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Americano\americano\engine\test_stg_ash\"/>
    </mc:Choice>
  </mc:AlternateContent>
  <bookViews>
    <workbookView xWindow="0" yWindow="0" windowWidth="23040" windowHeight="9300" activeTab="1"/>
  </bookViews>
  <sheets>
    <sheet name="raw_data" sheetId="2" r:id="rId1"/>
    <sheet name="Sheet1" sheetId="3" r:id="rId2"/>
    <sheet name="test" sheetId="1" r:id="rId3"/>
  </sheets>
  <calcPr calcId="152511"/>
</workbook>
</file>

<file path=xl/calcChain.xml><?xml version="1.0" encoding="utf-8"?>
<calcChain xmlns="http://schemas.openxmlformats.org/spreadsheetml/2006/main">
  <c r="BX4" i="3" l="1"/>
  <c r="BX5" i="3"/>
  <c r="BX6" i="3"/>
  <c r="BX7" i="3"/>
  <c r="BX8" i="3"/>
  <c r="BX9" i="3"/>
  <c r="BX10" i="3"/>
  <c r="BX11" i="3"/>
  <c r="BX12" i="3"/>
  <c r="BX13" i="3"/>
  <c r="BX14" i="3"/>
  <c r="BX15" i="3"/>
  <c r="BX16" i="3"/>
  <c r="BX17" i="3"/>
  <c r="BX18" i="3"/>
  <c r="BX19" i="3"/>
  <c r="BX20" i="3"/>
  <c r="BX21" i="3"/>
  <c r="BX22" i="3"/>
  <c r="BX23" i="3"/>
  <c r="BX24" i="3"/>
  <c r="BX25" i="3"/>
  <c r="BX26" i="3"/>
  <c r="BX27" i="3"/>
  <c r="BX28" i="3"/>
  <c r="BX29" i="3"/>
  <c r="BX30" i="3"/>
  <c r="BX31" i="3"/>
  <c r="BX32" i="3"/>
  <c r="BX33" i="3"/>
  <c r="BX34" i="3"/>
  <c r="BX35" i="3"/>
  <c r="BX36" i="3"/>
  <c r="BX37" i="3"/>
  <c r="BX38" i="3"/>
  <c r="BX39" i="3"/>
  <c r="BX40" i="3"/>
  <c r="BX41" i="3"/>
  <c r="BX42" i="3"/>
  <c r="BX43" i="3"/>
  <c r="BX44" i="3"/>
  <c r="BX45" i="3"/>
  <c r="BX46" i="3"/>
  <c r="BX47" i="3"/>
  <c r="BX48" i="3"/>
  <c r="BX49" i="3"/>
  <c r="BX50" i="3"/>
  <c r="BX51" i="3"/>
  <c r="BX52" i="3"/>
  <c r="BX53" i="3"/>
  <c r="BX54" i="3"/>
  <c r="BX55" i="3"/>
  <c r="BX56" i="3"/>
  <c r="BX57" i="3"/>
  <c r="BX58" i="3"/>
  <c r="BX59" i="3"/>
  <c r="BX60" i="3"/>
  <c r="BX61" i="3"/>
  <c r="BX62" i="3"/>
  <c r="BX63" i="3"/>
  <c r="BX64" i="3"/>
  <c r="BX65" i="3"/>
  <c r="BX66" i="3"/>
  <c r="BX67" i="3"/>
  <c r="BX68" i="3"/>
  <c r="BX69" i="3"/>
  <c r="BX70" i="3"/>
  <c r="BX71" i="3"/>
  <c r="BX72" i="3"/>
  <c r="BX73" i="3"/>
  <c r="BX74" i="3"/>
  <c r="BX75" i="3"/>
  <c r="BX76" i="3"/>
  <c r="BX77" i="3"/>
  <c r="BX78" i="3"/>
  <c r="BX79" i="3"/>
  <c r="BX80" i="3"/>
  <c r="BX81" i="3"/>
  <c r="BX82" i="3"/>
  <c r="BX83" i="3"/>
  <c r="BX84" i="3"/>
  <c r="BX85" i="3"/>
  <c r="BX86" i="3"/>
  <c r="BX87" i="3"/>
  <c r="BX88" i="3"/>
  <c r="BX89" i="3"/>
  <c r="BX90" i="3"/>
  <c r="BX91" i="3"/>
  <c r="BX92" i="3"/>
  <c r="BX93" i="3"/>
  <c r="BX94" i="3"/>
  <c r="BX95" i="3"/>
  <c r="BX96" i="3"/>
  <c r="BX97" i="3"/>
  <c r="BX98" i="3"/>
  <c r="BX99" i="3"/>
  <c r="BX100" i="3"/>
  <c r="BX101" i="3"/>
  <c r="BX102" i="3"/>
  <c r="BX103" i="3"/>
  <c r="BX104" i="3"/>
  <c r="BX105" i="3"/>
  <c r="BX106" i="3"/>
  <c r="BX107" i="3"/>
  <c r="BX108" i="3"/>
  <c r="BX109" i="3"/>
  <c r="BX110" i="3"/>
  <c r="BX111" i="3"/>
  <c r="BX112" i="3"/>
  <c r="BX113" i="3"/>
  <c r="BX114" i="3"/>
  <c r="BX115" i="3"/>
  <c r="BX116" i="3"/>
  <c r="BX117" i="3"/>
  <c r="BX118" i="3"/>
  <c r="BX119" i="3"/>
  <c r="BX120" i="3"/>
  <c r="BX121" i="3"/>
  <c r="BX122" i="3"/>
  <c r="BX123" i="3"/>
  <c r="BX124" i="3"/>
  <c r="BX125" i="3"/>
  <c r="BX126" i="3"/>
  <c r="BX127" i="3"/>
  <c r="BX128" i="3"/>
  <c r="BX129" i="3"/>
  <c r="BX130" i="3"/>
  <c r="BX131" i="3"/>
  <c r="BX132" i="3"/>
  <c r="BX133" i="3"/>
  <c r="BX134" i="3"/>
  <c r="BX135" i="3"/>
  <c r="BX136" i="3"/>
  <c r="BX137" i="3"/>
  <c r="BX138" i="3"/>
  <c r="BX139" i="3"/>
  <c r="BX140" i="3"/>
  <c r="BX141" i="3"/>
  <c r="BX142" i="3"/>
  <c r="BX143" i="3"/>
  <c r="BX144" i="3"/>
  <c r="BX145" i="3"/>
  <c r="BX146" i="3"/>
  <c r="BX147" i="3"/>
  <c r="BX148" i="3"/>
  <c r="BX149" i="3"/>
  <c r="BX150" i="3"/>
  <c r="BX151" i="3"/>
  <c r="BX152" i="3"/>
  <c r="BX153" i="3"/>
  <c r="BX154" i="3"/>
  <c r="BX155" i="3"/>
  <c r="BX156" i="3"/>
  <c r="BX157" i="3"/>
  <c r="BX158" i="3"/>
  <c r="BX159" i="3"/>
  <c r="BX160" i="3"/>
  <c r="BX161" i="3"/>
  <c r="BX162" i="3"/>
  <c r="BX163" i="3"/>
  <c r="BX164" i="3"/>
  <c r="BX165" i="3"/>
  <c r="BX166" i="3"/>
  <c r="BX167" i="3"/>
  <c r="BX168" i="3"/>
  <c r="BX169" i="3"/>
  <c r="BX170" i="3"/>
  <c r="BX171" i="3"/>
  <c r="BX172" i="3"/>
  <c r="BX173" i="3"/>
  <c r="BX174" i="3"/>
  <c r="BX175" i="3"/>
  <c r="BX176" i="3"/>
  <c r="BX177" i="3"/>
  <c r="BX178" i="3"/>
  <c r="BX179" i="3"/>
  <c r="BX180" i="3"/>
  <c r="BX181" i="3"/>
  <c r="BX182" i="3"/>
  <c r="BX183" i="3"/>
  <c r="BX184" i="3"/>
  <c r="BX185" i="3"/>
  <c r="BX186" i="3"/>
  <c r="BX187" i="3"/>
  <c r="BX188" i="3"/>
  <c r="BX189" i="3"/>
  <c r="BX190" i="3"/>
  <c r="BX191" i="3"/>
  <c r="BX192" i="3"/>
  <c r="BX193" i="3"/>
  <c r="BX194" i="3"/>
  <c r="BX195" i="3"/>
  <c r="BX196" i="3"/>
  <c r="BX197" i="3"/>
  <c r="BX198" i="3"/>
  <c r="BX199" i="3"/>
  <c r="BX200" i="3"/>
  <c r="BX201" i="3"/>
  <c r="BX202" i="3"/>
  <c r="BX203" i="3"/>
  <c r="BX204" i="3"/>
  <c r="BX205" i="3"/>
  <c r="BX206" i="3"/>
  <c r="BX207" i="3"/>
  <c r="BX208" i="3"/>
  <c r="BX209" i="3"/>
  <c r="BX210" i="3"/>
  <c r="BX211" i="3"/>
  <c r="BX212" i="3"/>
  <c r="BX213" i="3"/>
  <c r="BX214" i="3"/>
  <c r="BX215" i="3"/>
  <c r="BX216" i="3"/>
  <c r="BX217" i="3"/>
  <c r="BX218" i="3"/>
  <c r="BX219" i="3"/>
  <c r="BX220" i="3"/>
  <c r="BX221" i="3"/>
  <c r="BX222" i="3"/>
  <c r="BX223" i="3"/>
  <c r="BX224" i="3"/>
  <c r="BX225" i="3"/>
  <c r="BX226" i="3"/>
  <c r="BX227" i="3"/>
  <c r="BX228" i="3"/>
  <c r="BX229" i="3"/>
  <c r="BX230" i="3"/>
  <c r="BX231" i="3"/>
  <c r="BX232" i="3"/>
  <c r="BX233" i="3"/>
  <c r="BX234" i="3"/>
  <c r="BX235" i="3"/>
  <c r="BX236" i="3"/>
  <c r="BX237" i="3"/>
  <c r="BX238" i="3"/>
  <c r="BX239" i="3"/>
  <c r="BX240" i="3"/>
  <c r="BX241" i="3"/>
  <c r="BX242" i="3"/>
  <c r="BX243" i="3"/>
  <c r="BX244" i="3"/>
  <c r="BX245" i="3"/>
  <c r="BX246" i="3"/>
  <c r="BX247" i="3"/>
  <c r="BX248" i="3"/>
  <c r="BX249" i="3"/>
  <c r="BX3" i="3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134" i="3"/>
  <c r="BY135" i="3"/>
  <c r="BY136" i="3"/>
  <c r="BY137" i="3"/>
  <c r="BY138" i="3"/>
  <c r="BY139" i="3"/>
  <c r="BY140" i="3"/>
  <c r="BY141" i="3"/>
  <c r="BY142" i="3"/>
  <c r="BY143" i="3"/>
  <c r="BY144" i="3"/>
  <c r="BY145" i="3"/>
  <c r="BY146" i="3"/>
  <c r="BY147" i="3"/>
  <c r="BY148" i="3"/>
  <c r="BY149" i="3"/>
  <c r="BY150" i="3"/>
  <c r="BY151" i="3"/>
  <c r="BY152" i="3"/>
  <c r="BY153" i="3"/>
  <c r="BY154" i="3"/>
  <c r="BY155" i="3"/>
  <c r="BY156" i="3"/>
  <c r="BY157" i="3"/>
  <c r="BY158" i="3"/>
  <c r="BY159" i="3"/>
  <c r="BY160" i="3"/>
  <c r="BY161" i="3"/>
  <c r="BY162" i="3"/>
  <c r="BY163" i="3"/>
  <c r="BY164" i="3"/>
  <c r="BY165" i="3"/>
  <c r="BY166" i="3"/>
  <c r="BY167" i="3"/>
  <c r="BY168" i="3"/>
  <c r="BY169" i="3"/>
  <c r="BY170" i="3"/>
  <c r="BY171" i="3"/>
  <c r="BY172" i="3"/>
  <c r="BY173" i="3"/>
  <c r="BY174" i="3"/>
  <c r="BY175" i="3"/>
  <c r="BY176" i="3"/>
  <c r="BY177" i="3"/>
  <c r="BY178" i="3"/>
  <c r="BY179" i="3"/>
  <c r="BY180" i="3"/>
  <c r="BY181" i="3"/>
  <c r="BY182" i="3"/>
  <c r="BY183" i="3"/>
  <c r="BY184" i="3"/>
  <c r="BY185" i="3"/>
  <c r="BY186" i="3"/>
  <c r="BY187" i="3"/>
  <c r="BY188" i="3"/>
  <c r="BY189" i="3"/>
  <c r="BY190" i="3"/>
  <c r="BY191" i="3"/>
  <c r="BY192" i="3"/>
  <c r="BY193" i="3"/>
  <c r="BY194" i="3"/>
  <c r="BY195" i="3"/>
  <c r="BY196" i="3"/>
  <c r="BY197" i="3"/>
  <c r="BY198" i="3"/>
  <c r="BY199" i="3"/>
  <c r="BY200" i="3"/>
  <c r="BY201" i="3"/>
  <c r="BY202" i="3"/>
  <c r="BY203" i="3"/>
  <c r="BY204" i="3"/>
  <c r="BY205" i="3"/>
  <c r="BY206" i="3"/>
  <c r="BY207" i="3"/>
  <c r="BY208" i="3"/>
  <c r="BY209" i="3"/>
  <c r="BY210" i="3"/>
  <c r="BY211" i="3"/>
  <c r="BY212" i="3"/>
  <c r="BY213" i="3"/>
  <c r="BY214" i="3"/>
  <c r="BY215" i="3"/>
  <c r="BY216" i="3"/>
  <c r="BY217" i="3"/>
  <c r="BY218" i="3"/>
  <c r="BY219" i="3"/>
  <c r="BY220" i="3"/>
  <c r="BY221" i="3"/>
  <c r="BY222" i="3"/>
  <c r="BY223" i="3"/>
  <c r="BY224" i="3"/>
  <c r="BY225" i="3"/>
  <c r="BY226" i="3"/>
  <c r="BY227" i="3"/>
  <c r="BY228" i="3"/>
  <c r="BY229" i="3"/>
  <c r="BY230" i="3"/>
  <c r="BY231" i="3"/>
  <c r="BY232" i="3"/>
  <c r="BY233" i="3"/>
  <c r="BY234" i="3"/>
  <c r="BY235" i="3"/>
  <c r="BY236" i="3"/>
  <c r="BY237" i="3"/>
  <c r="BY238" i="3"/>
  <c r="BY239" i="3"/>
  <c r="BY240" i="3"/>
  <c r="BY241" i="3"/>
  <c r="BY242" i="3"/>
  <c r="BY243" i="3"/>
  <c r="BY244" i="3"/>
  <c r="BY245" i="3"/>
  <c r="BY246" i="3"/>
  <c r="BY247" i="3"/>
  <c r="BY248" i="3"/>
  <c r="BY249" i="3"/>
  <c r="BY3" i="3"/>
  <c r="BZ4" i="3"/>
  <c r="BZ5" i="3"/>
  <c r="BZ6" i="3"/>
  <c r="BZ7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34" i="3"/>
  <c r="BZ35" i="3"/>
  <c r="BZ36" i="3"/>
  <c r="BZ37" i="3"/>
  <c r="BZ38" i="3"/>
  <c r="BZ39" i="3"/>
  <c r="BZ40" i="3"/>
  <c r="BZ41" i="3"/>
  <c r="BZ42" i="3"/>
  <c r="BZ43" i="3"/>
  <c r="BZ44" i="3"/>
  <c r="BZ45" i="3"/>
  <c r="BZ46" i="3"/>
  <c r="BZ47" i="3"/>
  <c r="BZ48" i="3"/>
  <c r="BZ49" i="3"/>
  <c r="BZ50" i="3"/>
  <c r="BZ51" i="3"/>
  <c r="BZ52" i="3"/>
  <c r="BZ53" i="3"/>
  <c r="BZ54" i="3"/>
  <c r="BZ55" i="3"/>
  <c r="BZ56" i="3"/>
  <c r="BZ57" i="3"/>
  <c r="BZ58" i="3"/>
  <c r="BZ59" i="3"/>
  <c r="BZ60" i="3"/>
  <c r="BZ61" i="3"/>
  <c r="BZ62" i="3"/>
  <c r="BZ63" i="3"/>
  <c r="BZ64" i="3"/>
  <c r="BZ65" i="3"/>
  <c r="BZ66" i="3"/>
  <c r="BZ67" i="3"/>
  <c r="BZ68" i="3"/>
  <c r="BZ69" i="3"/>
  <c r="BZ70" i="3"/>
  <c r="BZ71" i="3"/>
  <c r="BZ72" i="3"/>
  <c r="BZ73" i="3"/>
  <c r="BZ74" i="3"/>
  <c r="BZ75" i="3"/>
  <c r="BZ76" i="3"/>
  <c r="BZ77" i="3"/>
  <c r="BZ78" i="3"/>
  <c r="BZ79" i="3"/>
  <c r="BZ80" i="3"/>
  <c r="BZ81" i="3"/>
  <c r="BZ82" i="3"/>
  <c r="BZ83" i="3"/>
  <c r="BZ84" i="3"/>
  <c r="BZ85" i="3"/>
  <c r="BZ86" i="3"/>
  <c r="BZ87" i="3"/>
  <c r="BZ88" i="3"/>
  <c r="BZ89" i="3"/>
  <c r="BZ90" i="3"/>
  <c r="BZ91" i="3"/>
  <c r="BZ92" i="3"/>
  <c r="BZ93" i="3"/>
  <c r="BZ94" i="3"/>
  <c r="BZ95" i="3"/>
  <c r="BZ96" i="3"/>
  <c r="BZ97" i="3"/>
  <c r="BZ98" i="3"/>
  <c r="BZ99" i="3"/>
  <c r="BZ100" i="3"/>
  <c r="BZ101" i="3"/>
  <c r="BZ102" i="3"/>
  <c r="BZ103" i="3"/>
  <c r="BZ104" i="3"/>
  <c r="BZ105" i="3"/>
  <c r="BZ106" i="3"/>
  <c r="BZ107" i="3"/>
  <c r="BZ108" i="3"/>
  <c r="BZ109" i="3"/>
  <c r="BZ110" i="3"/>
  <c r="BZ111" i="3"/>
  <c r="BZ112" i="3"/>
  <c r="BZ113" i="3"/>
  <c r="BZ114" i="3"/>
  <c r="BZ115" i="3"/>
  <c r="BZ116" i="3"/>
  <c r="BZ117" i="3"/>
  <c r="BZ118" i="3"/>
  <c r="BZ119" i="3"/>
  <c r="BZ120" i="3"/>
  <c r="BZ121" i="3"/>
  <c r="BZ122" i="3"/>
  <c r="BZ123" i="3"/>
  <c r="BZ124" i="3"/>
  <c r="BZ125" i="3"/>
  <c r="BZ126" i="3"/>
  <c r="BZ127" i="3"/>
  <c r="BZ128" i="3"/>
  <c r="BZ129" i="3"/>
  <c r="BZ130" i="3"/>
  <c r="BZ131" i="3"/>
  <c r="BZ132" i="3"/>
  <c r="BZ133" i="3"/>
  <c r="BZ134" i="3"/>
  <c r="BZ135" i="3"/>
  <c r="BZ136" i="3"/>
  <c r="BZ137" i="3"/>
  <c r="BZ138" i="3"/>
  <c r="BZ139" i="3"/>
  <c r="BZ140" i="3"/>
  <c r="BZ141" i="3"/>
  <c r="BZ142" i="3"/>
  <c r="BZ143" i="3"/>
  <c r="BZ144" i="3"/>
  <c r="BZ145" i="3"/>
  <c r="BZ146" i="3"/>
  <c r="BZ147" i="3"/>
  <c r="BZ148" i="3"/>
  <c r="BZ149" i="3"/>
  <c r="BZ150" i="3"/>
  <c r="BZ151" i="3"/>
  <c r="BZ152" i="3"/>
  <c r="BZ153" i="3"/>
  <c r="BZ154" i="3"/>
  <c r="BZ155" i="3"/>
  <c r="BZ156" i="3"/>
  <c r="BZ157" i="3"/>
  <c r="BZ158" i="3"/>
  <c r="BZ159" i="3"/>
  <c r="BZ160" i="3"/>
  <c r="BZ161" i="3"/>
  <c r="BZ162" i="3"/>
  <c r="BZ163" i="3"/>
  <c r="BZ164" i="3"/>
  <c r="BZ165" i="3"/>
  <c r="BZ166" i="3"/>
  <c r="BZ167" i="3"/>
  <c r="BZ168" i="3"/>
  <c r="BZ169" i="3"/>
  <c r="BZ170" i="3"/>
  <c r="BZ171" i="3"/>
  <c r="BZ172" i="3"/>
  <c r="BZ173" i="3"/>
  <c r="BZ174" i="3"/>
  <c r="BZ175" i="3"/>
  <c r="BZ176" i="3"/>
  <c r="BZ177" i="3"/>
  <c r="BZ178" i="3"/>
  <c r="BZ179" i="3"/>
  <c r="BZ180" i="3"/>
  <c r="BZ181" i="3"/>
  <c r="BZ182" i="3"/>
  <c r="BZ183" i="3"/>
  <c r="BZ184" i="3"/>
  <c r="BZ185" i="3"/>
  <c r="BZ186" i="3"/>
  <c r="BZ187" i="3"/>
  <c r="BZ188" i="3"/>
  <c r="BZ189" i="3"/>
  <c r="BZ190" i="3"/>
  <c r="BZ191" i="3"/>
  <c r="BZ192" i="3"/>
  <c r="BZ193" i="3"/>
  <c r="BZ194" i="3"/>
  <c r="BZ195" i="3"/>
  <c r="BZ196" i="3"/>
  <c r="BZ197" i="3"/>
  <c r="BZ198" i="3"/>
  <c r="BZ199" i="3"/>
  <c r="BZ200" i="3"/>
  <c r="BZ201" i="3"/>
  <c r="BZ202" i="3"/>
  <c r="BZ203" i="3"/>
  <c r="BZ204" i="3"/>
  <c r="BZ205" i="3"/>
  <c r="BZ206" i="3"/>
  <c r="BZ207" i="3"/>
  <c r="BZ208" i="3"/>
  <c r="BZ209" i="3"/>
  <c r="BZ210" i="3"/>
  <c r="BZ211" i="3"/>
  <c r="BZ212" i="3"/>
  <c r="BZ213" i="3"/>
  <c r="BZ214" i="3"/>
  <c r="BZ215" i="3"/>
  <c r="BZ216" i="3"/>
  <c r="BZ217" i="3"/>
  <c r="BZ218" i="3"/>
  <c r="BZ219" i="3"/>
  <c r="BZ220" i="3"/>
  <c r="BZ221" i="3"/>
  <c r="BZ222" i="3"/>
  <c r="BZ223" i="3"/>
  <c r="BZ224" i="3"/>
  <c r="BZ225" i="3"/>
  <c r="BZ226" i="3"/>
  <c r="BZ227" i="3"/>
  <c r="BZ228" i="3"/>
  <c r="BZ229" i="3"/>
  <c r="BZ230" i="3"/>
  <c r="BZ231" i="3"/>
  <c r="BZ232" i="3"/>
  <c r="BZ233" i="3"/>
  <c r="BZ234" i="3"/>
  <c r="BZ235" i="3"/>
  <c r="BZ236" i="3"/>
  <c r="BZ237" i="3"/>
  <c r="BZ238" i="3"/>
  <c r="BZ239" i="3"/>
  <c r="BZ240" i="3"/>
  <c r="BZ241" i="3"/>
  <c r="BZ242" i="3"/>
  <c r="BZ243" i="3"/>
  <c r="BZ244" i="3"/>
  <c r="BZ245" i="3"/>
  <c r="BZ246" i="3"/>
  <c r="BZ247" i="3"/>
  <c r="BZ248" i="3"/>
  <c r="BZ249" i="3"/>
  <c r="BZ3" i="3"/>
  <c r="CA4" i="3"/>
  <c r="CB4" i="3"/>
  <c r="CC4" i="3"/>
  <c r="CD4" i="3"/>
  <c r="CE4" i="3"/>
  <c r="CF4" i="3"/>
  <c r="CG4" i="3"/>
  <c r="CA5" i="3"/>
  <c r="CB5" i="3"/>
  <c r="CC5" i="3"/>
  <c r="CD5" i="3"/>
  <c r="CE5" i="3"/>
  <c r="CF5" i="3"/>
  <c r="CG5" i="3"/>
  <c r="CA6" i="3"/>
  <c r="CB6" i="3"/>
  <c r="CC6" i="3"/>
  <c r="CD6" i="3"/>
  <c r="CE6" i="3"/>
  <c r="CF6" i="3"/>
  <c r="CG6" i="3"/>
  <c r="CA7" i="3"/>
  <c r="CB7" i="3"/>
  <c r="CC7" i="3"/>
  <c r="CD7" i="3"/>
  <c r="CE7" i="3"/>
  <c r="CF7" i="3"/>
  <c r="CG7" i="3"/>
  <c r="CA8" i="3"/>
  <c r="CB8" i="3"/>
  <c r="CC8" i="3"/>
  <c r="CD8" i="3"/>
  <c r="CE8" i="3"/>
  <c r="CF8" i="3"/>
  <c r="CG8" i="3"/>
  <c r="CA9" i="3"/>
  <c r="CB9" i="3"/>
  <c r="CC9" i="3"/>
  <c r="CD9" i="3"/>
  <c r="CE9" i="3"/>
  <c r="CF9" i="3"/>
  <c r="CG9" i="3"/>
  <c r="CA10" i="3"/>
  <c r="CB10" i="3"/>
  <c r="CC10" i="3"/>
  <c r="CD10" i="3"/>
  <c r="CE10" i="3"/>
  <c r="CF10" i="3"/>
  <c r="CG10" i="3"/>
  <c r="CA11" i="3"/>
  <c r="CB11" i="3"/>
  <c r="CC11" i="3"/>
  <c r="CD11" i="3"/>
  <c r="CE11" i="3"/>
  <c r="CF11" i="3"/>
  <c r="CG11" i="3"/>
  <c r="CA12" i="3"/>
  <c r="CB12" i="3"/>
  <c r="CC12" i="3"/>
  <c r="CD12" i="3"/>
  <c r="CE12" i="3"/>
  <c r="CF12" i="3"/>
  <c r="CG12" i="3"/>
  <c r="CA13" i="3"/>
  <c r="CB13" i="3"/>
  <c r="CC13" i="3"/>
  <c r="CD13" i="3"/>
  <c r="CE13" i="3"/>
  <c r="CF13" i="3"/>
  <c r="CG13" i="3"/>
  <c r="CA14" i="3"/>
  <c r="CB14" i="3"/>
  <c r="CC14" i="3"/>
  <c r="CD14" i="3"/>
  <c r="CE14" i="3"/>
  <c r="CF14" i="3"/>
  <c r="CG14" i="3"/>
  <c r="CA15" i="3"/>
  <c r="CB15" i="3"/>
  <c r="CC15" i="3"/>
  <c r="CD15" i="3"/>
  <c r="CE15" i="3"/>
  <c r="CF15" i="3"/>
  <c r="CG15" i="3"/>
  <c r="CA16" i="3"/>
  <c r="CB16" i="3"/>
  <c r="CC16" i="3"/>
  <c r="CD16" i="3"/>
  <c r="CE16" i="3"/>
  <c r="CF16" i="3"/>
  <c r="CG16" i="3"/>
  <c r="CA17" i="3"/>
  <c r="CB17" i="3"/>
  <c r="CC17" i="3"/>
  <c r="CD17" i="3"/>
  <c r="CE17" i="3"/>
  <c r="CF17" i="3"/>
  <c r="CG17" i="3"/>
  <c r="CA18" i="3"/>
  <c r="CB18" i="3"/>
  <c r="CC18" i="3"/>
  <c r="CD18" i="3"/>
  <c r="CE18" i="3"/>
  <c r="CF18" i="3"/>
  <c r="CG18" i="3"/>
  <c r="CA19" i="3"/>
  <c r="CB19" i="3"/>
  <c r="CC19" i="3"/>
  <c r="CD19" i="3"/>
  <c r="CE19" i="3"/>
  <c r="CF19" i="3"/>
  <c r="CG19" i="3"/>
  <c r="CA20" i="3"/>
  <c r="CB20" i="3"/>
  <c r="CC20" i="3"/>
  <c r="CD20" i="3"/>
  <c r="CE20" i="3"/>
  <c r="CF20" i="3"/>
  <c r="CG20" i="3"/>
  <c r="CA21" i="3"/>
  <c r="CB21" i="3"/>
  <c r="CC21" i="3"/>
  <c r="CD21" i="3"/>
  <c r="CE21" i="3"/>
  <c r="CF21" i="3"/>
  <c r="CG21" i="3"/>
  <c r="CA22" i="3"/>
  <c r="CB22" i="3"/>
  <c r="CC22" i="3"/>
  <c r="CD22" i="3"/>
  <c r="CE22" i="3"/>
  <c r="CF22" i="3"/>
  <c r="CG22" i="3"/>
  <c r="CA23" i="3"/>
  <c r="CB23" i="3"/>
  <c r="CC23" i="3"/>
  <c r="CD23" i="3"/>
  <c r="CE23" i="3"/>
  <c r="CF23" i="3"/>
  <c r="CG23" i="3"/>
  <c r="CA24" i="3"/>
  <c r="CB24" i="3"/>
  <c r="CC24" i="3"/>
  <c r="CD24" i="3"/>
  <c r="CE24" i="3"/>
  <c r="CF24" i="3"/>
  <c r="CG24" i="3"/>
  <c r="CA25" i="3"/>
  <c r="CB25" i="3"/>
  <c r="CC25" i="3"/>
  <c r="CD25" i="3"/>
  <c r="CE25" i="3"/>
  <c r="CF25" i="3"/>
  <c r="CG25" i="3"/>
  <c r="CA26" i="3"/>
  <c r="CB26" i="3"/>
  <c r="CC26" i="3"/>
  <c r="CD26" i="3"/>
  <c r="CE26" i="3"/>
  <c r="CF26" i="3"/>
  <c r="CG26" i="3"/>
  <c r="CA27" i="3"/>
  <c r="CB27" i="3"/>
  <c r="CC27" i="3"/>
  <c r="CD27" i="3"/>
  <c r="CE27" i="3"/>
  <c r="CF27" i="3"/>
  <c r="CG27" i="3"/>
  <c r="CA28" i="3"/>
  <c r="CB28" i="3"/>
  <c r="CC28" i="3"/>
  <c r="CD28" i="3"/>
  <c r="CE28" i="3"/>
  <c r="CF28" i="3"/>
  <c r="CG28" i="3"/>
  <c r="CA29" i="3"/>
  <c r="CB29" i="3"/>
  <c r="CC29" i="3"/>
  <c r="CD29" i="3"/>
  <c r="CE29" i="3"/>
  <c r="CF29" i="3"/>
  <c r="CG29" i="3"/>
  <c r="CA30" i="3"/>
  <c r="CB30" i="3"/>
  <c r="CC30" i="3"/>
  <c r="CD30" i="3"/>
  <c r="CE30" i="3"/>
  <c r="CF30" i="3"/>
  <c r="CG30" i="3"/>
  <c r="CA31" i="3"/>
  <c r="CB31" i="3"/>
  <c r="CC31" i="3"/>
  <c r="CD31" i="3"/>
  <c r="CE31" i="3"/>
  <c r="CF31" i="3"/>
  <c r="CG31" i="3"/>
  <c r="CA32" i="3"/>
  <c r="CB32" i="3"/>
  <c r="CC32" i="3"/>
  <c r="CD32" i="3"/>
  <c r="CE32" i="3"/>
  <c r="CF32" i="3"/>
  <c r="CG32" i="3"/>
  <c r="CA33" i="3"/>
  <c r="CB33" i="3"/>
  <c r="CC33" i="3"/>
  <c r="CD33" i="3"/>
  <c r="CE33" i="3"/>
  <c r="CF33" i="3"/>
  <c r="CG33" i="3"/>
  <c r="CA34" i="3"/>
  <c r="CB34" i="3"/>
  <c r="CC34" i="3"/>
  <c r="CD34" i="3"/>
  <c r="CE34" i="3"/>
  <c r="CF34" i="3"/>
  <c r="CG34" i="3"/>
  <c r="CA35" i="3"/>
  <c r="CB35" i="3"/>
  <c r="CC35" i="3"/>
  <c r="CD35" i="3"/>
  <c r="CE35" i="3"/>
  <c r="CF35" i="3"/>
  <c r="CG35" i="3"/>
  <c r="CA36" i="3"/>
  <c r="CB36" i="3"/>
  <c r="CC36" i="3"/>
  <c r="CD36" i="3"/>
  <c r="CE36" i="3"/>
  <c r="CF36" i="3"/>
  <c r="CG36" i="3"/>
  <c r="CA37" i="3"/>
  <c r="CB37" i="3"/>
  <c r="CC37" i="3"/>
  <c r="CD37" i="3"/>
  <c r="CE37" i="3"/>
  <c r="CF37" i="3"/>
  <c r="CG37" i="3"/>
  <c r="CA38" i="3"/>
  <c r="CB38" i="3"/>
  <c r="CC38" i="3"/>
  <c r="CD38" i="3"/>
  <c r="CE38" i="3"/>
  <c r="CF38" i="3"/>
  <c r="CG38" i="3"/>
  <c r="CA39" i="3"/>
  <c r="CB39" i="3"/>
  <c r="CC39" i="3"/>
  <c r="CD39" i="3"/>
  <c r="CE39" i="3"/>
  <c r="CF39" i="3"/>
  <c r="CG39" i="3"/>
  <c r="CA40" i="3"/>
  <c r="CB40" i="3"/>
  <c r="CC40" i="3"/>
  <c r="CD40" i="3"/>
  <c r="CE40" i="3"/>
  <c r="CF40" i="3"/>
  <c r="CG40" i="3"/>
  <c r="CA41" i="3"/>
  <c r="CB41" i="3"/>
  <c r="CC41" i="3"/>
  <c r="CD41" i="3"/>
  <c r="CE41" i="3"/>
  <c r="CF41" i="3"/>
  <c r="CG41" i="3"/>
  <c r="CA42" i="3"/>
  <c r="CB42" i="3"/>
  <c r="CC42" i="3"/>
  <c r="CD42" i="3"/>
  <c r="CE42" i="3"/>
  <c r="CF42" i="3"/>
  <c r="CG42" i="3"/>
  <c r="CA43" i="3"/>
  <c r="CB43" i="3"/>
  <c r="CC43" i="3"/>
  <c r="CD43" i="3"/>
  <c r="CE43" i="3"/>
  <c r="CF43" i="3"/>
  <c r="CG43" i="3"/>
  <c r="CA44" i="3"/>
  <c r="CB44" i="3"/>
  <c r="CC44" i="3"/>
  <c r="CD44" i="3"/>
  <c r="CE44" i="3"/>
  <c r="CF44" i="3"/>
  <c r="CG44" i="3"/>
  <c r="CA45" i="3"/>
  <c r="CB45" i="3"/>
  <c r="CC45" i="3"/>
  <c r="CD45" i="3"/>
  <c r="CE45" i="3"/>
  <c r="CF45" i="3"/>
  <c r="CG45" i="3"/>
  <c r="CA46" i="3"/>
  <c r="CB46" i="3"/>
  <c r="CC46" i="3"/>
  <c r="CD46" i="3"/>
  <c r="CE46" i="3"/>
  <c r="CF46" i="3"/>
  <c r="CG46" i="3"/>
  <c r="CA47" i="3"/>
  <c r="CB47" i="3"/>
  <c r="CC47" i="3"/>
  <c r="CD47" i="3"/>
  <c r="CE47" i="3"/>
  <c r="CF47" i="3"/>
  <c r="CG47" i="3"/>
  <c r="CA48" i="3"/>
  <c r="CB48" i="3"/>
  <c r="CC48" i="3"/>
  <c r="CD48" i="3"/>
  <c r="CE48" i="3"/>
  <c r="CF48" i="3"/>
  <c r="CG48" i="3"/>
  <c r="CA49" i="3"/>
  <c r="CB49" i="3"/>
  <c r="CC49" i="3"/>
  <c r="CD49" i="3"/>
  <c r="CE49" i="3"/>
  <c r="CF49" i="3"/>
  <c r="CG49" i="3"/>
  <c r="CA50" i="3"/>
  <c r="CB50" i="3"/>
  <c r="CC50" i="3"/>
  <c r="CD50" i="3"/>
  <c r="CE50" i="3"/>
  <c r="CF50" i="3"/>
  <c r="CG50" i="3"/>
  <c r="CA51" i="3"/>
  <c r="CB51" i="3"/>
  <c r="CC51" i="3"/>
  <c r="CD51" i="3"/>
  <c r="CE51" i="3"/>
  <c r="CF51" i="3"/>
  <c r="CG51" i="3"/>
  <c r="CA52" i="3"/>
  <c r="CB52" i="3"/>
  <c r="CC52" i="3"/>
  <c r="CD52" i="3"/>
  <c r="CE52" i="3"/>
  <c r="CF52" i="3"/>
  <c r="CG52" i="3"/>
  <c r="CA53" i="3"/>
  <c r="CB53" i="3"/>
  <c r="CC53" i="3"/>
  <c r="CD53" i="3"/>
  <c r="CE53" i="3"/>
  <c r="CF53" i="3"/>
  <c r="CG53" i="3"/>
  <c r="CA54" i="3"/>
  <c r="CB54" i="3"/>
  <c r="CC54" i="3"/>
  <c r="CD54" i="3"/>
  <c r="CE54" i="3"/>
  <c r="CF54" i="3"/>
  <c r="CG54" i="3"/>
  <c r="CA55" i="3"/>
  <c r="CB55" i="3"/>
  <c r="CC55" i="3"/>
  <c r="CD55" i="3"/>
  <c r="CE55" i="3"/>
  <c r="CF55" i="3"/>
  <c r="CG55" i="3"/>
  <c r="CA56" i="3"/>
  <c r="CB56" i="3"/>
  <c r="CC56" i="3"/>
  <c r="CD56" i="3"/>
  <c r="CE56" i="3"/>
  <c r="CF56" i="3"/>
  <c r="CG56" i="3"/>
  <c r="CA57" i="3"/>
  <c r="CB57" i="3"/>
  <c r="CC57" i="3"/>
  <c r="CD57" i="3"/>
  <c r="CE57" i="3"/>
  <c r="CF57" i="3"/>
  <c r="CG57" i="3"/>
  <c r="CA58" i="3"/>
  <c r="CB58" i="3"/>
  <c r="CC58" i="3"/>
  <c r="CD58" i="3"/>
  <c r="CE58" i="3"/>
  <c r="CF58" i="3"/>
  <c r="CG58" i="3"/>
  <c r="CA59" i="3"/>
  <c r="CB59" i="3"/>
  <c r="CC59" i="3"/>
  <c r="CD59" i="3"/>
  <c r="CE59" i="3"/>
  <c r="CF59" i="3"/>
  <c r="CG59" i="3"/>
  <c r="CA60" i="3"/>
  <c r="CB60" i="3"/>
  <c r="CC60" i="3"/>
  <c r="CD60" i="3"/>
  <c r="CE60" i="3"/>
  <c r="CF60" i="3"/>
  <c r="CG60" i="3"/>
  <c r="CA61" i="3"/>
  <c r="CB61" i="3"/>
  <c r="CC61" i="3"/>
  <c r="CD61" i="3"/>
  <c r="CE61" i="3"/>
  <c r="CF61" i="3"/>
  <c r="CG61" i="3"/>
  <c r="CA62" i="3"/>
  <c r="CB62" i="3"/>
  <c r="CC62" i="3"/>
  <c r="CD62" i="3"/>
  <c r="CE62" i="3"/>
  <c r="CF62" i="3"/>
  <c r="CG62" i="3"/>
  <c r="CA63" i="3"/>
  <c r="CB63" i="3"/>
  <c r="CC63" i="3"/>
  <c r="CD63" i="3"/>
  <c r="CE63" i="3"/>
  <c r="CF63" i="3"/>
  <c r="CG63" i="3"/>
  <c r="CA64" i="3"/>
  <c r="CB64" i="3"/>
  <c r="CC64" i="3"/>
  <c r="CD64" i="3"/>
  <c r="CE64" i="3"/>
  <c r="CF64" i="3"/>
  <c r="CG64" i="3"/>
  <c r="CA65" i="3"/>
  <c r="CB65" i="3"/>
  <c r="CC65" i="3"/>
  <c r="CD65" i="3"/>
  <c r="CE65" i="3"/>
  <c r="CF65" i="3"/>
  <c r="CG65" i="3"/>
  <c r="CA66" i="3"/>
  <c r="CB66" i="3"/>
  <c r="CC66" i="3"/>
  <c r="CD66" i="3"/>
  <c r="CE66" i="3"/>
  <c r="CF66" i="3"/>
  <c r="CG66" i="3"/>
  <c r="CA67" i="3"/>
  <c r="CB67" i="3"/>
  <c r="CC67" i="3"/>
  <c r="CD67" i="3"/>
  <c r="CE67" i="3"/>
  <c r="CF67" i="3"/>
  <c r="CG67" i="3"/>
  <c r="CA68" i="3"/>
  <c r="CB68" i="3"/>
  <c r="CC68" i="3"/>
  <c r="CD68" i="3"/>
  <c r="CE68" i="3"/>
  <c r="CF68" i="3"/>
  <c r="CG68" i="3"/>
  <c r="CA69" i="3"/>
  <c r="CB69" i="3"/>
  <c r="CC69" i="3"/>
  <c r="CD69" i="3"/>
  <c r="CE69" i="3"/>
  <c r="CF69" i="3"/>
  <c r="CG69" i="3"/>
  <c r="CA70" i="3"/>
  <c r="CB70" i="3"/>
  <c r="CC70" i="3"/>
  <c r="CD70" i="3"/>
  <c r="CE70" i="3"/>
  <c r="CF70" i="3"/>
  <c r="CG70" i="3"/>
  <c r="CA71" i="3"/>
  <c r="CB71" i="3"/>
  <c r="CC71" i="3"/>
  <c r="CD71" i="3"/>
  <c r="CE71" i="3"/>
  <c r="CF71" i="3"/>
  <c r="CG71" i="3"/>
  <c r="CA72" i="3"/>
  <c r="CB72" i="3"/>
  <c r="CC72" i="3"/>
  <c r="CD72" i="3"/>
  <c r="CE72" i="3"/>
  <c r="CF72" i="3"/>
  <c r="CG72" i="3"/>
  <c r="CA73" i="3"/>
  <c r="CB73" i="3"/>
  <c r="CC73" i="3"/>
  <c r="CD73" i="3"/>
  <c r="CE73" i="3"/>
  <c r="CF73" i="3"/>
  <c r="CG73" i="3"/>
  <c r="CA74" i="3"/>
  <c r="CB74" i="3"/>
  <c r="CC74" i="3"/>
  <c r="CD74" i="3"/>
  <c r="CE74" i="3"/>
  <c r="CF74" i="3"/>
  <c r="CG74" i="3"/>
  <c r="CA75" i="3"/>
  <c r="CB75" i="3"/>
  <c r="CC75" i="3"/>
  <c r="CD75" i="3"/>
  <c r="CE75" i="3"/>
  <c r="CF75" i="3"/>
  <c r="CG75" i="3"/>
  <c r="CA76" i="3"/>
  <c r="CB76" i="3"/>
  <c r="CC76" i="3"/>
  <c r="CD76" i="3"/>
  <c r="CE76" i="3"/>
  <c r="CF76" i="3"/>
  <c r="CG76" i="3"/>
  <c r="CA77" i="3"/>
  <c r="CB77" i="3"/>
  <c r="CC77" i="3"/>
  <c r="CD77" i="3"/>
  <c r="CE77" i="3"/>
  <c r="CF77" i="3"/>
  <c r="CG77" i="3"/>
  <c r="CA78" i="3"/>
  <c r="CB78" i="3"/>
  <c r="CC78" i="3"/>
  <c r="CD78" i="3"/>
  <c r="CE78" i="3"/>
  <c r="CF78" i="3"/>
  <c r="CG78" i="3"/>
  <c r="CA79" i="3"/>
  <c r="CB79" i="3"/>
  <c r="CC79" i="3"/>
  <c r="CD79" i="3"/>
  <c r="CE79" i="3"/>
  <c r="CF79" i="3"/>
  <c r="CG79" i="3"/>
  <c r="CA80" i="3"/>
  <c r="CB80" i="3"/>
  <c r="CC80" i="3"/>
  <c r="CD80" i="3"/>
  <c r="CE80" i="3"/>
  <c r="CF80" i="3"/>
  <c r="CG80" i="3"/>
  <c r="CA81" i="3"/>
  <c r="CB81" i="3"/>
  <c r="CC81" i="3"/>
  <c r="CD81" i="3"/>
  <c r="CE81" i="3"/>
  <c r="CF81" i="3"/>
  <c r="CG81" i="3"/>
  <c r="CA82" i="3"/>
  <c r="CB82" i="3"/>
  <c r="CC82" i="3"/>
  <c r="CD82" i="3"/>
  <c r="CE82" i="3"/>
  <c r="CF82" i="3"/>
  <c r="CG82" i="3"/>
  <c r="CA83" i="3"/>
  <c r="CB83" i="3"/>
  <c r="CC83" i="3"/>
  <c r="CD83" i="3"/>
  <c r="CE83" i="3"/>
  <c r="CF83" i="3"/>
  <c r="CG83" i="3"/>
  <c r="CA84" i="3"/>
  <c r="CB84" i="3"/>
  <c r="CC84" i="3"/>
  <c r="CD84" i="3"/>
  <c r="CE84" i="3"/>
  <c r="CF84" i="3"/>
  <c r="CG84" i="3"/>
  <c r="CA85" i="3"/>
  <c r="CB85" i="3"/>
  <c r="CC85" i="3"/>
  <c r="CD85" i="3"/>
  <c r="CE85" i="3"/>
  <c r="CF85" i="3"/>
  <c r="CG85" i="3"/>
  <c r="CA86" i="3"/>
  <c r="CB86" i="3"/>
  <c r="CC86" i="3"/>
  <c r="CD86" i="3"/>
  <c r="CE86" i="3"/>
  <c r="CF86" i="3"/>
  <c r="CG86" i="3"/>
  <c r="CA87" i="3"/>
  <c r="CB87" i="3"/>
  <c r="CC87" i="3"/>
  <c r="CD87" i="3"/>
  <c r="CE87" i="3"/>
  <c r="CF87" i="3"/>
  <c r="CG87" i="3"/>
  <c r="CA88" i="3"/>
  <c r="CB88" i="3"/>
  <c r="CC88" i="3"/>
  <c r="CD88" i="3"/>
  <c r="CE88" i="3"/>
  <c r="CF88" i="3"/>
  <c r="CG88" i="3"/>
  <c r="CA89" i="3"/>
  <c r="CB89" i="3"/>
  <c r="CC89" i="3"/>
  <c r="CD89" i="3"/>
  <c r="CE89" i="3"/>
  <c r="CF89" i="3"/>
  <c r="CG89" i="3"/>
  <c r="CA90" i="3"/>
  <c r="CB90" i="3"/>
  <c r="CC90" i="3"/>
  <c r="CD90" i="3"/>
  <c r="CE90" i="3"/>
  <c r="CF90" i="3"/>
  <c r="CG90" i="3"/>
  <c r="CA91" i="3"/>
  <c r="CB91" i="3"/>
  <c r="CC91" i="3"/>
  <c r="CD91" i="3"/>
  <c r="CE91" i="3"/>
  <c r="CF91" i="3"/>
  <c r="CG91" i="3"/>
  <c r="CA92" i="3"/>
  <c r="CB92" i="3"/>
  <c r="CC92" i="3"/>
  <c r="CD92" i="3"/>
  <c r="CE92" i="3"/>
  <c r="CF92" i="3"/>
  <c r="CG92" i="3"/>
  <c r="CA93" i="3"/>
  <c r="CB93" i="3"/>
  <c r="CC93" i="3"/>
  <c r="CD93" i="3"/>
  <c r="CE93" i="3"/>
  <c r="CF93" i="3"/>
  <c r="CG93" i="3"/>
  <c r="CA94" i="3"/>
  <c r="CB94" i="3"/>
  <c r="CC94" i="3"/>
  <c r="CD94" i="3"/>
  <c r="CE94" i="3"/>
  <c r="CF94" i="3"/>
  <c r="CG94" i="3"/>
  <c r="CA95" i="3"/>
  <c r="CB95" i="3"/>
  <c r="CC95" i="3"/>
  <c r="CD95" i="3"/>
  <c r="CE95" i="3"/>
  <c r="CF95" i="3"/>
  <c r="CG95" i="3"/>
  <c r="CA96" i="3"/>
  <c r="CB96" i="3"/>
  <c r="CC96" i="3"/>
  <c r="CD96" i="3"/>
  <c r="CE96" i="3"/>
  <c r="CF96" i="3"/>
  <c r="CG96" i="3"/>
  <c r="CA97" i="3"/>
  <c r="CB97" i="3"/>
  <c r="CC97" i="3"/>
  <c r="CD97" i="3"/>
  <c r="CE97" i="3"/>
  <c r="CF97" i="3"/>
  <c r="CG97" i="3"/>
  <c r="CA98" i="3"/>
  <c r="CB98" i="3"/>
  <c r="CC98" i="3"/>
  <c r="CD98" i="3"/>
  <c r="CE98" i="3"/>
  <c r="CF98" i="3"/>
  <c r="CG98" i="3"/>
  <c r="CA99" i="3"/>
  <c r="CB99" i="3"/>
  <c r="CC99" i="3"/>
  <c r="CD99" i="3"/>
  <c r="CE99" i="3"/>
  <c r="CF99" i="3"/>
  <c r="CG99" i="3"/>
  <c r="CA100" i="3"/>
  <c r="CB100" i="3"/>
  <c r="CC100" i="3"/>
  <c r="CD100" i="3"/>
  <c r="CE100" i="3"/>
  <c r="CF100" i="3"/>
  <c r="CG100" i="3"/>
  <c r="CA101" i="3"/>
  <c r="CB101" i="3"/>
  <c r="CC101" i="3"/>
  <c r="CD101" i="3"/>
  <c r="CE101" i="3"/>
  <c r="CF101" i="3"/>
  <c r="CG101" i="3"/>
  <c r="CA102" i="3"/>
  <c r="CB102" i="3"/>
  <c r="CC102" i="3"/>
  <c r="CD102" i="3"/>
  <c r="CE102" i="3"/>
  <c r="CF102" i="3"/>
  <c r="CG102" i="3"/>
  <c r="CA103" i="3"/>
  <c r="CB103" i="3"/>
  <c r="CC103" i="3"/>
  <c r="CD103" i="3"/>
  <c r="CE103" i="3"/>
  <c r="CF103" i="3"/>
  <c r="CG103" i="3"/>
  <c r="CA104" i="3"/>
  <c r="CB104" i="3"/>
  <c r="CC104" i="3"/>
  <c r="CD104" i="3"/>
  <c r="CE104" i="3"/>
  <c r="CF104" i="3"/>
  <c r="CG104" i="3"/>
  <c r="CA105" i="3"/>
  <c r="CB105" i="3"/>
  <c r="CC105" i="3"/>
  <c r="CD105" i="3"/>
  <c r="CE105" i="3"/>
  <c r="CF105" i="3"/>
  <c r="CG105" i="3"/>
  <c r="CA106" i="3"/>
  <c r="CB106" i="3"/>
  <c r="CC106" i="3"/>
  <c r="CD106" i="3"/>
  <c r="CE106" i="3"/>
  <c r="CF106" i="3"/>
  <c r="CG106" i="3"/>
  <c r="CA107" i="3"/>
  <c r="CB107" i="3"/>
  <c r="CC107" i="3"/>
  <c r="CD107" i="3"/>
  <c r="CE107" i="3"/>
  <c r="CF107" i="3"/>
  <c r="CG107" i="3"/>
  <c r="CA108" i="3"/>
  <c r="CB108" i="3"/>
  <c r="CC108" i="3"/>
  <c r="CD108" i="3"/>
  <c r="CE108" i="3"/>
  <c r="CF108" i="3"/>
  <c r="CG108" i="3"/>
  <c r="CA109" i="3"/>
  <c r="CB109" i="3"/>
  <c r="CC109" i="3"/>
  <c r="CD109" i="3"/>
  <c r="CE109" i="3"/>
  <c r="CF109" i="3"/>
  <c r="CG109" i="3"/>
  <c r="CA110" i="3"/>
  <c r="CB110" i="3"/>
  <c r="CC110" i="3"/>
  <c r="CD110" i="3"/>
  <c r="CE110" i="3"/>
  <c r="CF110" i="3"/>
  <c r="CG110" i="3"/>
  <c r="CA111" i="3"/>
  <c r="CB111" i="3"/>
  <c r="CC111" i="3"/>
  <c r="CD111" i="3"/>
  <c r="CE111" i="3"/>
  <c r="CF111" i="3"/>
  <c r="CG111" i="3"/>
  <c r="CA112" i="3"/>
  <c r="CB112" i="3"/>
  <c r="CC112" i="3"/>
  <c r="CD112" i="3"/>
  <c r="CE112" i="3"/>
  <c r="CF112" i="3"/>
  <c r="CG112" i="3"/>
  <c r="CA113" i="3"/>
  <c r="CB113" i="3"/>
  <c r="CC113" i="3"/>
  <c r="CD113" i="3"/>
  <c r="CE113" i="3"/>
  <c r="CF113" i="3"/>
  <c r="CG113" i="3"/>
  <c r="CA114" i="3"/>
  <c r="CB114" i="3"/>
  <c r="CC114" i="3"/>
  <c r="CD114" i="3"/>
  <c r="CE114" i="3"/>
  <c r="CF114" i="3"/>
  <c r="CG114" i="3"/>
  <c r="CA115" i="3"/>
  <c r="CB115" i="3"/>
  <c r="CC115" i="3"/>
  <c r="CD115" i="3"/>
  <c r="CE115" i="3"/>
  <c r="CF115" i="3"/>
  <c r="CG115" i="3"/>
  <c r="CA116" i="3"/>
  <c r="CB116" i="3"/>
  <c r="CC116" i="3"/>
  <c r="CD116" i="3"/>
  <c r="CE116" i="3"/>
  <c r="CF116" i="3"/>
  <c r="CG116" i="3"/>
  <c r="CA117" i="3"/>
  <c r="CB117" i="3"/>
  <c r="CC117" i="3"/>
  <c r="CD117" i="3"/>
  <c r="CE117" i="3"/>
  <c r="CF117" i="3"/>
  <c r="CG117" i="3"/>
  <c r="CA118" i="3"/>
  <c r="CB118" i="3"/>
  <c r="CC118" i="3"/>
  <c r="CD118" i="3"/>
  <c r="CE118" i="3"/>
  <c r="CF118" i="3"/>
  <c r="CG118" i="3"/>
  <c r="CA119" i="3"/>
  <c r="CB119" i="3"/>
  <c r="CC119" i="3"/>
  <c r="CD119" i="3"/>
  <c r="CE119" i="3"/>
  <c r="CF119" i="3"/>
  <c r="CG119" i="3"/>
  <c r="CA120" i="3"/>
  <c r="CB120" i="3"/>
  <c r="CC120" i="3"/>
  <c r="CD120" i="3"/>
  <c r="CE120" i="3"/>
  <c r="CF120" i="3"/>
  <c r="CG120" i="3"/>
  <c r="CA121" i="3"/>
  <c r="CB121" i="3"/>
  <c r="CC121" i="3"/>
  <c r="CD121" i="3"/>
  <c r="CE121" i="3"/>
  <c r="CF121" i="3"/>
  <c r="CG121" i="3"/>
  <c r="CA122" i="3"/>
  <c r="CB122" i="3"/>
  <c r="CC122" i="3"/>
  <c r="CD122" i="3"/>
  <c r="CE122" i="3"/>
  <c r="CF122" i="3"/>
  <c r="CG122" i="3"/>
  <c r="CA123" i="3"/>
  <c r="CB123" i="3"/>
  <c r="CC123" i="3"/>
  <c r="CD123" i="3"/>
  <c r="CE123" i="3"/>
  <c r="CF123" i="3"/>
  <c r="CG123" i="3"/>
  <c r="CA124" i="3"/>
  <c r="CB124" i="3"/>
  <c r="CC124" i="3"/>
  <c r="CD124" i="3"/>
  <c r="CE124" i="3"/>
  <c r="CF124" i="3"/>
  <c r="CG124" i="3"/>
  <c r="CA125" i="3"/>
  <c r="CB125" i="3"/>
  <c r="CC125" i="3"/>
  <c r="CD125" i="3"/>
  <c r="CE125" i="3"/>
  <c r="CF125" i="3"/>
  <c r="CG125" i="3"/>
  <c r="CA126" i="3"/>
  <c r="CB126" i="3"/>
  <c r="CC126" i="3"/>
  <c r="CD126" i="3"/>
  <c r="CE126" i="3"/>
  <c r="CF126" i="3"/>
  <c r="CG126" i="3"/>
  <c r="CA127" i="3"/>
  <c r="CB127" i="3"/>
  <c r="CC127" i="3"/>
  <c r="CD127" i="3"/>
  <c r="CE127" i="3"/>
  <c r="CF127" i="3"/>
  <c r="CG127" i="3"/>
  <c r="CA128" i="3"/>
  <c r="CB128" i="3"/>
  <c r="CC128" i="3"/>
  <c r="CD128" i="3"/>
  <c r="CE128" i="3"/>
  <c r="CF128" i="3"/>
  <c r="CG128" i="3"/>
  <c r="CA129" i="3"/>
  <c r="CB129" i="3"/>
  <c r="CC129" i="3"/>
  <c r="CD129" i="3"/>
  <c r="CE129" i="3"/>
  <c r="CF129" i="3"/>
  <c r="CG129" i="3"/>
  <c r="CA130" i="3"/>
  <c r="CB130" i="3"/>
  <c r="CC130" i="3"/>
  <c r="CD130" i="3"/>
  <c r="CE130" i="3"/>
  <c r="CF130" i="3"/>
  <c r="CG130" i="3"/>
  <c r="CA131" i="3"/>
  <c r="CB131" i="3"/>
  <c r="CC131" i="3"/>
  <c r="CD131" i="3"/>
  <c r="CE131" i="3"/>
  <c r="CF131" i="3"/>
  <c r="CG131" i="3"/>
  <c r="CA132" i="3"/>
  <c r="CB132" i="3"/>
  <c r="CC132" i="3"/>
  <c r="CD132" i="3"/>
  <c r="CE132" i="3"/>
  <c r="CF132" i="3"/>
  <c r="CG132" i="3"/>
  <c r="CA133" i="3"/>
  <c r="CB133" i="3"/>
  <c r="CC133" i="3"/>
  <c r="CD133" i="3"/>
  <c r="CE133" i="3"/>
  <c r="CF133" i="3"/>
  <c r="CG133" i="3"/>
  <c r="CA134" i="3"/>
  <c r="CB134" i="3"/>
  <c r="CC134" i="3"/>
  <c r="CD134" i="3"/>
  <c r="CE134" i="3"/>
  <c r="CF134" i="3"/>
  <c r="CG134" i="3"/>
  <c r="CA135" i="3"/>
  <c r="CB135" i="3"/>
  <c r="CC135" i="3"/>
  <c r="CD135" i="3"/>
  <c r="CE135" i="3"/>
  <c r="CF135" i="3"/>
  <c r="CG135" i="3"/>
  <c r="CA136" i="3"/>
  <c r="CB136" i="3"/>
  <c r="CC136" i="3"/>
  <c r="CD136" i="3"/>
  <c r="CE136" i="3"/>
  <c r="CF136" i="3"/>
  <c r="CG136" i="3"/>
  <c r="CA137" i="3"/>
  <c r="CB137" i="3"/>
  <c r="CC137" i="3"/>
  <c r="CD137" i="3"/>
  <c r="CE137" i="3"/>
  <c r="CF137" i="3"/>
  <c r="CG137" i="3"/>
  <c r="CA138" i="3"/>
  <c r="CB138" i="3"/>
  <c r="CC138" i="3"/>
  <c r="CD138" i="3"/>
  <c r="CE138" i="3"/>
  <c r="CF138" i="3"/>
  <c r="CG138" i="3"/>
  <c r="CA139" i="3"/>
  <c r="CB139" i="3"/>
  <c r="CC139" i="3"/>
  <c r="CD139" i="3"/>
  <c r="CE139" i="3"/>
  <c r="CF139" i="3"/>
  <c r="CG139" i="3"/>
  <c r="CA140" i="3"/>
  <c r="CB140" i="3"/>
  <c r="CC140" i="3"/>
  <c r="CD140" i="3"/>
  <c r="CE140" i="3"/>
  <c r="CF140" i="3"/>
  <c r="CG140" i="3"/>
  <c r="CA141" i="3"/>
  <c r="CB141" i="3"/>
  <c r="CC141" i="3"/>
  <c r="CD141" i="3"/>
  <c r="CE141" i="3"/>
  <c r="CF141" i="3"/>
  <c r="CG141" i="3"/>
  <c r="CA142" i="3"/>
  <c r="CB142" i="3"/>
  <c r="CC142" i="3"/>
  <c r="CD142" i="3"/>
  <c r="CE142" i="3"/>
  <c r="CF142" i="3"/>
  <c r="CG142" i="3"/>
  <c r="CA143" i="3"/>
  <c r="CB143" i="3"/>
  <c r="CC143" i="3"/>
  <c r="CD143" i="3"/>
  <c r="CE143" i="3"/>
  <c r="CF143" i="3"/>
  <c r="CG143" i="3"/>
  <c r="CA144" i="3"/>
  <c r="CB144" i="3"/>
  <c r="CC144" i="3"/>
  <c r="CD144" i="3"/>
  <c r="CE144" i="3"/>
  <c r="CF144" i="3"/>
  <c r="CG144" i="3"/>
  <c r="CA145" i="3"/>
  <c r="CB145" i="3"/>
  <c r="CC145" i="3"/>
  <c r="CD145" i="3"/>
  <c r="CE145" i="3"/>
  <c r="CF145" i="3"/>
  <c r="CG145" i="3"/>
  <c r="CA146" i="3"/>
  <c r="CB146" i="3"/>
  <c r="CC146" i="3"/>
  <c r="CD146" i="3"/>
  <c r="CE146" i="3"/>
  <c r="CF146" i="3"/>
  <c r="CG146" i="3"/>
  <c r="CA147" i="3"/>
  <c r="CB147" i="3"/>
  <c r="CC147" i="3"/>
  <c r="CD147" i="3"/>
  <c r="CE147" i="3"/>
  <c r="CF147" i="3"/>
  <c r="CG147" i="3"/>
  <c r="CA148" i="3"/>
  <c r="CB148" i="3"/>
  <c r="CC148" i="3"/>
  <c r="CD148" i="3"/>
  <c r="CE148" i="3"/>
  <c r="CF148" i="3"/>
  <c r="CG148" i="3"/>
  <c r="CA149" i="3"/>
  <c r="CB149" i="3"/>
  <c r="CC149" i="3"/>
  <c r="CD149" i="3"/>
  <c r="CE149" i="3"/>
  <c r="CF149" i="3"/>
  <c r="CG149" i="3"/>
  <c r="CA150" i="3"/>
  <c r="CB150" i="3"/>
  <c r="CC150" i="3"/>
  <c r="CD150" i="3"/>
  <c r="CE150" i="3"/>
  <c r="CF150" i="3"/>
  <c r="CG150" i="3"/>
  <c r="CA151" i="3"/>
  <c r="CB151" i="3"/>
  <c r="CC151" i="3"/>
  <c r="CD151" i="3"/>
  <c r="CE151" i="3"/>
  <c r="CF151" i="3"/>
  <c r="CG151" i="3"/>
  <c r="CA152" i="3"/>
  <c r="CB152" i="3"/>
  <c r="CC152" i="3"/>
  <c r="CD152" i="3"/>
  <c r="CE152" i="3"/>
  <c r="CF152" i="3"/>
  <c r="CG152" i="3"/>
  <c r="CA153" i="3"/>
  <c r="CB153" i="3"/>
  <c r="CC153" i="3"/>
  <c r="CD153" i="3"/>
  <c r="CE153" i="3"/>
  <c r="CF153" i="3"/>
  <c r="CG153" i="3"/>
  <c r="CA154" i="3"/>
  <c r="CB154" i="3"/>
  <c r="CC154" i="3"/>
  <c r="CD154" i="3"/>
  <c r="CE154" i="3"/>
  <c r="CF154" i="3"/>
  <c r="CG154" i="3"/>
  <c r="CA155" i="3"/>
  <c r="CB155" i="3"/>
  <c r="CC155" i="3"/>
  <c r="CD155" i="3"/>
  <c r="CE155" i="3"/>
  <c r="CF155" i="3"/>
  <c r="CG155" i="3"/>
  <c r="CA156" i="3"/>
  <c r="CB156" i="3"/>
  <c r="CC156" i="3"/>
  <c r="CD156" i="3"/>
  <c r="CE156" i="3"/>
  <c r="CF156" i="3"/>
  <c r="CG156" i="3"/>
  <c r="CA157" i="3"/>
  <c r="CB157" i="3"/>
  <c r="CC157" i="3"/>
  <c r="CD157" i="3"/>
  <c r="CE157" i="3"/>
  <c r="CF157" i="3"/>
  <c r="CG157" i="3"/>
  <c r="CA158" i="3"/>
  <c r="CB158" i="3"/>
  <c r="CC158" i="3"/>
  <c r="CD158" i="3"/>
  <c r="CE158" i="3"/>
  <c r="CF158" i="3"/>
  <c r="CG158" i="3"/>
  <c r="CA159" i="3"/>
  <c r="CB159" i="3"/>
  <c r="CC159" i="3"/>
  <c r="CD159" i="3"/>
  <c r="CE159" i="3"/>
  <c r="CF159" i="3"/>
  <c r="CG159" i="3"/>
  <c r="CA160" i="3"/>
  <c r="CB160" i="3"/>
  <c r="CC160" i="3"/>
  <c r="CD160" i="3"/>
  <c r="CE160" i="3"/>
  <c r="CF160" i="3"/>
  <c r="CG160" i="3"/>
  <c r="CA161" i="3"/>
  <c r="CB161" i="3"/>
  <c r="CC161" i="3"/>
  <c r="CD161" i="3"/>
  <c r="CE161" i="3"/>
  <c r="CF161" i="3"/>
  <c r="CG161" i="3"/>
  <c r="CA162" i="3"/>
  <c r="CB162" i="3"/>
  <c r="CC162" i="3"/>
  <c r="CD162" i="3"/>
  <c r="CE162" i="3"/>
  <c r="CF162" i="3"/>
  <c r="CG162" i="3"/>
  <c r="CA163" i="3"/>
  <c r="CB163" i="3"/>
  <c r="CC163" i="3"/>
  <c r="CD163" i="3"/>
  <c r="CE163" i="3"/>
  <c r="CF163" i="3"/>
  <c r="CG163" i="3"/>
  <c r="CA164" i="3"/>
  <c r="CB164" i="3"/>
  <c r="CC164" i="3"/>
  <c r="CD164" i="3"/>
  <c r="CE164" i="3"/>
  <c r="CF164" i="3"/>
  <c r="CG164" i="3"/>
  <c r="CA165" i="3"/>
  <c r="CB165" i="3"/>
  <c r="CC165" i="3"/>
  <c r="CD165" i="3"/>
  <c r="CE165" i="3"/>
  <c r="CF165" i="3"/>
  <c r="CG165" i="3"/>
  <c r="CA166" i="3"/>
  <c r="CB166" i="3"/>
  <c r="CC166" i="3"/>
  <c r="CD166" i="3"/>
  <c r="CE166" i="3"/>
  <c r="CF166" i="3"/>
  <c r="CG166" i="3"/>
  <c r="CA167" i="3"/>
  <c r="CB167" i="3"/>
  <c r="CC167" i="3"/>
  <c r="CD167" i="3"/>
  <c r="CE167" i="3"/>
  <c r="CF167" i="3"/>
  <c r="CG167" i="3"/>
  <c r="CA168" i="3"/>
  <c r="CB168" i="3"/>
  <c r="CC168" i="3"/>
  <c r="CD168" i="3"/>
  <c r="CE168" i="3"/>
  <c r="CF168" i="3"/>
  <c r="CG168" i="3"/>
  <c r="CA169" i="3"/>
  <c r="CB169" i="3"/>
  <c r="CC169" i="3"/>
  <c r="CD169" i="3"/>
  <c r="CE169" i="3"/>
  <c r="CF169" i="3"/>
  <c r="CG169" i="3"/>
  <c r="CA170" i="3"/>
  <c r="CB170" i="3"/>
  <c r="CC170" i="3"/>
  <c r="CD170" i="3"/>
  <c r="CE170" i="3"/>
  <c r="CF170" i="3"/>
  <c r="CG170" i="3"/>
  <c r="CA171" i="3"/>
  <c r="CB171" i="3"/>
  <c r="CC171" i="3"/>
  <c r="CD171" i="3"/>
  <c r="CE171" i="3"/>
  <c r="CF171" i="3"/>
  <c r="CG171" i="3"/>
  <c r="CA172" i="3"/>
  <c r="CB172" i="3"/>
  <c r="CC172" i="3"/>
  <c r="CD172" i="3"/>
  <c r="CE172" i="3"/>
  <c r="CF172" i="3"/>
  <c r="CG172" i="3"/>
  <c r="CA173" i="3"/>
  <c r="CB173" i="3"/>
  <c r="CC173" i="3"/>
  <c r="CD173" i="3"/>
  <c r="CE173" i="3"/>
  <c r="CF173" i="3"/>
  <c r="CG173" i="3"/>
  <c r="CA174" i="3"/>
  <c r="CB174" i="3"/>
  <c r="CC174" i="3"/>
  <c r="CD174" i="3"/>
  <c r="CE174" i="3"/>
  <c r="CF174" i="3"/>
  <c r="CG174" i="3"/>
  <c r="CA175" i="3"/>
  <c r="CB175" i="3"/>
  <c r="CC175" i="3"/>
  <c r="CD175" i="3"/>
  <c r="CE175" i="3"/>
  <c r="CF175" i="3"/>
  <c r="CG175" i="3"/>
  <c r="CA176" i="3"/>
  <c r="CB176" i="3"/>
  <c r="CC176" i="3"/>
  <c r="CD176" i="3"/>
  <c r="CE176" i="3"/>
  <c r="CF176" i="3"/>
  <c r="CG176" i="3"/>
  <c r="CA177" i="3"/>
  <c r="CB177" i="3"/>
  <c r="CC177" i="3"/>
  <c r="CD177" i="3"/>
  <c r="CE177" i="3"/>
  <c r="CF177" i="3"/>
  <c r="CG177" i="3"/>
  <c r="CA178" i="3"/>
  <c r="CB178" i="3"/>
  <c r="CC178" i="3"/>
  <c r="CD178" i="3"/>
  <c r="CE178" i="3"/>
  <c r="CF178" i="3"/>
  <c r="CG178" i="3"/>
  <c r="CA179" i="3"/>
  <c r="CB179" i="3"/>
  <c r="CC179" i="3"/>
  <c r="CD179" i="3"/>
  <c r="CE179" i="3"/>
  <c r="CF179" i="3"/>
  <c r="CG179" i="3"/>
  <c r="CA180" i="3"/>
  <c r="CB180" i="3"/>
  <c r="CC180" i="3"/>
  <c r="CD180" i="3"/>
  <c r="CE180" i="3"/>
  <c r="CF180" i="3"/>
  <c r="CG180" i="3"/>
  <c r="CA181" i="3"/>
  <c r="CB181" i="3"/>
  <c r="CC181" i="3"/>
  <c r="CD181" i="3"/>
  <c r="CE181" i="3"/>
  <c r="CF181" i="3"/>
  <c r="CG181" i="3"/>
  <c r="CA182" i="3"/>
  <c r="CB182" i="3"/>
  <c r="CC182" i="3"/>
  <c r="CD182" i="3"/>
  <c r="CE182" i="3"/>
  <c r="CF182" i="3"/>
  <c r="CG182" i="3"/>
  <c r="CA183" i="3"/>
  <c r="CB183" i="3"/>
  <c r="CC183" i="3"/>
  <c r="CD183" i="3"/>
  <c r="CE183" i="3"/>
  <c r="CF183" i="3"/>
  <c r="CG183" i="3"/>
  <c r="CA184" i="3"/>
  <c r="CB184" i="3"/>
  <c r="CC184" i="3"/>
  <c r="CD184" i="3"/>
  <c r="CE184" i="3"/>
  <c r="CF184" i="3"/>
  <c r="CG184" i="3"/>
  <c r="CA185" i="3"/>
  <c r="CB185" i="3"/>
  <c r="CC185" i="3"/>
  <c r="CD185" i="3"/>
  <c r="CE185" i="3"/>
  <c r="CF185" i="3"/>
  <c r="CG185" i="3"/>
  <c r="CA186" i="3"/>
  <c r="CB186" i="3"/>
  <c r="CC186" i="3"/>
  <c r="CD186" i="3"/>
  <c r="CE186" i="3"/>
  <c r="CF186" i="3"/>
  <c r="CG186" i="3"/>
  <c r="CA187" i="3"/>
  <c r="CB187" i="3"/>
  <c r="CC187" i="3"/>
  <c r="CD187" i="3"/>
  <c r="CE187" i="3"/>
  <c r="CF187" i="3"/>
  <c r="CG187" i="3"/>
  <c r="CA188" i="3"/>
  <c r="CB188" i="3"/>
  <c r="CC188" i="3"/>
  <c r="CD188" i="3"/>
  <c r="CE188" i="3"/>
  <c r="CF188" i="3"/>
  <c r="CG188" i="3"/>
  <c r="CA189" i="3"/>
  <c r="CB189" i="3"/>
  <c r="CC189" i="3"/>
  <c r="CD189" i="3"/>
  <c r="CE189" i="3"/>
  <c r="CF189" i="3"/>
  <c r="CG189" i="3"/>
  <c r="CA190" i="3"/>
  <c r="CB190" i="3"/>
  <c r="CC190" i="3"/>
  <c r="CD190" i="3"/>
  <c r="CE190" i="3"/>
  <c r="CF190" i="3"/>
  <c r="CG190" i="3"/>
  <c r="CA191" i="3"/>
  <c r="CB191" i="3"/>
  <c r="CC191" i="3"/>
  <c r="CD191" i="3"/>
  <c r="CE191" i="3"/>
  <c r="CF191" i="3"/>
  <c r="CG191" i="3"/>
  <c r="CA192" i="3"/>
  <c r="CB192" i="3"/>
  <c r="CC192" i="3"/>
  <c r="CD192" i="3"/>
  <c r="CE192" i="3"/>
  <c r="CF192" i="3"/>
  <c r="CG192" i="3"/>
  <c r="CA193" i="3"/>
  <c r="CB193" i="3"/>
  <c r="CC193" i="3"/>
  <c r="CD193" i="3"/>
  <c r="CE193" i="3"/>
  <c r="CF193" i="3"/>
  <c r="CG193" i="3"/>
  <c r="CA194" i="3"/>
  <c r="CB194" i="3"/>
  <c r="CC194" i="3"/>
  <c r="CD194" i="3"/>
  <c r="CE194" i="3"/>
  <c r="CF194" i="3"/>
  <c r="CG194" i="3"/>
  <c r="CA195" i="3"/>
  <c r="CB195" i="3"/>
  <c r="CC195" i="3"/>
  <c r="CD195" i="3"/>
  <c r="CE195" i="3"/>
  <c r="CF195" i="3"/>
  <c r="CG195" i="3"/>
  <c r="CA196" i="3"/>
  <c r="CB196" i="3"/>
  <c r="CC196" i="3"/>
  <c r="CD196" i="3"/>
  <c r="CE196" i="3"/>
  <c r="CF196" i="3"/>
  <c r="CG196" i="3"/>
  <c r="CA197" i="3"/>
  <c r="CB197" i="3"/>
  <c r="CC197" i="3"/>
  <c r="CD197" i="3"/>
  <c r="CE197" i="3"/>
  <c r="CF197" i="3"/>
  <c r="CG197" i="3"/>
  <c r="CA198" i="3"/>
  <c r="CB198" i="3"/>
  <c r="CC198" i="3"/>
  <c r="CD198" i="3"/>
  <c r="CE198" i="3"/>
  <c r="CF198" i="3"/>
  <c r="CG198" i="3"/>
  <c r="CA199" i="3"/>
  <c r="CB199" i="3"/>
  <c r="CC199" i="3"/>
  <c r="CD199" i="3"/>
  <c r="CE199" i="3"/>
  <c r="CF199" i="3"/>
  <c r="CG199" i="3"/>
  <c r="CA200" i="3"/>
  <c r="CB200" i="3"/>
  <c r="CC200" i="3"/>
  <c r="CD200" i="3"/>
  <c r="CE200" i="3"/>
  <c r="CF200" i="3"/>
  <c r="CG200" i="3"/>
  <c r="CA201" i="3"/>
  <c r="CB201" i="3"/>
  <c r="CC201" i="3"/>
  <c r="CD201" i="3"/>
  <c r="CE201" i="3"/>
  <c r="CF201" i="3"/>
  <c r="CG201" i="3"/>
  <c r="CA202" i="3"/>
  <c r="CB202" i="3"/>
  <c r="CC202" i="3"/>
  <c r="CD202" i="3"/>
  <c r="CE202" i="3"/>
  <c r="CF202" i="3"/>
  <c r="CG202" i="3"/>
  <c r="CA203" i="3"/>
  <c r="CB203" i="3"/>
  <c r="CC203" i="3"/>
  <c r="CD203" i="3"/>
  <c r="CE203" i="3"/>
  <c r="CF203" i="3"/>
  <c r="CG203" i="3"/>
  <c r="CA204" i="3"/>
  <c r="CB204" i="3"/>
  <c r="CC204" i="3"/>
  <c r="CD204" i="3"/>
  <c r="CE204" i="3"/>
  <c r="CF204" i="3"/>
  <c r="CG204" i="3"/>
  <c r="CA205" i="3"/>
  <c r="CB205" i="3"/>
  <c r="CC205" i="3"/>
  <c r="CD205" i="3"/>
  <c r="CE205" i="3"/>
  <c r="CF205" i="3"/>
  <c r="CG205" i="3"/>
  <c r="CA206" i="3"/>
  <c r="CB206" i="3"/>
  <c r="CC206" i="3"/>
  <c r="CD206" i="3"/>
  <c r="CE206" i="3"/>
  <c r="CF206" i="3"/>
  <c r="CG206" i="3"/>
  <c r="CA207" i="3"/>
  <c r="CB207" i="3"/>
  <c r="CC207" i="3"/>
  <c r="CD207" i="3"/>
  <c r="CE207" i="3"/>
  <c r="CF207" i="3"/>
  <c r="CG207" i="3"/>
  <c r="CA208" i="3"/>
  <c r="CB208" i="3"/>
  <c r="CC208" i="3"/>
  <c r="CD208" i="3"/>
  <c r="CE208" i="3"/>
  <c r="CF208" i="3"/>
  <c r="CG208" i="3"/>
  <c r="CA209" i="3"/>
  <c r="CB209" i="3"/>
  <c r="CC209" i="3"/>
  <c r="CD209" i="3"/>
  <c r="CE209" i="3"/>
  <c r="CF209" i="3"/>
  <c r="CG209" i="3"/>
  <c r="CA210" i="3"/>
  <c r="CB210" i="3"/>
  <c r="CC210" i="3"/>
  <c r="CD210" i="3"/>
  <c r="CE210" i="3"/>
  <c r="CF210" i="3"/>
  <c r="CG210" i="3"/>
  <c r="CA211" i="3"/>
  <c r="CB211" i="3"/>
  <c r="CC211" i="3"/>
  <c r="CD211" i="3"/>
  <c r="CE211" i="3"/>
  <c r="CF211" i="3"/>
  <c r="CG211" i="3"/>
  <c r="CA212" i="3"/>
  <c r="CB212" i="3"/>
  <c r="CC212" i="3"/>
  <c r="CD212" i="3"/>
  <c r="CE212" i="3"/>
  <c r="CF212" i="3"/>
  <c r="CG212" i="3"/>
  <c r="CA213" i="3"/>
  <c r="CB213" i="3"/>
  <c r="CC213" i="3"/>
  <c r="CD213" i="3"/>
  <c r="CE213" i="3"/>
  <c r="CF213" i="3"/>
  <c r="CG213" i="3"/>
  <c r="CA214" i="3"/>
  <c r="CB214" i="3"/>
  <c r="CC214" i="3"/>
  <c r="CD214" i="3"/>
  <c r="CE214" i="3"/>
  <c r="CF214" i="3"/>
  <c r="CG214" i="3"/>
  <c r="CA215" i="3"/>
  <c r="CB215" i="3"/>
  <c r="CC215" i="3"/>
  <c r="CD215" i="3"/>
  <c r="CE215" i="3"/>
  <c r="CF215" i="3"/>
  <c r="CG215" i="3"/>
  <c r="CA216" i="3"/>
  <c r="CB216" i="3"/>
  <c r="CC216" i="3"/>
  <c r="CD216" i="3"/>
  <c r="CE216" i="3"/>
  <c r="CF216" i="3"/>
  <c r="CG216" i="3"/>
  <c r="CA217" i="3"/>
  <c r="CB217" i="3"/>
  <c r="CC217" i="3"/>
  <c r="CD217" i="3"/>
  <c r="CE217" i="3"/>
  <c r="CF217" i="3"/>
  <c r="CG217" i="3"/>
  <c r="CA218" i="3"/>
  <c r="CB218" i="3"/>
  <c r="CC218" i="3"/>
  <c r="CD218" i="3"/>
  <c r="CE218" i="3"/>
  <c r="CF218" i="3"/>
  <c r="CG218" i="3"/>
  <c r="CA219" i="3"/>
  <c r="CB219" i="3"/>
  <c r="CC219" i="3"/>
  <c r="CD219" i="3"/>
  <c r="CE219" i="3"/>
  <c r="CF219" i="3"/>
  <c r="CG219" i="3"/>
  <c r="CA220" i="3"/>
  <c r="CB220" i="3"/>
  <c r="CC220" i="3"/>
  <c r="CD220" i="3"/>
  <c r="CE220" i="3"/>
  <c r="CF220" i="3"/>
  <c r="CG220" i="3"/>
  <c r="CA221" i="3"/>
  <c r="CB221" i="3"/>
  <c r="CC221" i="3"/>
  <c r="CD221" i="3"/>
  <c r="CE221" i="3"/>
  <c r="CF221" i="3"/>
  <c r="CG221" i="3"/>
  <c r="CA222" i="3"/>
  <c r="CB222" i="3"/>
  <c r="CC222" i="3"/>
  <c r="CD222" i="3"/>
  <c r="CE222" i="3"/>
  <c r="CF222" i="3"/>
  <c r="CG222" i="3"/>
  <c r="CA223" i="3"/>
  <c r="CB223" i="3"/>
  <c r="CC223" i="3"/>
  <c r="CD223" i="3"/>
  <c r="CE223" i="3"/>
  <c r="CF223" i="3"/>
  <c r="CG223" i="3"/>
  <c r="CA224" i="3"/>
  <c r="CB224" i="3"/>
  <c r="CC224" i="3"/>
  <c r="CD224" i="3"/>
  <c r="CE224" i="3"/>
  <c r="CF224" i="3"/>
  <c r="CG224" i="3"/>
  <c r="CA225" i="3"/>
  <c r="CB225" i="3"/>
  <c r="CC225" i="3"/>
  <c r="CD225" i="3"/>
  <c r="CE225" i="3"/>
  <c r="CF225" i="3"/>
  <c r="CG225" i="3"/>
  <c r="CA226" i="3"/>
  <c r="CB226" i="3"/>
  <c r="CC226" i="3"/>
  <c r="CD226" i="3"/>
  <c r="CE226" i="3"/>
  <c r="CF226" i="3"/>
  <c r="CG226" i="3"/>
  <c r="CA227" i="3"/>
  <c r="CB227" i="3"/>
  <c r="CC227" i="3"/>
  <c r="CD227" i="3"/>
  <c r="CE227" i="3"/>
  <c r="CF227" i="3"/>
  <c r="CG227" i="3"/>
  <c r="CA228" i="3"/>
  <c r="CB228" i="3"/>
  <c r="CC228" i="3"/>
  <c r="CD228" i="3"/>
  <c r="CE228" i="3"/>
  <c r="CF228" i="3"/>
  <c r="CG228" i="3"/>
  <c r="CA229" i="3"/>
  <c r="CB229" i="3"/>
  <c r="CC229" i="3"/>
  <c r="CD229" i="3"/>
  <c r="CE229" i="3"/>
  <c r="CF229" i="3"/>
  <c r="CG229" i="3"/>
  <c r="CA230" i="3"/>
  <c r="CB230" i="3"/>
  <c r="CC230" i="3"/>
  <c r="CD230" i="3"/>
  <c r="CE230" i="3"/>
  <c r="CF230" i="3"/>
  <c r="CG230" i="3"/>
  <c r="CA231" i="3"/>
  <c r="CB231" i="3"/>
  <c r="CC231" i="3"/>
  <c r="CD231" i="3"/>
  <c r="CE231" i="3"/>
  <c r="CF231" i="3"/>
  <c r="CG231" i="3"/>
  <c r="CA232" i="3"/>
  <c r="CB232" i="3"/>
  <c r="CC232" i="3"/>
  <c r="CD232" i="3"/>
  <c r="CE232" i="3"/>
  <c r="CF232" i="3"/>
  <c r="CG232" i="3"/>
  <c r="CA233" i="3"/>
  <c r="CB233" i="3"/>
  <c r="CC233" i="3"/>
  <c r="CD233" i="3"/>
  <c r="CE233" i="3"/>
  <c r="CF233" i="3"/>
  <c r="CG233" i="3"/>
  <c r="CA234" i="3"/>
  <c r="CB234" i="3"/>
  <c r="CC234" i="3"/>
  <c r="CD234" i="3"/>
  <c r="CE234" i="3"/>
  <c r="CF234" i="3"/>
  <c r="CG234" i="3"/>
  <c r="CA235" i="3"/>
  <c r="CB235" i="3"/>
  <c r="CC235" i="3"/>
  <c r="CD235" i="3"/>
  <c r="CE235" i="3"/>
  <c r="CF235" i="3"/>
  <c r="CG235" i="3"/>
  <c r="CA236" i="3"/>
  <c r="CB236" i="3"/>
  <c r="CC236" i="3"/>
  <c r="CD236" i="3"/>
  <c r="CE236" i="3"/>
  <c r="CF236" i="3"/>
  <c r="CG236" i="3"/>
  <c r="CA237" i="3"/>
  <c r="CB237" i="3"/>
  <c r="CC237" i="3"/>
  <c r="CD237" i="3"/>
  <c r="CE237" i="3"/>
  <c r="CF237" i="3"/>
  <c r="CG237" i="3"/>
  <c r="CA238" i="3"/>
  <c r="CB238" i="3"/>
  <c r="CC238" i="3"/>
  <c r="CD238" i="3"/>
  <c r="CE238" i="3"/>
  <c r="CF238" i="3"/>
  <c r="CG238" i="3"/>
  <c r="CA239" i="3"/>
  <c r="CB239" i="3"/>
  <c r="CC239" i="3"/>
  <c r="CD239" i="3"/>
  <c r="CE239" i="3"/>
  <c r="CF239" i="3"/>
  <c r="CG239" i="3"/>
  <c r="CA240" i="3"/>
  <c r="CB240" i="3"/>
  <c r="CC240" i="3"/>
  <c r="CD240" i="3"/>
  <c r="CE240" i="3"/>
  <c r="CF240" i="3"/>
  <c r="CG240" i="3"/>
  <c r="CA241" i="3"/>
  <c r="CB241" i="3"/>
  <c r="CC241" i="3"/>
  <c r="CD241" i="3"/>
  <c r="CE241" i="3"/>
  <c r="CF241" i="3"/>
  <c r="CG241" i="3"/>
  <c r="CA242" i="3"/>
  <c r="CB242" i="3"/>
  <c r="CC242" i="3"/>
  <c r="CD242" i="3"/>
  <c r="CE242" i="3"/>
  <c r="CF242" i="3"/>
  <c r="CG242" i="3"/>
  <c r="CA243" i="3"/>
  <c r="CB243" i="3"/>
  <c r="CC243" i="3"/>
  <c r="CD243" i="3"/>
  <c r="CE243" i="3"/>
  <c r="CF243" i="3"/>
  <c r="CG243" i="3"/>
  <c r="CA244" i="3"/>
  <c r="CB244" i="3"/>
  <c r="CC244" i="3"/>
  <c r="CD244" i="3"/>
  <c r="CE244" i="3"/>
  <c r="CF244" i="3"/>
  <c r="CG244" i="3"/>
  <c r="CA245" i="3"/>
  <c r="CB245" i="3"/>
  <c r="CC245" i="3"/>
  <c r="CD245" i="3"/>
  <c r="CE245" i="3"/>
  <c r="CF245" i="3"/>
  <c r="CG245" i="3"/>
  <c r="CA246" i="3"/>
  <c r="CB246" i="3"/>
  <c r="CC246" i="3"/>
  <c r="CD246" i="3"/>
  <c r="CE246" i="3"/>
  <c r="CF246" i="3"/>
  <c r="CG246" i="3"/>
  <c r="CA247" i="3"/>
  <c r="CB247" i="3"/>
  <c r="CC247" i="3"/>
  <c r="CD247" i="3"/>
  <c r="CE247" i="3"/>
  <c r="CF247" i="3"/>
  <c r="CG247" i="3"/>
  <c r="CA248" i="3"/>
  <c r="CB248" i="3"/>
  <c r="CC248" i="3"/>
  <c r="CD248" i="3"/>
  <c r="CE248" i="3"/>
  <c r="CF248" i="3"/>
  <c r="CG248" i="3"/>
  <c r="CA249" i="3"/>
  <c r="CB249" i="3"/>
  <c r="CC249" i="3"/>
  <c r="CD249" i="3"/>
  <c r="CE249" i="3"/>
  <c r="CF249" i="3"/>
  <c r="CG249" i="3"/>
  <c r="CG3" i="3"/>
  <c r="CF3" i="3"/>
  <c r="CE3" i="3"/>
  <c r="CD3" i="3"/>
  <c r="CC3" i="3"/>
  <c r="CB3" i="3"/>
  <c r="CA3" i="3"/>
  <c r="BO3" i="3"/>
  <c r="BN3" i="3"/>
  <c r="BN12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5" i="3"/>
  <c r="BD206" i="3"/>
  <c r="BD207" i="3"/>
  <c r="BD208" i="3"/>
  <c r="BD209" i="3"/>
  <c r="BD210" i="3"/>
  <c r="BD211" i="3"/>
  <c r="BD212" i="3"/>
  <c r="BD213" i="3"/>
  <c r="BD214" i="3"/>
  <c r="BD215" i="3"/>
  <c r="BD216" i="3"/>
  <c r="BD217" i="3"/>
  <c r="BD218" i="3"/>
  <c r="BD219" i="3"/>
  <c r="BD220" i="3"/>
  <c r="BD221" i="3"/>
  <c r="BD222" i="3"/>
  <c r="BD223" i="3"/>
  <c r="BD224" i="3"/>
  <c r="BD225" i="3"/>
  <c r="BD226" i="3"/>
  <c r="BD227" i="3"/>
  <c r="BD228" i="3"/>
  <c r="BD229" i="3"/>
  <c r="BD230" i="3"/>
  <c r="BD231" i="3"/>
  <c r="BD232" i="3"/>
  <c r="BD233" i="3"/>
  <c r="BD234" i="3"/>
  <c r="BD235" i="3"/>
  <c r="BD236" i="3"/>
  <c r="BD237" i="3"/>
  <c r="BD238" i="3"/>
  <c r="BD239" i="3"/>
  <c r="BD240" i="3"/>
  <c r="BD241" i="3"/>
  <c r="BD242" i="3"/>
  <c r="BD243" i="3"/>
  <c r="BD244" i="3"/>
  <c r="BD245" i="3"/>
  <c r="BD246" i="3"/>
  <c r="BD247" i="3"/>
  <c r="BD248" i="3"/>
  <c r="BD249" i="3"/>
  <c r="AH5" i="3" l="1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4" i="3"/>
  <c r="AH3" i="3"/>
  <c r="W4" i="3"/>
  <c r="X5" i="3"/>
  <c r="Y5" i="3"/>
  <c r="Z5" i="3"/>
  <c r="AA5" i="3"/>
  <c r="AB5" i="3"/>
  <c r="AC5" i="3"/>
  <c r="AD5" i="3"/>
  <c r="AE5" i="3"/>
  <c r="AF5" i="3"/>
  <c r="AG5" i="3"/>
  <c r="X6" i="3"/>
  <c r="Y6" i="3"/>
  <c r="Z6" i="3"/>
  <c r="AA6" i="3"/>
  <c r="AB6" i="3"/>
  <c r="AC6" i="3"/>
  <c r="AD6" i="3"/>
  <c r="AE6" i="3"/>
  <c r="AF6" i="3"/>
  <c r="AG6" i="3"/>
  <c r="X7" i="3"/>
  <c r="Y7" i="3"/>
  <c r="Z7" i="3"/>
  <c r="AA7" i="3"/>
  <c r="AB7" i="3"/>
  <c r="AC7" i="3"/>
  <c r="AD7" i="3"/>
  <c r="AE7" i="3"/>
  <c r="AF7" i="3"/>
  <c r="AG7" i="3"/>
  <c r="X8" i="3"/>
  <c r="Y8" i="3"/>
  <c r="Z8" i="3"/>
  <c r="AA8" i="3"/>
  <c r="AB8" i="3"/>
  <c r="AC8" i="3"/>
  <c r="AD8" i="3"/>
  <c r="AE8" i="3"/>
  <c r="AF8" i="3"/>
  <c r="AG8" i="3"/>
  <c r="X9" i="3"/>
  <c r="Y9" i="3"/>
  <c r="Z9" i="3"/>
  <c r="AA9" i="3"/>
  <c r="AB9" i="3"/>
  <c r="AC9" i="3"/>
  <c r="AD9" i="3"/>
  <c r="AE9" i="3"/>
  <c r="AF9" i="3"/>
  <c r="AG9" i="3"/>
  <c r="X10" i="3"/>
  <c r="Y10" i="3"/>
  <c r="Z10" i="3"/>
  <c r="AA10" i="3"/>
  <c r="AB10" i="3"/>
  <c r="AC10" i="3"/>
  <c r="AD10" i="3"/>
  <c r="AE10" i="3"/>
  <c r="AF10" i="3"/>
  <c r="AG10" i="3"/>
  <c r="X11" i="3"/>
  <c r="Y11" i="3"/>
  <c r="Z11" i="3"/>
  <c r="AA11" i="3"/>
  <c r="AB11" i="3"/>
  <c r="AC11" i="3"/>
  <c r="AD11" i="3"/>
  <c r="AE11" i="3"/>
  <c r="AF11" i="3"/>
  <c r="AG11" i="3"/>
  <c r="X12" i="3"/>
  <c r="Y12" i="3"/>
  <c r="Z12" i="3"/>
  <c r="AA12" i="3"/>
  <c r="AB12" i="3"/>
  <c r="AC12" i="3"/>
  <c r="AD12" i="3"/>
  <c r="AE12" i="3"/>
  <c r="AF12" i="3"/>
  <c r="AG12" i="3"/>
  <c r="X13" i="3"/>
  <c r="Y13" i="3"/>
  <c r="Z13" i="3"/>
  <c r="AA13" i="3"/>
  <c r="AB13" i="3"/>
  <c r="AC13" i="3"/>
  <c r="AD13" i="3"/>
  <c r="AE13" i="3"/>
  <c r="AF13" i="3"/>
  <c r="AG13" i="3"/>
  <c r="X14" i="3"/>
  <c r="Y14" i="3"/>
  <c r="Z14" i="3"/>
  <c r="AA14" i="3"/>
  <c r="AB14" i="3"/>
  <c r="AC14" i="3"/>
  <c r="AD14" i="3"/>
  <c r="AE14" i="3"/>
  <c r="AF14" i="3"/>
  <c r="AG14" i="3"/>
  <c r="X15" i="3"/>
  <c r="Y15" i="3"/>
  <c r="Z15" i="3"/>
  <c r="AA15" i="3"/>
  <c r="AB15" i="3"/>
  <c r="AC15" i="3"/>
  <c r="AD15" i="3"/>
  <c r="AE15" i="3"/>
  <c r="AF15" i="3"/>
  <c r="AG15" i="3"/>
  <c r="X16" i="3"/>
  <c r="Y16" i="3"/>
  <c r="Z16" i="3"/>
  <c r="AA16" i="3"/>
  <c r="AB16" i="3"/>
  <c r="AC16" i="3"/>
  <c r="AD16" i="3"/>
  <c r="AE16" i="3"/>
  <c r="AF16" i="3"/>
  <c r="AG16" i="3"/>
  <c r="X17" i="3"/>
  <c r="Y17" i="3"/>
  <c r="Z17" i="3"/>
  <c r="AA17" i="3"/>
  <c r="AB17" i="3"/>
  <c r="AC17" i="3"/>
  <c r="AD17" i="3"/>
  <c r="AE17" i="3"/>
  <c r="AF17" i="3"/>
  <c r="AG17" i="3"/>
  <c r="X18" i="3"/>
  <c r="Y18" i="3"/>
  <c r="Z18" i="3"/>
  <c r="AA18" i="3"/>
  <c r="AB18" i="3"/>
  <c r="AC18" i="3"/>
  <c r="AD18" i="3"/>
  <c r="AE18" i="3"/>
  <c r="AF18" i="3"/>
  <c r="AG18" i="3"/>
  <c r="X19" i="3"/>
  <c r="Y19" i="3"/>
  <c r="Z19" i="3"/>
  <c r="AA19" i="3"/>
  <c r="AB19" i="3"/>
  <c r="AC19" i="3"/>
  <c r="AD19" i="3"/>
  <c r="AE19" i="3"/>
  <c r="AF19" i="3"/>
  <c r="AG19" i="3"/>
  <c r="X20" i="3"/>
  <c r="Y20" i="3"/>
  <c r="Z20" i="3"/>
  <c r="AA20" i="3"/>
  <c r="AB20" i="3"/>
  <c r="AC20" i="3"/>
  <c r="AD20" i="3"/>
  <c r="AE20" i="3"/>
  <c r="AF20" i="3"/>
  <c r="AG20" i="3"/>
  <c r="X21" i="3"/>
  <c r="Y21" i="3"/>
  <c r="Z21" i="3"/>
  <c r="AA21" i="3"/>
  <c r="AB21" i="3"/>
  <c r="AC21" i="3"/>
  <c r="AD21" i="3"/>
  <c r="AE21" i="3"/>
  <c r="AF21" i="3"/>
  <c r="AG21" i="3"/>
  <c r="X22" i="3"/>
  <c r="Y22" i="3"/>
  <c r="Z22" i="3"/>
  <c r="AA22" i="3"/>
  <c r="AB22" i="3"/>
  <c r="AC22" i="3"/>
  <c r="AD22" i="3"/>
  <c r="AE22" i="3"/>
  <c r="AF22" i="3"/>
  <c r="AG22" i="3"/>
  <c r="X23" i="3"/>
  <c r="Y23" i="3"/>
  <c r="Z23" i="3"/>
  <c r="AA23" i="3"/>
  <c r="AB23" i="3"/>
  <c r="AC23" i="3"/>
  <c r="AD23" i="3"/>
  <c r="AE23" i="3"/>
  <c r="AF23" i="3"/>
  <c r="AG23" i="3"/>
  <c r="X24" i="3"/>
  <c r="Y24" i="3"/>
  <c r="Z24" i="3"/>
  <c r="AA24" i="3"/>
  <c r="AB24" i="3"/>
  <c r="AC24" i="3"/>
  <c r="AD24" i="3"/>
  <c r="AE24" i="3"/>
  <c r="AF24" i="3"/>
  <c r="AG24" i="3"/>
  <c r="X25" i="3"/>
  <c r="Y25" i="3"/>
  <c r="Z25" i="3"/>
  <c r="AA25" i="3"/>
  <c r="AB25" i="3"/>
  <c r="AC25" i="3"/>
  <c r="AD25" i="3"/>
  <c r="AE25" i="3"/>
  <c r="AF25" i="3"/>
  <c r="AG25" i="3"/>
  <c r="X26" i="3"/>
  <c r="Y26" i="3"/>
  <c r="Z26" i="3"/>
  <c r="AA26" i="3"/>
  <c r="AB26" i="3"/>
  <c r="AC26" i="3"/>
  <c r="AD26" i="3"/>
  <c r="AE26" i="3"/>
  <c r="AF26" i="3"/>
  <c r="AG26" i="3"/>
  <c r="X27" i="3"/>
  <c r="Y27" i="3"/>
  <c r="Z27" i="3"/>
  <c r="AA27" i="3"/>
  <c r="AB27" i="3"/>
  <c r="AC27" i="3"/>
  <c r="AD27" i="3"/>
  <c r="AE27" i="3"/>
  <c r="AF27" i="3"/>
  <c r="AG27" i="3"/>
  <c r="X28" i="3"/>
  <c r="Y28" i="3"/>
  <c r="Z28" i="3"/>
  <c r="AA28" i="3"/>
  <c r="AB28" i="3"/>
  <c r="AC28" i="3"/>
  <c r="AD28" i="3"/>
  <c r="AE28" i="3"/>
  <c r="AF28" i="3"/>
  <c r="AG28" i="3"/>
  <c r="X29" i="3"/>
  <c r="Y29" i="3"/>
  <c r="Z29" i="3"/>
  <c r="AA29" i="3"/>
  <c r="AB29" i="3"/>
  <c r="AC29" i="3"/>
  <c r="AD29" i="3"/>
  <c r="AE29" i="3"/>
  <c r="AF29" i="3"/>
  <c r="AG29" i="3"/>
  <c r="X30" i="3"/>
  <c r="Y30" i="3"/>
  <c r="Z30" i="3"/>
  <c r="AA30" i="3"/>
  <c r="AB30" i="3"/>
  <c r="AC30" i="3"/>
  <c r="AD30" i="3"/>
  <c r="AE30" i="3"/>
  <c r="AF30" i="3"/>
  <c r="AG30" i="3"/>
  <c r="X31" i="3"/>
  <c r="Y31" i="3"/>
  <c r="Z31" i="3"/>
  <c r="AA31" i="3"/>
  <c r="AB31" i="3"/>
  <c r="AC31" i="3"/>
  <c r="AD31" i="3"/>
  <c r="AE31" i="3"/>
  <c r="AF31" i="3"/>
  <c r="AG31" i="3"/>
  <c r="X32" i="3"/>
  <c r="Y32" i="3"/>
  <c r="Z32" i="3"/>
  <c r="AA32" i="3"/>
  <c r="AB32" i="3"/>
  <c r="AC32" i="3"/>
  <c r="AD32" i="3"/>
  <c r="AE32" i="3"/>
  <c r="AF32" i="3"/>
  <c r="AG32" i="3"/>
  <c r="X33" i="3"/>
  <c r="Y33" i="3"/>
  <c r="Z33" i="3"/>
  <c r="AA33" i="3"/>
  <c r="AB33" i="3"/>
  <c r="AC33" i="3"/>
  <c r="AD33" i="3"/>
  <c r="AE33" i="3"/>
  <c r="AF33" i="3"/>
  <c r="AG33" i="3"/>
  <c r="X34" i="3"/>
  <c r="Y34" i="3"/>
  <c r="Z34" i="3"/>
  <c r="AA34" i="3"/>
  <c r="AB34" i="3"/>
  <c r="AC34" i="3"/>
  <c r="AD34" i="3"/>
  <c r="AE34" i="3"/>
  <c r="AF34" i="3"/>
  <c r="AG34" i="3"/>
  <c r="X35" i="3"/>
  <c r="Y35" i="3"/>
  <c r="Z35" i="3"/>
  <c r="AA35" i="3"/>
  <c r="AB35" i="3"/>
  <c r="AC35" i="3"/>
  <c r="AD35" i="3"/>
  <c r="AE35" i="3"/>
  <c r="AF35" i="3"/>
  <c r="AG35" i="3"/>
  <c r="X36" i="3"/>
  <c r="Y36" i="3"/>
  <c r="Z36" i="3"/>
  <c r="AA36" i="3"/>
  <c r="AB36" i="3"/>
  <c r="AC36" i="3"/>
  <c r="AD36" i="3"/>
  <c r="AE36" i="3"/>
  <c r="AF36" i="3"/>
  <c r="AG36" i="3"/>
  <c r="X37" i="3"/>
  <c r="Y37" i="3"/>
  <c r="Z37" i="3"/>
  <c r="AA37" i="3"/>
  <c r="AB37" i="3"/>
  <c r="AC37" i="3"/>
  <c r="AD37" i="3"/>
  <c r="AE37" i="3"/>
  <c r="AF37" i="3"/>
  <c r="AG37" i="3"/>
  <c r="X38" i="3"/>
  <c r="Y38" i="3"/>
  <c r="Z38" i="3"/>
  <c r="AA38" i="3"/>
  <c r="AB38" i="3"/>
  <c r="AC38" i="3"/>
  <c r="AD38" i="3"/>
  <c r="AE38" i="3"/>
  <c r="AF38" i="3"/>
  <c r="AG38" i="3"/>
  <c r="X39" i="3"/>
  <c r="Y39" i="3"/>
  <c r="Z39" i="3"/>
  <c r="AA39" i="3"/>
  <c r="AB39" i="3"/>
  <c r="AC39" i="3"/>
  <c r="AD39" i="3"/>
  <c r="AE39" i="3"/>
  <c r="AF39" i="3"/>
  <c r="AG39" i="3"/>
  <c r="X40" i="3"/>
  <c r="Y40" i="3"/>
  <c r="Z40" i="3"/>
  <c r="AA40" i="3"/>
  <c r="AB40" i="3"/>
  <c r="AC40" i="3"/>
  <c r="AD40" i="3"/>
  <c r="AE40" i="3"/>
  <c r="AF40" i="3"/>
  <c r="AG40" i="3"/>
  <c r="X41" i="3"/>
  <c r="Y41" i="3"/>
  <c r="Z41" i="3"/>
  <c r="AA41" i="3"/>
  <c r="AB41" i="3"/>
  <c r="AC41" i="3"/>
  <c r="AD41" i="3"/>
  <c r="AE41" i="3"/>
  <c r="AF41" i="3"/>
  <c r="AG41" i="3"/>
  <c r="X42" i="3"/>
  <c r="Y42" i="3"/>
  <c r="Z42" i="3"/>
  <c r="AA42" i="3"/>
  <c r="AB42" i="3"/>
  <c r="AC42" i="3"/>
  <c r="AD42" i="3"/>
  <c r="AE42" i="3"/>
  <c r="AF42" i="3"/>
  <c r="AG42" i="3"/>
  <c r="X43" i="3"/>
  <c r="Y43" i="3"/>
  <c r="Z43" i="3"/>
  <c r="AA43" i="3"/>
  <c r="AB43" i="3"/>
  <c r="AC43" i="3"/>
  <c r="AD43" i="3"/>
  <c r="AE43" i="3"/>
  <c r="AF43" i="3"/>
  <c r="AG43" i="3"/>
  <c r="X44" i="3"/>
  <c r="Y44" i="3"/>
  <c r="Z44" i="3"/>
  <c r="AA44" i="3"/>
  <c r="AB44" i="3"/>
  <c r="AC44" i="3"/>
  <c r="AD44" i="3"/>
  <c r="AE44" i="3"/>
  <c r="AF44" i="3"/>
  <c r="AG44" i="3"/>
  <c r="X45" i="3"/>
  <c r="Y45" i="3"/>
  <c r="Z45" i="3"/>
  <c r="AA45" i="3"/>
  <c r="AB45" i="3"/>
  <c r="AC45" i="3"/>
  <c r="AD45" i="3"/>
  <c r="AE45" i="3"/>
  <c r="AF45" i="3"/>
  <c r="AG45" i="3"/>
  <c r="X46" i="3"/>
  <c r="Y46" i="3"/>
  <c r="Z46" i="3"/>
  <c r="AA46" i="3"/>
  <c r="AB46" i="3"/>
  <c r="AC46" i="3"/>
  <c r="AD46" i="3"/>
  <c r="AE46" i="3"/>
  <c r="AF46" i="3"/>
  <c r="AG46" i="3"/>
  <c r="X47" i="3"/>
  <c r="Y47" i="3"/>
  <c r="Z47" i="3"/>
  <c r="AA47" i="3"/>
  <c r="AB47" i="3"/>
  <c r="AC47" i="3"/>
  <c r="AD47" i="3"/>
  <c r="AE47" i="3"/>
  <c r="AF47" i="3"/>
  <c r="AG47" i="3"/>
  <c r="X48" i="3"/>
  <c r="Y48" i="3"/>
  <c r="Z48" i="3"/>
  <c r="AA48" i="3"/>
  <c r="AB48" i="3"/>
  <c r="AC48" i="3"/>
  <c r="AD48" i="3"/>
  <c r="AE48" i="3"/>
  <c r="AF48" i="3"/>
  <c r="AG48" i="3"/>
  <c r="X49" i="3"/>
  <c r="Y49" i="3"/>
  <c r="Z49" i="3"/>
  <c r="AA49" i="3"/>
  <c r="AB49" i="3"/>
  <c r="AC49" i="3"/>
  <c r="AD49" i="3"/>
  <c r="AE49" i="3"/>
  <c r="AF49" i="3"/>
  <c r="AG49" i="3"/>
  <c r="X50" i="3"/>
  <c r="Y50" i="3"/>
  <c r="Z50" i="3"/>
  <c r="AA50" i="3"/>
  <c r="AB50" i="3"/>
  <c r="AC50" i="3"/>
  <c r="AD50" i="3"/>
  <c r="AE50" i="3"/>
  <c r="AF50" i="3"/>
  <c r="AG50" i="3"/>
  <c r="X51" i="3"/>
  <c r="Y51" i="3"/>
  <c r="Z51" i="3"/>
  <c r="AA51" i="3"/>
  <c r="AB51" i="3"/>
  <c r="AC51" i="3"/>
  <c r="AD51" i="3"/>
  <c r="AE51" i="3"/>
  <c r="AF51" i="3"/>
  <c r="AG51" i="3"/>
  <c r="X52" i="3"/>
  <c r="Y52" i="3"/>
  <c r="Z52" i="3"/>
  <c r="AA52" i="3"/>
  <c r="AB52" i="3"/>
  <c r="AC52" i="3"/>
  <c r="AD52" i="3"/>
  <c r="AE52" i="3"/>
  <c r="AF52" i="3"/>
  <c r="AG52" i="3"/>
  <c r="X53" i="3"/>
  <c r="Y53" i="3"/>
  <c r="Z53" i="3"/>
  <c r="AA53" i="3"/>
  <c r="AB53" i="3"/>
  <c r="AC53" i="3"/>
  <c r="AD53" i="3"/>
  <c r="AE53" i="3"/>
  <c r="AF53" i="3"/>
  <c r="AG53" i="3"/>
  <c r="X54" i="3"/>
  <c r="Y54" i="3"/>
  <c r="Z54" i="3"/>
  <c r="AA54" i="3"/>
  <c r="AB54" i="3"/>
  <c r="AC54" i="3"/>
  <c r="AD54" i="3"/>
  <c r="AE54" i="3"/>
  <c r="AF54" i="3"/>
  <c r="AG54" i="3"/>
  <c r="X55" i="3"/>
  <c r="Y55" i="3"/>
  <c r="Z55" i="3"/>
  <c r="AA55" i="3"/>
  <c r="AB55" i="3"/>
  <c r="AC55" i="3"/>
  <c r="AD55" i="3"/>
  <c r="AE55" i="3"/>
  <c r="AF55" i="3"/>
  <c r="AG55" i="3"/>
  <c r="X56" i="3"/>
  <c r="Y56" i="3"/>
  <c r="Z56" i="3"/>
  <c r="AA56" i="3"/>
  <c r="AB56" i="3"/>
  <c r="AC56" i="3"/>
  <c r="AD56" i="3"/>
  <c r="AE56" i="3"/>
  <c r="AF56" i="3"/>
  <c r="AG56" i="3"/>
  <c r="X57" i="3"/>
  <c r="Y57" i="3"/>
  <c r="Z57" i="3"/>
  <c r="AA57" i="3"/>
  <c r="AB57" i="3"/>
  <c r="AC57" i="3"/>
  <c r="AD57" i="3"/>
  <c r="AE57" i="3"/>
  <c r="AF57" i="3"/>
  <c r="AG57" i="3"/>
  <c r="X58" i="3"/>
  <c r="Y58" i="3"/>
  <c r="Z58" i="3"/>
  <c r="AA58" i="3"/>
  <c r="AB58" i="3"/>
  <c r="AC58" i="3"/>
  <c r="AD58" i="3"/>
  <c r="AE58" i="3"/>
  <c r="AF58" i="3"/>
  <c r="AG58" i="3"/>
  <c r="X59" i="3"/>
  <c r="Y59" i="3"/>
  <c r="Z59" i="3"/>
  <c r="AA59" i="3"/>
  <c r="AB59" i="3"/>
  <c r="AC59" i="3"/>
  <c r="AD59" i="3"/>
  <c r="AE59" i="3"/>
  <c r="AF59" i="3"/>
  <c r="AG59" i="3"/>
  <c r="X60" i="3"/>
  <c r="Y60" i="3"/>
  <c r="Z60" i="3"/>
  <c r="AA60" i="3"/>
  <c r="AB60" i="3"/>
  <c r="AC60" i="3"/>
  <c r="AD60" i="3"/>
  <c r="AE60" i="3"/>
  <c r="AF60" i="3"/>
  <c r="AG60" i="3"/>
  <c r="X61" i="3"/>
  <c r="Y61" i="3"/>
  <c r="Z61" i="3"/>
  <c r="AA61" i="3"/>
  <c r="AB61" i="3"/>
  <c r="AC61" i="3"/>
  <c r="AD61" i="3"/>
  <c r="AE61" i="3"/>
  <c r="AF61" i="3"/>
  <c r="AG61" i="3"/>
  <c r="X62" i="3"/>
  <c r="Y62" i="3"/>
  <c r="Z62" i="3"/>
  <c r="AA62" i="3"/>
  <c r="AB62" i="3"/>
  <c r="AC62" i="3"/>
  <c r="AD62" i="3"/>
  <c r="AE62" i="3"/>
  <c r="AF62" i="3"/>
  <c r="AG62" i="3"/>
  <c r="X63" i="3"/>
  <c r="Y63" i="3"/>
  <c r="Z63" i="3"/>
  <c r="AA63" i="3"/>
  <c r="AB63" i="3"/>
  <c r="AC63" i="3"/>
  <c r="AD63" i="3"/>
  <c r="AE63" i="3"/>
  <c r="AF63" i="3"/>
  <c r="AG63" i="3"/>
  <c r="X64" i="3"/>
  <c r="Y64" i="3"/>
  <c r="Z64" i="3"/>
  <c r="AA64" i="3"/>
  <c r="AB64" i="3"/>
  <c r="AC64" i="3"/>
  <c r="AD64" i="3"/>
  <c r="AE64" i="3"/>
  <c r="AF64" i="3"/>
  <c r="AG64" i="3"/>
  <c r="X65" i="3"/>
  <c r="Y65" i="3"/>
  <c r="Z65" i="3"/>
  <c r="AA65" i="3"/>
  <c r="AB65" i="3"/>
  <c r="AC65" i="3"/>
  <c r="AD65" i="3"/>
  <c r="AE65" i="3"/>
  <c r="AF65" i="3"/>
  <c r="AG65" i="3"/>
  <c r="X66" i="3"/>
  <c r="Y66" i="3"/>
  <c r="Z66" i="3"/>
  <c r="AA66" i="3"/>
  <c r="AB66" i="3"/>
  <c r="AC66" i="3"/>
  <c r="AD66" i="3"/>
  <c r="AE66" i="3"/>
  <c r="AF66" i="3"/>
  <c r="AG66" i="3"/>
  <c r="X67" i="3"/>
  <c r="Y67" i="3"/>
  <c r="Z67" i="3"/>
  <c r="AA67" i="3"/>
  <c r="AB67" i="3"/>
  <c r="AC67" i="3"/>
  <c r="AD67" i="3"/>
  <c r="AE67" i="3"/>
  <c r="AF67" i="3"/>
  <c r="AG67" i="3"/>
  <c r="X68" i="3"/>
  <c r="Y68" i="3"/>
  <c r="Z68" i="3"/>
  <c r="AA68" i="3"/>
  <c r="AB68" i="3"/>
  <c r="AC68" i="3"/>
  <c r="AD68" i="3"/>
  <c r="AE68" i="3"/>
  <c r="AF68" i="3"/>
  <c r="AG68" i="3"/>
  <c r="X69" i="3"/>
  <c r="Y69" i="3"/>
  <c r="Z69" i="3"/>
  <c r="AA69" i="3"/>
  <c r="AB69" i="3"/>
  <c r="AC69" i="3"/>
  <c r="AD69" i="3"/>
  <c r="AE69" i="3"/>
  <c r="AF69" i="3"/>
  <c r="AG69" i="3"/>
  <c r="X70" i="3"/>
  <c r="Y70" i="3"/>
  <c r="Z70" i="3"/>
  <c r="AA70" i="3"/>
  <c r="AB70" i="3"/>
  <c r="AC70" i="3"/>
  <c r="AD70" i="3"/>
  <c r="AE70" i="3"/>
  <c r="AF70" i="3"/>
  <c r="AG70" i="3"/>
  <c r="X71" i="3"/>
  <c r="Y71" i="3"/>
  <c r="Z71" i="3"/>
  <c r="AA71" i="3"/>
  <c r="AB71" i="3"/>
  <c r="AC71" i="3"/>
  <c r="AD71" i="3"/>
  <c r="AE71" i="3"/>
  <c r="AF71" i="3"/>
  <c r="AG71" i="3"/>
  <c r="X72" i="3"/>
  <c r="Y72" i="3"/>
  <c r="Z72" i="3"/>
  <c r="AA72" i="3"/>
  <c r="AB72" i="3"/>
  <c r="AC72" i="3"/>
  <c r="AD72" i="3"/>
  <c r="AE72" i="3"/>
  <c r="AF72" i="3"/>
  <c r="AG72" i="3"/>
  <c r="X73" i="3"/>
  <c r="Y73" i="3"/>
  <c r="Z73" i="3"/>
  <c r="AA73" i="3"/>
  <c r="AB73" i="3"/>
  <c r="AC73" i="3"/>
  <c r="AD73" i="3"/>
  <c r="AE73" i="3"/>
  <c r="AF73" i="3"/>
  <c r="AG73" i="3"/>
  <c r="X74" i="3"/>
  <c r="Y74" i="3"/>
  <c r="Z74" i="3"/>
  <c r="AA74" i="3"/>
  <c r="AB74" i="3"/>
  <c r="AC74" i="3"/>
  <c r="AD74" i="3"/>
  <c r="AE74" i="3"/>
  <c r="AF74" i="3"/>
  <c r="AG74" i="3"/>
  <c r="X75" i="3"/>
  <c r="Y75" i="3"/>
  <c r="Z75" i="3"/>
  <c r="AA75" i="3"/>
  <c r="AB75" i="3"/>
  <c r="AC75" i="3"/>
  <c r="AD75" i="3"/>
  <c r="AE75" i="3"/>
  <c r="AF75" i="3"/>
  <c r="AG75" i="3"/>
  <c r="X76" i="3"/>
  <c r="Y76" i="3"/>
  <c r="Z76" i="3"/>
  <c r="AA76" i="3"/>
  <c r="AB76" i="3"/>
  <c r="AC76" i="3"/>
  <c r="AD76" i="3"/>
  <c r="AE76" i="3"/>
  <c r="AF76" i="3"/>
  <c r="AG76" i="3"/>
  <c r="X77" i="3"/>
  <c r="Y77" i="3"/>
  <c r="Z77" i="3"/>
  <c r="AA77" i="3"/>
  <c r="AB77" i="3"/>
  <c r="AC77" i="3"/>
  <c r="AD77" i="3"/>
  <c r="AE77" i="3"/>
  <c r="AF77" i="3"/>
  <c r="AG77" i="3"/>
  <c r="X78" i="3"/>
  <c r="Y78" i="3"/>
  <c r="Z78" i="3"/>
  <c r="AA78" i="3"/>
  <c r="AB78" i="3"/>
  <c r="AC78" i="3"/>
  <c r="AD78" i="3"/>
  <c r="AE78" i="3"/>
  <c r="AF78" i="3"/>
  <c r="AG78" i="3"/>
  <c r="X79" i="3"/>
  <c r="Y79" i="3"/>
  <c r="Z79" i="3"/>
  <c r="AA79" i="3"/>
  <c r="AB79" i="3"/>
  <c r="AC79" i="3"/>
  <c r="AD79" i="3"/>
  <c r="AE79" i="3"/>
  <c r="AF79" i="3"/>
  <c r="AG79" i="3"/>
  <c r="X80" i="3"/>
  <c r="Y80" i="3"/>
  <c r="Z80" i="3"/>
  <c r="AA80" i="3"/>
  <c r="AB80" i="3"/>
  <c r="AC80" i="3"/>
  <c r="AD80" i="3"/>
  <c r="AE80" i="3"/>
  <c r="AF80" i="3"/>
  <c r="AG80" i="3"/>
  <c r="X81" i="3"/>
  <c r="Y81" i="3"/>
  <c r="Z81" i="3"/>
  <c r="AA81" i="3"/>
  <c r="AB81" i="3"/>
  <c r="AC81" i="3"/>
  <c r="AD81" i="3"/>
  <c r="AE81" i="3"/>
  <c r="AF81" i="3"/>
  <c r="AG81" i="3"/>
  <c r="X82" i="3"/>
  <c r="Y82" i="3"/>
  <c r="Z82" i="3"/>
  <c r="AA82" i="3"/>
  <c r="AB82" i="3"/>
  <c r="AC82" i="3"/>
  <c r="AD82" i="3"/>
  <c r="AE82" i="3"/>
  <c r="AF82" i="3"/>
  <c r="AG82" i="3"/>
  <c r="X83" i="3"/>
  <c r="Y83" i="3"/>
  <c r="Z83" i="3"/>
  <c r="AA83" i="3"/>
  <c r="AB83" i="3"/>
  <c r="AC83" i="3"/>
  <c r="AD83" i="3"/>
  <c r="AE83" i="3"/>
  <c r="AF83" i="3"/>
  <c r="AG83" i="3"/>
  <c r="X84" i="3"/>
  <c r="Y84" i="3"/>
  <c r="Z84" i="3"/>
  <c r="AA84" i="3"/>
  <c r="AB84" i="3"/>
  <c r="AC84" i="3"/>
  <c r="AD84" i="3"/>
  <c r="AE84" i="3"/>
  <c r="AF84" i="3"/>
  <c r="AG84" i="3"/>
  <c r="X85" i="3"/>
  <c r="Y85" i="3"/>
  <c r="Z85" i="3"/>
  <c r="AA85" i="3"/>
  <c r="AB85" i="3"/>
  <c r="AC85" i="3"/>
  <c r="AD85" i="3"/>
  <c r="AE85" i="3"/>
  <c r="AF85" i="3"/>
  <c r="AG85" i="3"/>
  <c r="X86" i="3"/>
  <c r="Y86" i="3"/>
  <c r="Z86" i="3"/>
  <c r="AA86" i="3"/>
  <c r="AB86" i="3"/>
  <c r="AC86" i="3"/>
  <c r="AD86" i="3"/>
  <c r="AE86" i="3"/>
  <c r="AF86" i="3"/>
  <c r="AG86" i="3"/>
  <c r="X87" i="3"/>
  <c r="Y87" i="3"/>
  <c r="Z87" i="3"/>
  <c r="AA87" i="3"/>
  <c r="AB87" i="3"/>
  <c r="AC87" i="3"/>
  <c r="AD87" i="3"/>
  <c r="AE87" i="3"/>
  <c r="AF87" i="3"/>
  <c r="AG87" i="3"/>
  <c r="X88" i="3"/>
  <c r="Y88" i="3"/>
  <c r="Z88" i="3"/>
  <c r="AA88" i="3"/>
  <c r="AB88" i="3"/>
  <c r="AC88" i="3"/>
  <c r="AD88" i="3"/>
  <c r="AE88" i="3"/>
  <c r="AF88" i="3"/>
  <c r="AG88" i="3"/>
  <c r="X89" i="3"/>
  <c r="Y89" i="3"/>
  <c r="Z89" i="3"/>
  <c r="AA89" i="3"/>
  <c r="AB89" i="3"/>
  <c r="AC89" i="3"/>
  <c r="AD89" i="3"/>
  <c r="AE89" i="3"/>
  <c r="AF89" i="3"/>
  <c r="AG89" i="3"/>
  <c r="X90" i="3"/>
  <c r="Y90" i="3"/>
  <c r="Z90" i="3"/>
  <c r="AA90" i="3"/>
  <c r="AB90" i="3"/>
  <c r="AC90" i="3"/>
  <c r="AD90" i="3"/>
  <c r="AE90" i="3"/>
  <c r="AF90" i="3"/>
  <c r="AG90" i="3"/>
  <c r="X91" i="3"/>
  <c r="Y91" i="3"/>
  <c r="Z91" i="3"/>
  <c r="AA91" i="3"/>
  <c r="AB91" i="3"/>
  <c r="AC91" i="3"/>
  <c r="AD91" i="3"/>
  <c r="AE91" i="3"/>
  <c r="AF91" i="3"/>
  <c r="AG91" i="3"/>
  <c r="X92" i="3"/>
  <c r="Y92" i="3"/>
  <c r="Z92" i="3"/>
  <c r="AA92" i="3"/>
  <c r="AB92" i="3"/>
  <c r="AC92" i="3"/>
  <c r="AD92" i="3"/>
  <c r="AE92" i="3"/>
  <c r="AF92" i="3"/>
  <c r="AG92" i="3"/>
  <c r="X93" i="3"/>
  <c r="Y93" i="3"/>
  <c r="Z93" i="3"/>
  <c r="AA93" i="3"/>
  <c r="AB93" i="3"/>
  <c r="AC93" i="3"/>
  <c r="AD93" i="3"/>
  <c r="AE93" i="3"/>
  <c r="AF93" i="3"/>
  <c r="AG93" i="3"/>
  <c r="X94" i="3"/>
  <c r="Y94" i="3"/>
  <c r="Z94" i="3"/>
  <c r="AA94" i="3"/>
  <c r="AB94" i="3"/>
  <c r="AC94" i="3"/>
  <c r="AD94" i="3"/>
  <c r="AE94" i="3"/>
  <c r="AF94" i="3"/>
  <c r="AG94" i="3"/>
  <c r="X95" i="3"/>
  <c r="Y95" i="3"/>
  <c r="Z95" i="3"/>
  <c r="AA95" i="3"/>
  <c r="AB95" i="3"/>
  <c r="AC95" i="3"/>
  <c r="AD95" i="3"/>
  <c r="AE95" i="3"/>
  <c r="AF95" i="3"/>
  <c r="AG95" i="3"/>
  <c r="X96" i="3"/>
  <c r="Y96" i="3"/>
  <c r="Z96" i="3"/>
  <c r="AA96" i="3"/>
  <c r="AB96" i="3"/>
  <c r="AC96" i="3"/>
  <c r="AD96" i="3"/>
  <c r="AE96" i="3"/>
  <c r="AF96" i="3"/>
  <c r="AG96" i="3"/>
  <c r="X97" i="3"/>
  <c r="Y97" i="3"/>
  <c r="Z97" i="3"/>
  <c r="AA97" i="3"/>
  <c r="AB97" i="3"/>
  <c r="AC97" i="3"/>
  <c r="AD97" i="3"/>
  <c r="AE97" i="3"/>
  <c r="AF97" i="3"/>
  <c r="AG97" i="3"/>
  <c r="X98" i="3"/>
  <c r="Y98" i="3"/>
  <c r="Z98" i="3"/>
  <c r="AA98" i="3"/>
  <c r="AB98" i="3"/>
  <c r="AC98" i="3"/>
  <c r="AD98" i="3"/>
  <c r="AE98" i="3"/>
  <c r="AF98" i="3"/>
  <c r="AG98" i="3"/>
  <c r="X99" i="3"/>
  <c r="Y99" i="3"/>
  <c r="Z99" i="3"/>
  <c r="AA99" i="3"/>
  <c r="AB99" i="3"/>
  <c r="AC99" i="3"/>
  <c r="AD99" i="3"/>
  <c r="AE99" i="3"/>
  <c r="AF99" i="3"/>
  <c r="AG99" i="3"/>
  <c r="X100" i="3"/>
  <c r="Y100" i="3"/>
  <c r="Z100" i="3"/>
  <c r="AA100" i="3"/>
  <c r="AB100" i="3"/>
  <c r="AC100" i="3"/>
  <c r="AD100" i="3"/>
  <c r="AE100" i="3"/>
  <c r="AF100" i="3"/>
  <c r="AG100" i="3"/>
  <c r="X101" i="3"/>
  <c r="Y101" i="3"/>
  <c r="Z101" i="3"/>
  <c r="AA101" i="3"/>
  <c r="AB101" i="3"/>
  <c r="AC101" i="3"/>
  <c r="AD101" i="3"/>
  <c r="AE101" i="3"/>
  <c r="AF101" i="3"/>
  <c r="AG101" i="3"/>
  <c r="X102" i="3"/>
  <c r="Y102" i="3"/>
  <c r="Z102" i="3"/>
  <c r="AA102" i="3"/>
  <c r="AB102" i="3"/>
  <c r="AC102" i="3"/>
  <c r="AD102" i="3"/>
  <c r="AE102" i="3"/>
  <c r="AF102" i="3"/>
  <c r="AG102" i="3"/>
  <c r="X103" i="3"/>
  <c r="Y103" i="3"/>
  <c r="Z103" i="3"/>
  <c r="AA103" i="3"/>
  <c r="AB103" i="3"/>
  <c r="AC103" i="3"/>
  <c r="AD103" i="3"/>
  <c r="AE103" i="3"/>
  <c r="AF103" i="3"/>
  <c r="AG103" i="3"/>
  <c r="X104" i="3"/>
  <c r="Y104" i="3"/>
  <c r="Z104" i="3"/>
  <c r="AA104" i="3"/>
  <c r="AB104" i="3"/>
  <c r="AC104" i="3"/>
  <c r="AD104" i="3"/>
  <c r="AE104" i="3"/>
  <c r="AF104" i="3"/>
  <c r="AG104" i="3"/>
  <c r="X105" i="3"/>
  <c r="Y105" i="3"/>
  <c r="Z105" i="3"/>
  <c r="AA105" i="3"/>
  <c r="AB105" i="3"/>
  <c r="AC105" i="3"/>
  <c r="AD105" i="3"/>
  <c r="AE105" i="3"/>
  <c r="AF105" i="3"/>
  <c r="AG105" i="3"/>
  <c r="X106" i="3"/>
  <c r="Y106" i="3"/>
  <c r="Z106" i="3"/>
  <c r="AA106" i="3"/>
  <c r="AB106" i="3"/>
  <c r="AC106" i="3"/>
  <c r="AD106" i="3"/>
  <c r="AE106" i="3"/>
  <c r="AF106" i="3"/>
  <c r="AG106" i="3"/>
  <c r="X107" i="3"/>
  <c r="Y107" i="3"/>
  <c r="Z107" i="3"/>
  <c r="AA107" i="3"/>
  <c r="AB107" i="3"/>
  <c r="AC107" i="3"/>
  <c r="AD107" i="3"/>
  <c r="AE107" i="3"/>
  <c r="AF107" i="3"/>
  <c r="AG107" i="3"/>
  <c r="X108" i="3"/>
  <c r="Y108" i="3"/>
  <c r="Z108" i="3"/>
  <c r="AA108" i="3"/>
  <c r="AB108" i="3"/>
  <c r="AC108" i="3"/>
  <c r="AD108" i="3"/>
  <c r="AE108" i="3"/>
  <c r="AF108" i="3"/>
  <c r="AG108" i="3"/>
  <c r="X109" i="3"/>
  <c r="Y109" i="3"/>
  <c r="Z109" i="3"/>
  <c r="AA109" i="3"/>
  <c r="AB109" i="3"/>
  <c r="AC109" i="3"/>
  <c r="AD109" i="3"/>
  <c r="AE109" i="3"/>
  <c r="AF109" i="3"/>
  <c r="AG109" i="3"/>
  <c r="X110" i="3"/>
  <c r="Y110" i="3"/>
  <c r="Z110" i="3"/>
  <c r="AA110" i="3"/>
  <c r="AB110" i="3"/>
  <c r="AC110" i="3"/>
  <c r="AD110" i="3"/>
  <c r="AE110" i="3"/>
  <c r="AF110" i="3"/>
  <c r="AG110" i="3"/>
  <c r="X111" i="3"/>
  <c r="Y111" i="3"/>
  <c r="Z111" i="3"/>
  <c r="AA111" i="3"/>
  <c r="AB111" i="3"/>
  <c r="AC111" i="3"/>
  <c r="AD111" i="3"/>
  <c r="AE111" i="3"/>
  <c r="AF111" i="3"/>
  <c r="AG111" i="3"/>
  <c r="X112" i="3"/>
  <c r="Y112" i="3"/>
  <c r="Z112" i="3"/>
  <c r="AA112" i="3"/>
  <c r="AB112" i="3"/>
  <c r="AC112" i="3"/>
  <c r="AD112" i="3"/>
  <c r="AE112" i="3"/>
  <c r="AF112" i="3"/>
  <c r="AG112" i="3"/>
  <c r="X113" i="3"/>
  <c r="Y113" i="3"/>
  <c r="Z113" i="3"/>
  <c r="AA113" i="3"/>
  <c r="AB113" i="3"/>
  <c r="AC113" i="3"/>
  <c r="AD113" i="3"/>
  <c r="AE113" i="3"/>
  <c r="AF113" i="3"/>
  <c r="AG113" i="3"/>
  <c r="X114" i="3"/>
  <c r="Y114" i="3"/>
  <c r="Z114" i="3"/>
  <c r="AA114" i="3"/>
  <c r="AB114" i="3"/>
  <c r="AC114" i="3"/>
  <c r="AD114" i="3"/>
  <c r="AE114" i="3"/>
  <c r="AF114" i="3"/>
  <c r="AG114" i="3"/>
  <c r="X115" i="3"/>
  <c r="Y115" i="3"/>
  <c r="Z115" i="3"/>
  <c r="AA115" i="3"/>
  <c r="AB115" i="3"/>
  <c r="AC115" i="3"/>
  <c r="AD115" i="3"/>
  <c r="AE115" i="3"/>
  <c r="AF115" i="3"/>
  <c r="AG115" i="3"/>
  <c r="X116" i="3"/>
  <c r="Y116" i="3"/>
  <c r="Z116" i="3"/>
  <c r="AA116" i="3"/>
  <c r="AB116" i="3"/>
  <c r="AC116" i="3"/>
  <c r="AD116" i="3"/>
  <c r="AE116" i="3"/>
  <c r="AF116" i="3"/>
  <c r="AG116" i="3"/>
  <c r="X117" i="3"/>
  <c r="Y117" i="3"/>
  <c r="Z117" i="3"/>
  <c r="AA117" i="3"/>
  <c r="AB117" i="3"/>
  <c r="AC117" i="3"/>
  <c r="AD117" i="3"/>
  <c r="AE117" i="3"/>
  <c r="AF117" i="3"/>
  <c r="AG117" i="3"/>
  <c r="X118" i="3"/>
  <c r="Y118" i="3"/>
  <c r="Z118" i="3"/>
  <c r="AA118" i="3"/>
  <c r="AB118" i="3"/>
  <c r="AC118" i="3"/>
  <c r="AD118" i="3"/>
  <c r="AE118" i="3"/>
  <c r="AF118" i="3"/>
  <c r="AG118" i="3"/>
  <c r="X119" i="3"/>
  <c r="Y119" i="3"/>
  <c r="Z119" i="3"/>
  <c r="AA119" i="3"/>
  <c r="AB119" i="3"/>
  <c r="AC119" i="3"/>
  <c r="AD119" i="3"/>
  <c r="AE119" i="3"/>
  <c r="AF119" i="3"/>
  <c r="AG119" i="3"/>
  <c r="X120" i="3"/>
  <c r="Y120" i="3"/>
  <c r="Z120" i="3"/>
  <c r="AA120" i="3"/>
  <c r="AB120" i="3"/>
  <c r="AC120" i="3"/>
  <c r="AD120" i="3"/>
  <c r="AE120" i="3"/>
  <c r="AF120" i="3"/>
  <c r="AG120" i="3"/>
  <c r="X121" i="3"/>
  <c r="Y121" i="3"/>
  <c r="Z121" i="3"/>
  <c r="AA121" i="3"/>
  <c r="AB121" i="3"/>
  <c r="AC121" i="3"/>
  <c r="AD121" i="3"/>
  <c r="AE121" i="3"/>
  <c r="AF121" i="3"/>
  <c r="AG121" i="3"/>
  <c r="X122" i="3"/>
  <c r="Y122" i="3"/>
  <c r="Z122" i="3"/>
  <c r="AA122" i="3"/>
  <c r="AB122" i="3"/>
  <c r="AC122" i="3"/>
  <c r="AD122" i="3"/>
  <c r="AE122" i="3"/>
  <c r="AF122" i="3"/>
  <c r="AG122" i="3"/>
  <c r="X123" i="3"/>
  <c r="Y123" i="3"/>
  <c r="Z123" i="3"/>
  <c r="AA123" i="3"/>
  <c r="AB123" i="3"/>
  <c r="AC123" i="3"/>
  <c r="AD123" i="3"/>
  <c r="AE123" i="3"/>
  <c r="AF123" i="3"/>
  <c r="AG123" i="3"/>
  <c r="X124" i="3"/>
  <c r="Y124" i="3"/>
  <c r="Z124" i="3"/>
  <c r="AA124" i="3"/>
  <c r="AB124" i="3"/>
  <c r="AC124" i="3"/>
  <c r="AD124" i="3"/>
  <c r="AE124" i="3"/>
  <c r="AF124" i="3"/>
  <c r="AG124" i="3"/>
  <c r="X125" i="3"/>
  <c r="Y125" i="3"/>
  <c r="Z125" i="3"/>
  <c r="AA125" i="3"/>
  <c r="AB125" i="3"/>
  <c r="AC125" i="3"/>
  <c r="AD125" i="3"/>
  <c r="AE125" i="3"/>
  <c r="AF125" i="3"/>
  <c r="AG125" i="3"/>
  <c r="X126" i="3"/>
  <c r="Y126" i="3"/>
  <c r="Z126" i="3"/>
  <c r="AA126" i="3"/>
  <c r="AB126" i="3"/>
  <c r="AC126" i="3"/>
  <c r="AD126" i="3"/>
  <c r="AE126" i="3"/>
  <c r="AF126" i="3"/>
  <c r="AG126" i="3"/>
  <c r="X127" i="3"/>
  <c r="Y127" i="3"/>
  <c r="Z127" i="3"/>
  <c r="AA127" i="3"/>
  <c r="AB127" i="3"/>
  <c r="AC127" i="3"/>
  <c r="AD127" i="3"/>
  <c r="AE127" i="3"/>
  <c r="AF127" i="3"/>
  <c r="AG127" i="3"/>
  <c r="X128" i="3"/>
  <c r="Y128" i="3"/>
  <c r="Z128" i="3"/>
  <c r="AA128" i="3"/>
  <c r="AB128" i="3"/>
  <c r="AC128" i="3"/>
  <c r="AD128" i="3"/>
  <c r="AE128" i="3"/>
  <c r="AF128" i="3"/>
  <c r="AG128" i="3"/>
  <c r="X129" i="3"/>
  <c r="Y129" i="3"/>
  <c r="Z129" i="3"/>
  <c r="AA129" i="3"/>
  <c r="AB129" i="3"/>
  <c r="AC129" i="3"/>
  <c r="AD129" i="3"/>
  <c r="AE129" i="3"/>
  <c r="AF129" i="3"/>
  <c r="AG129" i="3"/>
  <c r="X130" i="3"/>
  <c r="Y130" i="3"/>
  <c r="Z130" i="3"/>
  <c r="AA130" i="3"/>
  <c r="AB130" i="3"/>
  <c r="AC130" i="3"/>
  <c r="AD130" i="3"/>
  <c r="AE130" i="3"/>
  <c r="AF130" i="3"/>
  <c r="AG130" i="3"/>
  <c r="X131" i="3"/>
  <c r="Y131" i="3"/>
  <c r="Z131" i="3"/>
  <c r="AA131" i="3"/>
  <c r="AB131" i="3"/>
  <c r="AC131" i="3"/>
  <c r="AD131" i="3"/>
  <c r="AE131" i="3"/>
  <c r="AF131" i="3"/>
  <c r="AG131" i="3"/>
  <c r="X132" i="3"/>
  <c r="Y132" i="3"/>
  <c r="Z132" i="3"/>
  <c r="AA132" i="3"/>
  <c r="AB132" i="3"/>
  <c r="AC132" i="3"/>
  <c r="AD132" i="3"/>
  <c r="AE132" i="3"/>
  <c r="AF132" i="3"/>
  <c r="AG132" i="3"/>
  <c r="X133" i="3"/>
  <c r="Y133" i="3"/>
  <c r="Z133" i="3"/>
  <c r="AA133" i="3"/>
  <c r="AB133" i="3"/>
  <c r="AC133" i="3"/>
  <c r="AD133" i="3"/>
  <c r="AE133" i="3"/>
  <c r="AF133" i="3"/>
  <c r="AG133" i="3"/>
  <c r="X134" i="3"/>
  <c r="Y134" i="3"/>
  <c r="Z134" i="3"/>
  <c r="AA134" i="3"/>
  <c r="AB134" i="3"/>
  <c r="AC134" i="3"/>
  <c r="AD134" i="3"/>
  <c r="AE134" i="3"/>
  <c r="AF134" i="3"/>
  <c r="AG134" i="3"/>
  <c r="X135" i="3"/>
  <c r="Y135" i="3"/>
  <c r="Z135" i="3"/>
  <c r="AA135" i="3"/>
  <c r="AB135" i="3"/>
  <c r="AC135" i="3"/>
  <c r="AD135" i="3"/>
  <c r="AE135" i="3"/>
  <c r="AF135" i="3"/>
  <c r="AG135" i="3"/>
  <c r="X136" i="3"/>
  <c r="Y136" i="3"/>
  <c r="Z136" i="3"/>
  <c r="AA136" i="3"/>
  <c r="AB136" i="3"/>
  <c r="AC136" i="3"/>
  <c r="AD136" i="3"/>
  <c r="AE136" i="3"/>
  <c r="AF136" i="3"/>
  <c r="AG136" i="3"/>
  <c r="X137" i="3"/>
  <c r="Y137" i="3"/>
  <c r="Z137" i="3"/>
  <c r="AA137" i="3"/>
  <c r="AB137" i="3"/>
  <c r="AC137" i="3"/>
  <c r="AD137" i="3"/>
  <c r="AE137" i="3"/>
  <c r="AF137" i="3"/>
  <c r="AG137" i="3"/>
  <c r="X138" i="3"/>
  <c r="Y138" i="3"/>
  <c r="Z138" i="3"/>
  <c r="AA138" i="3"/>
  <c r="AB138" i="3"/>
  <c r="AC138" i="3"/>
  <c r="AD138" i="3"/>
  <c r="AE138" i="3"/>
  <c r="AF138" i="3"/>
  <c r="AG138" i="3"/>
  <c r="X139" i="3"/>
  <c r="Y139" i="3"/>
  <c r="Z139" i="3"/>
  <c r="AA139" i="3"/>
  <c r="AB139" i="3"/>
  <c r="AC139" i="3"/>
  <c r="AD139" i="3"/>
  <c r="AE139" i="3"/>
  <c r="AF139" i="3"/>
  <c r="AG139" i="3"/>
  <c r="X140" i="3"/>
  <c r="Y140" i="3"/>
  <c r="Z140" i="3"/>
  <c r="AA140" i="3"/>
  <c r="AB140" i="3"/>
  <c r="AC140" i="3"/>
  <c r="AD140" i="3"/>
  <c r="AE140" i="3"/>
  <c r="AF140" i="3"/>
  <c r="AG140" i="3"/>
  <c r="X141" i="3"/>
  <c r="Y141" i="3"/>
  <c r="Z141" i="3"/>
  <c r="AA141" i="3"/>
  <c r="AB141" i="3"/>
  <c r="AC141" i="3"/>
  <c r="AD141" i="3"/>
  <c r="AE141" i="3"/>
  <c r="AF141" i="3"/>
  <c r="AG141" i="3"/>
  <c r="X142" i="3"/>
  <c r="Y142" i="3"/>
  <c r="Z142" i="3"/>
  <c r="AA142" i="3"/>
  <c r="AB142" i="3"/>
  <c r="AC142" i="3"/>
  <c r="AD142" i="3"/>
  <c r="AE142" i="3"/>
  <c r="AF142" i="3"/>
  <c r="AG142" i="3"/>
  <c r="X143" i="3"/>
  <c r="Y143" i="3"/>
  <c r="Z143" i="3"/>
  <c r="AA143" i="3"/>
  <c r="AB143" i="3"/>
  <c r="AC143" i="3"/>
  <c r="AD143" i="3"/>
  <c r="AE143" i="3"/>
  <c r="AF143" i="3"/>
  <c r="AG143" i="3"/>
  <c r="X144" i="3"/>
  <c r="Y144" i="3"/>
  <c r="Z144" i="3"/>
  <c r="AA144" i="3"/>
  <c r="AB144" i="3"/>
  <c r="AC144" i="3"/>
  <c r="AD144" i="3"/>
  <c r="AE144" i="3"/>
  <c r="AF144" i="3"/>
  <c r="AG144" i="3"/>
  <c r="X145" i="3"/>
  <c r="Y145" i="3"/>
  <c r="Z145" i="3"/>
  <c r="AA145" i="3"/>
  <c r="AB145" i="3"/>
  <c r="AC145" i="3"/>
  <c r="AD145" i="3"/>
  <c r="AE145" i="3"/>
  <c r="AF145" i="3"/>
  <c r="AG145" i="3"/>
  <c r="X146" i="3"/>
  <c r="Y146" i="3"/>
  <c r="Z146" i="3"/>
  <c r="AA146" i="3"/>
  <c r="AB146" i="3"/>
  <c r="AC146" i="3"/>
  <c r="AD146" i="3"/>
  <c r="AE146" i="3"/>
  <c r="AF146" i="3"/>
  <c r="AG146" i="3"/>
  <c r="X147" i="3"/>
  <c r="Y147" i="3"/>
  <c r="Z147" i="3"/>
  <c r="AA147" i="3"/>
  <c r="AB147" i="3"/>
  <c r="AC147" i="3"/>
  <c r="AD147" i="3"/>
  <c r="AE147" i="3"/>
  <c r="AF147" i="3"/>
  <c r="AG147" i="3"/>
  <c r="X148" i="3"/>
  <c r="Y148" i="3"/>
  <c r="Z148" i="3"/>
  <c r="AA148" i="3"/>
  <c r="AB148" i="3"/>
  <c r="AC148" i="3"/>
  <c r="AD148" i="3"/>
  <c r="AE148" i="3"/>
  <c r="AF148" i="3"/>
  <c r="AG148" i="3"/>
  <c r="X149" i="3"/>
  <c r="Y149" i="3"/>
  <c r="Z149" i="3"/>
  <c r="AA149" i="3"/>
  <c r="AB149" i="3"/>
  <c r="AC149" i="3"/>
  <c r="AD149" i="3"/>
  <c r="AE149" i="3"/>
  <c r="AF149" i="3"/>
  <c r="AG149" i="3"/>
  <c r="X150" i="3"/>
  <c r="Y150" i="3"/>
  <c r="Z150" i="3"/>
  <c r="AA150" i="3"/>
  <c r="AB150" i="3"/>
  <c r="AC150" i="3"/>
  <c r="AD150" i="3"/>
  <c r="AE150" i="3"/>
  <c r="AF150" i="3"/>
  <c r="AG150" i="3"/>
  <c r="X151" i="3"/>
  <c r="Y151" i="3"/>
  <c r="Z151" i="3"/>
  <c r="AA151" i="3"/>
  <c r="AB151" i="3"/>
  <c r="AC151" i="3"/>
  <c r="AD151" i="3"/>
  <c r="AE151" i="3"/>
  <c r="AF151" i="3"/>
  <c r="AG151" i="3"/>
  <c r="X152" i="3"/>
  <c r="Y152" i="3"/>
  <c r="Z152" i="3"/>
  <c r="AA152" i="3"/>
  <c r="AB152" i="3"/>
  <c r="AC152" i="3"/>
  <c r="AD152" i="3"/>
  <c r="AE152" i="3"/>
  <c r="AF152" i="3"/>
  <c r="AG152" i="3"/>
  <c r="X153" i="3"/>
  <c r="Y153" i="3"/>
  <c r="Z153" i="3"/>
  <c r="AA153" i="3"/>
  <c r="AB153" i="3"/>
  <c r="AC153" i="3"/>
  <c r="AD153" i="3"/>
  <c r="AE153" i="3"/>
  <c r="AF153" i="3"/>
  <c r="AG153" i="3"/>
  <c r="X154" i="3"/>
  <c r="Y154" i="3"/>
  <c r="Z154" i="3"/>
  <c r="AA154" i="3"/>
  <c r="AB154" i="3"/>
  <c r="AC154" i="3"/>
  <c r="AD154" i="3"/>
  <c r="AE154" i="3"/>
  <c r="AF154" i="3"/>
  <c r="AG154" i="3"/>
  <c r="X155" i="3"/>
  <c r="Y155" i="3"/>
  <c r="Z155" i="3"/>
  <c r="AA155" i="3"/>
  <c r="AB155" i="3"/>
  <c r="AC155" i="3"/>
  <c r="AD155" i="3"/>
  <c r="AE155" i="3"/>
  <c r="AF155" i="3"/>
  <c r="AG155" i="3"/>
  <c r="X156" i="3"/>
  <c r="Y156" i="3"/>
  <c r="Z156" i="3"/>
  <c r="AA156" i="3"/>
  <c r="AB156" i="3"/>
  <c r="AC156" i="3"/>
  <c r="AD156" i="3"/>
  <c r="AE156" i="3"/>
  <c r="AF156" i="3"/>
  <c r="AG156" i="3"/>
  <c r="X157" i="3"/>
  <c r="Y157" i="3"/>
  <c r="Z157" i="3"/>
  <c r="AA157" i="3"/>
  <c r="AB157" i="3"/>
  <c r="AC157" i="3"/>
  <c r="AD157" i="3"/>
  <c r="AE157" i="3"/>
  <c r="AF157" i="3"/>
  <c r="AG157" i="3"/>
  <c r="X158" i="3"/>
  <c r="Y158" i="3"/>
  <c r="Z158" i="3"/>
  <c r="AA158" i="3"/>
  <c r="AB158" i="3"/>
  <c r="AC158" i="3"/>
  <c r="AD158" i="3"/>
  <c r="AE158" i="3"/>
  <c r="AF158" i="3"/>
  <c r="AG158" i="3"/>
  <c r="X159" i="3"/>
  <c r="Y159" i="3"/>
  <c r="Z159" i="3"/>
  <c r="AA159" i="3"/>
  <c r="AB159" i="3"/>
  <c r="AC159" i="3"/>
  <c r="AD159" i="3"/>
  <c r="AE159" i="3"/>
  <c r="AF159" i="3"/>
  <c r="AG159" i="3"/>
  <c r="X160" i="3"/>
  <c r="Y160" i="3"/>
  <c r="Z160" i="3"/>
  <c r="AA160" i="3"/>
  <c r="AB160" i="3"/>
  <c r="AC160" i="3"/>
  <c r="AD160" i="3"/>
  <c r="AE160" i="3"/>
  <c r="AF160" i="3"/>
  <c r="AG160" i="3"/>
  <c r="X161" i="3"/>
  <c r="Y161" i="3"/>
  <c r="Z161" i="3"/>
  <c r="AA161" i="3"/>
  <c r="AB161" i="3"/>
  <c r="AC161" i="3"/>
  <c r="AD161" i="3"/>
  <c r="AE161" i="3"/>
  <c r="AF161" i="3"/>
  <c r="AG161" i="3"/>
  <c r="X162" i="3"/>
  <c r="Y162" i="3"/>
  <c r="Z162" i="3"/>
  <c r="AA162" i="3"/>
  <c r="AB162" i="3"/>
  <c r="AC162" i="3"/>
  <c r="AD162" i="3"/>
  <c r="AE162" i="3"/>
  <c r="AF162" i="3"/>
  <c r="AG162" i="3"/>
  <c r="X163" i="3"/>
  <c r="Y163" i="3"/>
  <c r="Z163" i="3"/>
  <c r="AA163" i="3"/>
  <c r="AB163" i="3"/>
  <c r="AC163" i="3"/>
  <c r="AD163" i="3"/>
  <c r="AE163" i="3"/>
  <c r="AF163" i="3"/>
  <c r="AG163" i="3"/>
  <c r="X164" i="3"/>
  <c r="Y164" i="3"/>
  <c r="Z164" i="3"/>
  <c r="AA164" i="3"/>
  <c r="AB164" i="3"/>
  <c r="AC164" i="3"/>
  <c r="AD164" i="3"/>
  <c r="AE164" i="3"/>
  <c r="AF164" i="3"/>
  <c r="AG164" i="3"/>
  <c r="X165" i="3"/>
  <c r="Y165" i="3"/>
  <c r="Z165" i="3"/>
  <c r="AA165" i="3"/>
  <c r="AB165" i="3"/>
  <c r="AC165" i="3"/>
  <c r="AD165" i="3"/>
  <c r="AE165" i="3"/>
  <c r="AF165" i="3"/>
  <c r="AG165" i="3"/>
  <c r="X166" i="3"/>
  <c r="Y166" i="3"/>
  <c r="Z166" i="3"/>
  <c r="AA166" i="3"/>
  <c r="AB166" i="3"/>
  <c r="AC166" i="3"/>
  <c r="AD166" i="3"/>
  <c r="AE166" i="3"/>
  <c r="AF166" i="3"/>
  <c r="AG166" i="3"/>
  <c r="X167" i="3"/>
  <c r="Y167" i="3"/>
  <c r="Z167" i="3"/>
  <c r="AA167" i="3"/>
  <c r="AB167" i="3"/>
  <c r="AC167" i="3"/>
  <c r="AD167" i="3"/>
  <c r="AE167" i="3"/>
  <c r="AF167" i="3"/>
  <c r="AG167" i="3"/>
  <c r="X168" i="3"/>
  <c r="Y168" i="3"/>
  <c r="Z168" i="3"/>
  <c r="AA168" i="3"/>
  <c r="AB168" i="3"/>
  <c r="AC168" i="3"/>
  <c r="AD168" i="3"/>
  <c r="AE168" i="3"/>
  <c r="AF168" i="3"/>
  <c r="AG168" i="3"/>
  <c r="X169" i="3"/>
  <c r="Y169" i="3"/>
  <c r="Z169" i="3"/>
  <c r="AA169" i="3"/>
  <c r="AB169" i="3"/>
  <c r="AC169" i="3"/>
  <c r="AD169" i="3"/>
  <c r="AE169" i="3"/>
  <c r="AF169" i="3"/>
  <c r="AG169" i="3"/>
  <c r="X170" i="3"/>
  <c r="Y170" i="3"/>
  <c r="Z170" i="3"/>
  <c r="AA170" i="3"/>
  <c r="AB170" i="3"/>
  <c r="AC170" i="3"/>
  <c r="AD170" i="3"/>
  <c r="AE170" i="3"/>
  <c r="AF170" i="3"/>
  <c r="AG170" i="3"/>
  <c r="X171" i="3"/>
  <c r="Y171" i="3"/>
  <c r="Z171" i="3"/>
  <c r="AA171" i="3"/>
  <c r="AB171" i="3"/>
  <c r="AC171" i="3"/>
  <c r="AD171" i="3"/>
  <c r="AE171" i="3"/>
  <c r="AF171" i="3"/>
  <c r="AG171" i="3"/>
  <c r="X172" i="3"/>
  <c r="Y172" i="3"/>
  <c r="Z172" i="3"/>
  <c r="AA172" i="3"/>
  <c r="AB172" i="3"/>
  <c r="AC172" i="3"/>
  <c r="AD172" i="3"/>
  <c r="AE172" i="3"/>
  <c r="AF172" i="3"/>
  <c r="AG172" i="3"/>
  <c r="X173" i="3"/>
  <c r="Y173" i="3"/>
  <c r="Z173" i="3"/>
  <c r="AA173" i="3"/>
  <c r="AB173" i="3"/>
  <c r="AC173" i="3"/>
  <c r="AD173" i="3"/>
  <c r="AE173" i="3"/>
  <c r="AF173" i="3"/>
  <c r="AG173" i="3"/>
  <c r="X174" i="3"/>
  <c r="Y174" i="3"/>
  <c r="Z174" i="3"/>
  <c r="AA174" i="3"/>
  <c r="AB174" i="3"/>
  <c r="AC174" i="3"/>
  <c r="AD174" i="3"/>
  <c r="AE174" i="3"/>
  <c r="AF174" i="3"/>
  <c r="AG174" i="3"/>
  <c r="X175" i="3"/>
  <c r="Y175" i="3"/>
  <c r="Z175" i="3"/>
  <c r="AA175" i="3"/>
  <c r="AB175" i="3"/>
  <c r="AC175" i="3"/>
  <c r="AD175" i="3"/>
  <c r="AE175" i="3"/>
  <c r="AF175" i="3"/>
  <c r="AG175" i="3"/>
  <c r="X176" i="3"/>
  <c r="Y176" i="3"/>
  <c r="Z176" i="3"/>
  <c r="AA176" i="3"/>
  <c r="AB176" i="3"/>
  <c r="AC176" i="3"/>
  <c r="AD176" i="3"/>
  <c r="AE176" i="3"/>
  <c r="AF176" i="3"/>
  <c r="AG176" i="3"/>
  <c r="X177" i="3"/>
  <c r="Y177" i="3"/>
  <c r="Z177" i="3"/>
  <c r="AA177" i="3"/>
  <c r="AB177" i="3"/>
  <c r="AC177" i="3"/>
  <c r="AD177" i="3"/>
  <c r="AE177" i="3"/>
  <c r="AF177" i="3"/>
  <c r="AG177" i="3"/>
  <c r="X178" i="3"/>
  <c r="Y178" i="3"/>
  <c r="Z178" i="3"/>
  <c r="AA178" i="3"/>
  <c r="AB178" i="3"/>
  <c r="AC178" i="3"/>
  <c r="AD178" i="3"/>
  <c r="AE178" i="3"/>
  <c r="AF178" i="3"/>
  <c r="AG178" i="3"/>
  <c r="X179" i="3"/>
  <c r="Y179" i="3"/>
  <c r="Z179" i="3"/>
  <c r="AA179" i="3"/>
  <c r="AB179" i="3"/>
  <c r="AC179" i="3"/>
  <c r="AD179" i="3"/>
  <c r="AE179" i="3"/>
  <c r="AF179" i="3"/>
  <c r="AG179" i="3"/>
  <c r="X180" i="3"/>
  <c r="Y180" i="3"/>
  <c r="Z180" i="3"/>
  <c r="AA180" i="3"/>
  <c r="AB180" i="3"/>
  <c r="AC180" i="3"/>
  <c r="AD180" i="3"/>
  <c r="AE180" i="3"/>
  <c r="AF180" i="3"/>
  <c r="AG180" i="3"/>
  <c r="X181" i="3"/>
  <c r="Y181" i="3"/>
  <c r="Z181" i="3"/>
  <c r="AA181" i="3"/>
  <c r="AB181" i="3"/>
  <c r="AC181" i="3"/>
  <c r="AD181" i="3"/>
  <c r="AE181" i="3"/>
  <c r="AF181" i="3"/>
  <c r="AG181" i="3"/>
  <c r="X182" i="3"/>
  <c r="Y182" i="3"/>
  <c r="Z182" i="3"/>
  <c r="AA182" i="3"/>
  <c r="AB182" i="3"/>
  <c r="AC182" i="3"/>
  <c r="AD182" i="3"/>
  <c r="AE182" i="3"/>
  <c r="AF182" i="3"/>
  <c r="AG182" i="3"/>
  <c r="X183" i="3"/>
  <c r="Y183" i="3"/>
  <c r="Z183" i="3"/>
  <c r="AA183" i="3"/>
  <c r="AB183" i="3"/>
  <c r="AC183" i="3"/>
  <c r="AD183" i="3"/>
  <c r="AE183" i="3"/>
  <c r="AF183" i="3"/>
  <c r="AG183" i="3"/>
  <c r="X184" i="3"/>
  <c r="Y184" i="3"/>
  <c r="Z184" i="3"/>
  <c r="AA184" i="3"/>
  <c r="AB184" i="3"/>
  <c r="AC184" i="3"/>
  <c r="AD184" i="3"/>
  <c r="AE184" i="3"/>
  <c r="AF184" i="3"/>
  <c r="AG184" i="3"/>
  <c r="X185" i="3"/>
  <c r="Y185" i="3"/>
  <c r="Z185" i="3"/>
  <c r="AA185" i="3"/>
  <c r="AB185" i="3"/>
  <c r="AC185" i="3"/>
  <c r="AD185" i="3"/>
  <c r="AE185" i="3"/>
  <c r="AF185" i="3"/>
  <c r="AG185" i="3"/>
  <c r="X186" i="3"/>
  <c r="Y186" i="3"/>
  <c r="Z186" i="3"/>
  <c r="AA186" i="3"/>
  <c r="AB186" i="3"/>
  <c r="AC186" i="3"/>
  <c r="AD186" i="3"/>
  <c r="AE186" i="3"/>
  <c r="AF186" i="3"/>
  <c r="AG186" i="3"/>
  <c r="X187" i="3"/>
  <c r="Y187" i="3"/>
  <c r="Z187" i="3"/>
  <c r="AA187" i="3"/>
  <c r="AB187" i="3"/>
  <c r="AC187" i="3"/>
  <c r="AD187" i="3"/>
  <c r="AE187" i="3"/>
  <c r="AF187" i="3"/>
  <c r="AG187" i="3"/>
  <c r="X188" i="3"/>
  <c r="Y188" i="3"/>
  <c r="Z188" i="3"/>
  <c r="AA188" i="3"/>
  <c r="AB188" i="3"/>
  <c r="AC188" i="3"/>
  <c r="AD188" i="3"/>
  <c r="AE188" i="3"/>
  <c r="AF188" i="3"/>
  <c r="AG188" i="3"/>
  <c r="X189" i="3"/>
  <c r="Y189" i="3"/>
  <c r="Z189" i="3"/>
  <c r="AA189" i="3"/>
  <c r="AB189" i="3"/>
  <c r="AC189" i="3"/>
  <c r="AD189" i="3"/>
  <c r="AE189" i="3"/>
  <c r="AF189" i="3"/>
  <c r="AG189" i="3"/>
  <c r="X190" i="3"/>
  <c r="Y190" i="3"/>
  <c r="Z190" i="3"/>
  <c r="AA190" i="3"/>
  <c r="AB190" i="3"/>
  <c r="AC190" i="3"/>
  <c r="AD190" i="3"/>
  <c r="AE190" i="3"/>
  <c r="AF190" i="3"/>
  <c r="AG190" i="3"/>
  <c r="X191" i="3"/>
  <c r="Y191" i="3"/>
  <c r="Z191" i="3"/>
  <c r="AA191" i="3"/>
  <c r="AB191" i="3"/>
  <c r="AC191" i="3"/>
  <c r="AD191" i="3"/>
  <c r="AE191" i="3"/>
  <c r="AF191" i="3"/>
  <c r="AG191" i="3"/>
  <c r="X192" i="3"/>
  <c r="Y192" i="3"/>
  <c r="Z192" i="3"/>
  <c r="AA192" i="3"/>
  <c r="AB192" i="3"/>
  <c r="AC192" i="3"/>
  <c r="AD192" i="3"/>
  <c r="AE192" i="3"/>
  <c r="AF192" i="3"/>
  <c r="AG192" i="3"/>
  <c r="X193" i="3"/>
  <c r="Y193" i="3"/>
  <c r="Z193" i="3"/>
  <c r="AA193" i="3"/>
  <c r="AB193" i="3"/>
  <c r="AC193" i="3"/>
  <c r="AD193" i="3"/>
  <c r="AE193" i="3"/>
  <c r="AF193" i="3"/>
  <c r="AG193" i="3"/>
  <c r="X194" i="3"/>
  <c r="Y194" i="3"/>
  <c r="Z194" i="3"/>
  <c r="AA194" i="3"/>
  <c r="AB194" i="3"/>
  <c r="AC194" i="3"/>
  <c r="AD194" i="3"/>
  <c r="AE194" i="3"/>
  <c r="AF194" i="3"/>
  <c r="AG194" i="3"/>
  <c r="X195" i="3"/>
  <c r="Y195" i="3"/>
  <c r="Z195" i="3"/>
  <c r="AA195" i="3"/>
  <c r="AB195" i="3"/>
  <c r="AC195" i="3"/>
  <c r="AD195" i="3"/>
  <c r="AE195" i="3"/>
  <c r="AF195" i="3"/>
  <c r="AG195" i="3"/>
  <c r="X196" i="3"/>
  <c r="Y196" i="3"/>
  <c r="Z196" i="3"/>
  <c r="AA196" i="3"/>
  <c r="AB196" i="3"/>
  <c r="AC196" i="3"/>
  <c r="AD196" i="3"/>
  <c r="AE196" i="3"/>
  <c r="AF196" i="3"/>
  <c r="AG196" i="3"/>
  <c r="X197" i="3"/>
  <c r="Y197" i="3"/>
  <c r="Z197" i="3"/>
  <c r="AA197" i="3"/>
  <c r="AB197" i="3"/>
  <c r="AC197" i="3"/>
  <c r="AD197" i="3"/>
  <c r="AE197" i="3"/>
  <c r="AF197" i="3"/>
  <c r="AG197" i="3"/>
  <c r="X198" i="3"/>
  <c r="Y198" i="3"/>
  <c r="Z198" i="3"/>
  <c r="AA198" i="3"/>
  <c r="AB198" i="3"/>
  <c r="AC198" i="3"/>
  <c r="AD198" i="3"/>
  <c r="AE198" i="3"/>
  <c r="AF198" i="3"/>
  <c r="AG198" i="3"/>
  <c r="X199" i="3"/>
  <c r="Y199" i="3"/>
  <c r="Z199" i="3"/>
  <c r="AA199" i="3"/>
  <c r="AB199" i="3"/>
  <c r="AC199" i="3"/>
  <c r="AD199" i="3"/>
  <c r="AE199" i="3"/>
  <c r="AF199" i="3"/>
  <c r="AG199" i="3"/>
  <c r="X200" i="3"/>
  <c r="Y200" i="3"/>
  <c r="Z200" i="3"/>
  <c r="AA200" i="3"/>
  <c r="AB200" i="3"/>
  <c r="AC200" i="3"/>
  <c r="AD200" i="3"/>
  <c r="AE200" i="3"/>
  <c r="AF200" i="3"/>
  <c r="AG200" i="3"/>
  <c r="X201" i="3"/>
  <c r="Y201" i="3"/>
  <c r="Z201" i="3"/>
  <c r="AA201" i="3"/>
  <c r="AB201" i="3"/>
  <c r="AC201" i="3"/>
  <c r="AD201" i="3"/>
  <c r="AE201" i="3"/>
  <c r="AF201" i="3"/>
  <c r="AG201" i="3"/>
  <c r="X202" i="3"/>
  <c r="Y202" i="3"/>
  <c r="Z202" i="3"/>
  <c r="AA202" i="3"/>
  <c r="AB202" i="3"/>
  <c r="AC202" i="3"/>
  <c r="AD202" i="3"/>
  <c r="AE202" i="3"/>
  <c r="AF202" i="3"/>
  <c r="AG202" i="3"/>
  <c r="X203" i="3"/>
  <c r="Y203" i="3"/>
  <c r="Z203" i="3"/>
  <c r="AA203" i="3"/>
  <c r="AB203" i="3"/>
  <c r="AC203" i="3"/>
  <c r="AD203" i="3"/>
  <c r="AE203" i="3"/>
  <c r="AF203" i="3"/>
  <c r="AG203" i="3"/>
  <c r="X204" i="3"/>
  <c r="Y204" i="3"/>
  <c r="Z204" i="3"/>
  <c r="AA204" i="3"/>
  <c r="AB204" i="3"/>
  <c r="AC204" i="3"/>
  <c r="AD204" i="3"/>
  <c r="AE204" i="3"/>
  <c r="AF204" i="3"/>
  <c r="AG204" i="3"/>
  <c r="X205" i="3"/>
  <c r="Y205" i="3"/>
  <c r="Z205" i="3"/>
  <c r="AA205" i="3"/>
  <c r="AB205" i="3"/>
  <c r="AC205" i="3"/>
  <c r="AD205" i="3"/>
  <c r="AE205" i="3"/>
  <c r="AF205" i="3"/>
  <c r="AG205" i="3"/>
  <c r="X206" i="3"/>
  <c r="Y206" i="3"/>
  <c r="Z206" i="3"/>
  <c r="AA206" i="3"/>
  <c r="AB206" i="3"/>
  <c r="AC206" i="3"/>
  <c r="AD206" i="3"/>
  <c r="AE206" i="3"/>
  <c r="AF206" i="3"/>
  <c r="AG206" i="3"/>
  <c r="X207" i="3"/>
  <c r="Y207" i="3"/>
  <c r="Z207" i="3"/>
  <c r="AA207" i="3"/>
  <c r="AB207" i="3"/>
  <c r="AC207" i="3"/>
  <c r="AD207" i="3"/>
  <c r="AE207" i="3"/>
  <c r="AF207" i="3"/>
  <c r="AG207" i="3"/>
  <c r="X208" i="3"/>
  <c r="Y208" i="3"/>
  <c r="Z208" i="3"/>
  <c r="AA208" i="3"/>
  <c r="AB208" i="3"/>
  <c r="AC208" i="3"/>
  <c r="AD208" i="3"/>
  <c r="AE208" i="3"/>
  <c r="AF208" i="3"/>
  <c r="AG208" i="3"/>
  <c r="X209" i="3"/>
  <c r="Y209" i="3"/>
  <c r="Z209" i="3"/>
  <c r="AA209" i="3"/>
  <c r="AB209" i="3"/>
  <c r="AC209" i="3"/>
  <c r="AD209" i="3"/>
  <c r="AE209" i="3"/>
  <c r="AF209" i="3"/>
  <c r="AG209" i="3"/>
  <c r="X210" i="3"/>
  <c r="Y210" i="3"/>
  <c r="Z210" i="3"/>
  <c r="AA210" i="3"/>
  <c r="AB210" i="3"/>
  <c r="AC210" i="3"/>
  <c r="AD210" i="3"/>
  <c r="AE210" i="3"/>
  <c r="AF210" i="3"/>
  <c r="AG210" i="3"/>
  <c r="X211" i="3"/>
  <c r="Y211" i="3"/>
  <c r="Z211" i="3"/>
  <c r="AA211" i="3"/>
  <c r="AB211" i="3"/>
  <c r="AC211" i="3"/>
  <c r="AD211" i="3"/>
  <c r="AE211" i="3"/>
  <c r="AF211" i="3"/>
  <c r="AG211" i="3"/>
  <c r="X212" i="3"/>
  <c r="Y212" i="3"/>
  <c r="Z212" i="3"/>
  <c r="AA212" i="3"/>
  <c r="AB212" i="3"/>
  <c r="AC212" i="3"/>
  <c r="AD212" i="3"/>
  <c r="AE212" i="3"/>
  <c r="AF212" i="3"/>
  <c r="AG212" i="3"/>
  <c r="X213" i="3"/>
  <c r="Y213" i="3"/>
  <c r="Z213" i="3"/>
  <c r="AA213" i="3"/>
  <c r="AB213" i="3"/>
  <c r="AC213" i="3"/>
  <c r="AD213" i="3"/>
  <c r="AE213" i="3"/>
  <c r="AF213" i="3"/>
  <c r="AG213" i="3"/>
  <c r="X214" i="3"/>
  <c r="Y214" i="3"/>
  <c r="Z214" i="3"/>
  <c r="AA214" i="3"/>
  <c r="AB214" i="3"/>
  <c r="AC214" i="3"/>
  <c r="AD214" i="3"/>
  <c r="AE214" i="3"/>
  <c r="AF214" i="3"/>
  <c r="AG214" i="3"/>
  <c r="X215" i="3"/>
  <c r="Y215" i="3"/>
  <c r="Z215" i="3"/>
  <c r="AA215" i="3"/>
  <c r="AB215" i="3"/>
  <c r="AC215" i="3"/>
  <c r="AD215" i="3"/>
  <c r="AE215" i="3"/>
  <c r="AF215" i="3"/>
  <c r="AG215" i="3"/>
  <c r="X216" i="3"/>
  <c r="Y216" i="3"/>
  <c r="Z216" i="3"/>
  <c r="AA216" i="3"/>
  <c r="AB216" i="3"/>
  <c r="AC216" i="3"/>
  <c r="AD216" i="3"/>
  <c r="AE216" i="3"/>
  <c r="AF216" i="3"/>
  <c r="AG216" i="3"/>
  <c r="X217" i="3"/>
  <c r="Y217" i="3"/>
  <c r="Z217" i="3"/>
  <c r="AA217" i="3"/>
  <c r="AB217" i="3"/>
  <c r="AC217" i="3"/>
  <c r="AD217" i="3"/>
  <c r="AE217" i="3"/>
  <c r="AF217" i="3"/>
  <c r="AG217" i="3"/>
  <c r="X218" i="3"/>
  <c r="Y218" i="3"/>
  <c r="Z218" i="3"/>
  <c r="AA218" i="3"/>
  <c r="AB218" i="3"/>
  <c r="AC218" i="3"/>
  <c r="AD218" i="3"/>
  <c r="AE218" i="3"/>
  <c r="AF218" i="3"/>
  <c r="AG218" i="3"/>
  <c r="X219" i="3"/>
  <c r="Y219" i="3"/>
  <c r="Z219" i="3"/>
  <c r="AA219" i="3"/>
  <c r="AB219" i="3"/>
  <c r="AC219" i="3"/>
  <c r="AD219" i="3"/>
  <c r="AE219" i="3"/>
  <c r="AF219" i="3"/>
  <c r="AG219" i="3"/>
  <c r="X220" i="3"/>
  <c r="Y220" i="3"/>
  <c r="Z220" i="3"/>
  <c r="AA220" i="3"/>
  <c r="AB220" i="3"/>
  <c r="AC220" i="3"/>
  <c r="AD220" i="3"/>
  <c r="AE220" i="3"/>
  <c r="AF220" i="3"/>
  <c r="AG220" i="3"/>
  <c r="X221" i="3"/>
  <c r="Y221" i="3"/>
  <c r="Z221" i="3"/>
  <c r="AA221" i="3"/>
  <c r="AB221" i="3"/>
  <c r="AC221" i="3"/>
  <c r="AD221" i="3"/>
  <c r="AE221" i="3"/>
  <c r="AF221" i="3"/>
  <c r="AG221" i="3"/>
  <c r="X222" i="3"/>
  <c r="Y222" i="3"/>
  <c r="Z222" i="3"/>
  <c r="AA222" i="3"/>
  <c r="AB222" i="3"/>
  <c r="AC222" i="3"/>
  <c r="AD222" i="3"/>
  <c r="AE222" i="3"/>
  <c r="AF222" i="3"/>
  <c r="AG222" i="3"/>
  <c r="X223" i="3"/>
  <c r="Y223" i="3"/>
  <c r="Z223" i="3"/>
  <c r="AA223" i="3"/>
  <c r="AB223" i="3"/>
  <c r="AC223" i="3"/>
  <c r="AD223" i="3"/>
  <c r="AE223" i="3"/>
  <c r="AF223" i="3"/>
  <c r="AG223" i="3"/>
  <c r="X224" i="3"/>
  <c r="Y224" i="3"/>
  <c r="Z224" i="3"/>
  <c r="AA224" i="3"/>
  <c r="AB224" i="3"/>
  <c r="AC224" i="3"/>
  <c r="AD224" i="3"/>
  <c r="AE224" i="3"/>
  <c r="AF224" i="3"/>
  <c r="AG224" i="3"/>
  <c r="X225" i="3"/>
  <c r="Y225" i="3"/>
  <c r="Z225" i="3"/>
  <c r="AA225" i="3"/>
  <c r="AB225" i="3"/>
  <c r="AC225" i="3"/>
  <c r="AD225" i="3"/>
  <c r="AE225" i="3"/>
  <c r="AF225" i="3"/>
  <c r="AG225" i="3"/>
  <c r="X226" i="3"/>
  <c r="Y226" i="3"/>
  <c r="Z226" i="3"/>
  <c r="AA226" i="3"/>
  <c r="AB226" i="3"/>
  <c r="AC226" i="3"/>
  <c r="AD226" i="3"/>
  <c r="AE226" i="3"/>
  <c r="AF226" i="3"/>
  <c r="AG226" i="3"/>
  <c r="X227" i="3"/>
  <c r="Y227" i="3"/>
  <c r="Z227" i="3"/>
  <c r="AA227" i="3"/>
  <c r="AB227" i="3"/>
  <c r="AC227" i="3"/>
  <c r="AD227" i="3"/>
  <c r="AE227" i="3"/>
  <c r="AF227" i="3"/>
  <c r="AG227" i="3"/>
  <c r="X228" i="3"/>
  <c r="Y228" i="3"/>
  <c r="Z228" i="3"/>
  <c r="AA228" i="3"/>
  <c r="AB228" i="3"/>
  <c r="AC228" i="3"/>
  <c r="AD228" i="3"/>
  <c r="AE228" i="3"/>
  <c r="AF228" i="3"/>
  <c r="AG228" i="3"/>
  <c r="X229" i="3"/>
  <c r="Y229" i="3"/>
  <c r="Z229" i="3"/>
  <c r="AA229" i="3"/>
  <c r="AB229" i="3"/>
  <c r="AC229" i="3"/>
  <c r="AD229" i="3"/>
  <c r="AE229" i="3"/>
  <c r="AF229" i="3"/>
  <c r="AG229" i="3"/>
  <c r="X230" i="3"/>
  <c r="Y230" i="3"/>
  <c r="Z230" i="3"/>
  <c r="AA230" i="3"/>
  <c r="AB230" i="3"/>
  <c r="AC230" i="3"/>
  <c r="AD230" i="3"/>
  <c r="AE230" i="3"/>
  <c r="AF230" i="3"/>
  <c r="AG230" i="3"/>
  <c r="X231" i="3"/>
  <c r="Y231" i="3"/>
  <c r="Z231" i="3"/>
  <c r="AA231" i="3"/>
  <c r="AB231" i="3"/>
  <c r="AC231" i="3"/>
  <c r="AD231" i="3"/>
  <c r="AE231" i="3"/>
  <c r="AF231" i="3"/>
  <c r="AG231" i="3"/>
  <c r="X232" i="3"/>
  <c r="Y232" i="3"/>
  <c r="Z232" i="3"/>
  <c r="AA232" i="3"/>
  <c r="AB232" i="3"/>
  <c r="AC232" i="3"/>
  <c r="AD232" i="3"/>
  <c r="AE232" i="3"/>
  <c r="AF232" i="3"/>
  <c r="AG232" i="3"/>
  <c r="X233" i="3"/>
  <c r="Y233" i="3"/>
  <c r="Z233" i="3"/>
  <c r="AA233" i="3"/>
  <c r="AB233" i="3"/>
  <c r="AC233" i="3"/>
  <c r="AD233" i="3"/>
  <c r="AE233" i="3"/>
  <c r="AF233" i="3"/>
  <c r="AG233" i="3"/>
  <c r="X234" i="3"/>
  <c r="Y234" i="3"/>
  <c r="Z234" i="3"/>
  <c r="AA234" i="3"/>
  <c r="AB234" i="3"/>
  <c r="AC234" i="3"/>
  <c r="AD234" i="3"/>
  <c r="AE234" i="3"/>
  <c r="AF234" i="3"/>
  <c r="AG234" i="3"/>
  <c r="X235" i="3"/>
  <c r="Y235" i="3"/>
  <c r="Z235" i="3"/>
  <c r="AA235" i="3"/>
  <c r="AB235" i="3"/>
  <c r="AC235" i="3"/>
  <c r="AD235" i="3"/>
  <c r="AE235" i="3"/>
  <c r="AF235" i="3"/>
  <c r="AG235" i="3"/>
  <c r="X236" i="3"/>
  <c r="Y236" i="3"/>
  <c r="Z236" i="3"/>
  <c r="AA236" i="3"/>
  <c r="AB236" i="3"/>
  <c r="AC236" i="3"/>
  <c r="AD236" i="3"/>
  <c r="AE236" i="3"/>
  <c r="AF236" i="3"/>
  <c r="AG236" i="3"/>
  <c r="X237" i="3"/>
  <c r="Y237" i="3"/>
  <c r="Z237" i="3"/>
  <c r="AA237" i="3"/>
  <c r="AB237" i="3"/>
  <c r="AC237" i="3"/>
  <c r="AD237" i="3"/>
  <c r="AE237" i="3"/>
  <c r="AF237" i="3"/>
  <c r="AG237" i="3"/>
  <c r="X238" i="3"/>
  <c r="Y238" i="3"/>
  <c r="Z238" i="3"/>
  <c r="AA238" i="3"/>
  <c r="AB238" i="3"/>
  <c r="AC238" i="3"/>
  <c r="AD238" i="3"/>
  <c r="AE238" i="3"/>
  <c r="AF238" i="3"/>
  <c r="AG238" i="3"/>
  <c r="X239" i="3"/>
  <c r="Y239" i="3"/>
  <c r="Z239" i="3"/>
  <c r="AA239" i="3"/>
  <c r="AB239" i="3"/>
  <c r="AC239" i="3"/>
  <c r="AD239" i="3"/>
  <c r="AE239" i="3"/>
  <c r="AF239" i="3"/>
  <c r="AG239" i="3"/>
  <c r="X240" i="3"/>
  <c r="Y240" i="3"/>
  <c r="Z240" i="3"/>
  <c r="AA240" i="3"/>
  <c r="AB240" i="3"/>
  <c r="AC240" i="3"/>
  <c r="AD240" i="3"/>
  <c r="AE240" i="3"/>
  <c r="AF240" i="3"/>
  <c r="AG240" i="3"/>
  <c r="X241" i="3"/>
  <c r="Y241" i="3"/>
  <c r="Z241" i="3"/>
  <c r="AA241" i="3"/>
  <c r="AB241" i="3"/>
  <c r="AC241" i="3"/>
  <c r="AD241" i="3"/>
  <c r="AE241" i="3"/>
  <c r="AF241" i="3"/>
  <c r="AG241" i="3"/>
  <c r="X242" i="3"/>
  <c r="Y242" i="3"/>
  <c r="Z242" i="3"/>
  <c r="AA242" i="3"/>
  <c r="AB242" i="3"/>
  <c r="AC242" i="3"/>
  <c r="AD242" i="3"/>
  <c r="AE242" i="3"/>
  <c r="AF242" i="3"/>
  <c r="AG242" i="3"/>
  <c r="X243" i="3"/>
  <c r="Y243" i="3"/>
  <c r="Z243" i="3"/>
  <c r="AA243" i="3"/>
  <c r="AB243" i="3"/>
  <c r="AC243" i="3"/>
  <c r="AD243" i="3"/>
  <c r="AE243" i="3"/>
  <c r="AF243" i="3"/>
  <c r="AG243" i="3"/>
  <c r="X244" i="3"/>
  <c r="Y244" i="3"/>
  <c r="Z244" i="3"/>
  <c r="AA244" i="3"/>
  <c r="AB244" i="3"/>
  <c r="AC244" i="3"/>
  <c r="AD244" i="3"/>
  <c r="AE244" i="3"/>
  <c r="AF244" i="3"/>
  <c r="AG244" i="3"/>
  <c r="X245" i="3"/>
  <c r="Y245" i="3"/>
  <c r="Z245" i="3"/>
  <c r="AA245" i="3"/>
  <c r="AB245" i="3"/>
  <c r="AC245" i="3"/>
  <c r="AD245" i="3"/>
  <c r="AE245" i="3"/>
  <c r="AF245" i="3"/>
  <c r="AG245" i="3"/>
  <c r="X246" i="3"/>
  <c r="Y246" i="3"/>
  <c r="Z246" i="3"/>
  <c r="AA246" i="3"/>
  <c r="AB246" i="3"/>
  <c r="AC246" i="3"/>
  <c r="AD246" i="3"/>
  <c r="AE246" i="3"/>
  <c r="AF246" i="3"/>
  <c r="AG246" i="3"/>
  <c r="X247" i="3"/>
  <c r="Y247" i="3"/>
  <c r="Z247" i="3"/>
  <c r="AA247" i="3"/>
  <c r="AB247" i="3"/>
  <c r="AC247" i="3"/>
  <c r="AD247" i="3"/>
  <c r="AE247" i="3"/>
  <c r="AF247" i="3"/>
  <c r="AG247" i="3"/>
  <c r="X248" i="3"/>
  <c r="Y248" i="3"/>
  <c r="Z248" i="3"/>
  <c r="AA248" i="3"/>
  <c r="AB248" i="3"/>
  <c r="AC248" i="3"/>
  <c r="AD248" i="3"/>
  <c r="AE248" i="3"/>
  <c r="AF248" i="3"/>
  <c r="AG248" i="3"/>
  <c r="X249" i="3"/>
  <c r="Y249" i="3"/>
  <c r="Z249" i="3"/>
  <c r="AA249" i="3"/>
  <c r="AB249" i="3"/>
  <c r="AC249" i="3"/>
  <c r="AD249" i="3"/>
  <c r="AE249" i="3"/>
  <c r="AF249" i="3"/>
  <c r="AG249" i="3"/>
  <c r="Z4" i="3"/>
  <c r="AA4" i="3"/>
  <c r="AB4" i="3"/>
  <c r="AC4" i="3"/>
  <c r="AD4" i="3"/>
  <c r="AE4" i="3"/>
  <c r="AF4" i="3"/>
  <c r="AG4" i="3"/>
  <c r="Y4" i="3"/>
  <c r="X4" i="3"/>
  <c r="M3" i="3"/>
  <c r="M4" i="3"/>
  <c r="M5" i="3"/>
  <c r="N5" i="3"/>
  <c r="O5" i="3"/>
  <c r="P5" i="3"/>
  <c r="Q5" i="3"/>
  <c r="R5" i="3"/>
  <c r="S5" i="3"/>
  <c r="T5" i="3"/>
  <c r="U5" i="3"/>
  <c r="V5" i="3"/>
  <c r="M6" i="3"/>
  <c r="N6" i="3"/>
  <c r="O6" i="3"/>
  <c r="P6" i="3"/>
  <c r="Q6" i="3"/>
  <c r="R6" i="3"/>
  <c r="S6" i="3"/>
  <c r="T6" i="3"/>
  <c r="U6" i="3"/>
  <c r="V6" i="3"/>
  <c r="M7" i="3"/>
  <c r="N7" i="3"/>
  <c r="O7" i="3"/>
  <c r="P7" i="3"/>
  <c r="Q7" i="3"/>
  <c r="R7" i="3"/>
  <c r="S7" i="3"/>
  <c r="T7" i="3"/>
  <c r="U7" i="3"/>
  <c r="V7" i="3"/>
  <c r="M8" i="3"/>
  <c r="N8" i="3"/>
  <c r="O8" i="3"/>
  <c r="P8" i="3"/>
  <c r="Q8" i="3"/>
  <c r="R8" i="3"/>
  <c r="S8" i="3"/>
  <c r="T8" i="3"/>
  <c r="U8" i="3"/>
  <c r="V8" i="3"/>
  <c r="M9" i="3"/>
  <c r="N9" i="3"/>
  <c r="O9" i="3"/>
  <c r="P9" i="3"/>
  <c r="Q9" i="3"/>
  <c r="R9" i="3"/>
  <c r="S9" i="3"/>
  <c r="T9" i="3"/>
  <c r="U9" i="3"/>
  <c r="V9" i="3"/>
  <c r="M10" i="3"/>
  <c r="N10" i="3"/>
  <c r="O10" i="3"/>
  <c r="P10" i="3"/>
  <c r="Q10" i="3"/>
  <c r="R10" i="3"/>
  <c r="S10" i="3"/>
  <c r="T10" i="3"/>
  <c r="U10" i="3"/>
  <c r="V10" i="3"/>
  <c r="M11" i="3"/>
  <c r="N11" i="3"/>
  <c r="O11" i="3"/>
  <c r="P11" i="3"/>
  <c r="Q11" i="3"/>
  <c r="R11" i="3"/>
  <c r="S11" i="3"/>
  <c r="T11" i="3"/>
  <c r="U11" i="3"/>
  <c r="V11" i="3"/>
  <c r="M12" i="3"/>
  <c r="N12" i="3"/>
  <c r="O12" i="3"/>
  <c r="P12" i="3"/>
  <c r="Q12" i="3"/>
  <c r="R12" i="3"/>
  <c r="S12" i="3"/>
  <c r="T12" i="3"/>
  <c r="U12" i="3"/>
  <c r="V12" i="3"/>
  <c r="M13" i="3"/>
  <c r="N13" i="3"/>
  <c r="O13" i="3"/>
  <c r="P13" i="3"/>
  <c r="Q13" i="3"/>
  <c r="R13" i="3"/>
  <c r="S13" i="3"/>
  <c r="T13" i="3"/>
  <c r="U13" i="3"/>
  <c r="V13" i="3"/>
  <c r="M14" i="3"/>
  <c r="N14" i="3"/>
  <c r="O14" i="3"/>
  <c r="P14" i="3"/>
  <c r="Q14" i="3"/>
  <c r="R14" i="3"/>
  <c r="S14" i="3"/>
  <c r="T14" i="3"/>
  <c r="U14" i="3"/>
  <c r="V14" i="3"/>
  <c r="M15" i="3"/>
  <c r="N15" i="3"/>
  <c r="O15" i="3"/>
  <c r="P15" i="3"/>
  <c r="Q15" i="3"/>
  <c r="R15" i="3"/>
  <c r="S15" i="3"/>
  <c r="T15" i="3"/>
  <c r="U15" i="3"/>
  <c r="V15" i="3"/>
  <c r="M16" i="3"/>
  <c r="N16" i="3"/>
  <c r="O16" i="3"/>
  <c r="P16" i="3"/>
  <c r="Q16" i="3"/>
  <c r="R16" i="3"/>
  <c r="S16" i="3"/>
  <c r="T16" i="3"/>
  <c r="U16" i="3"/>
  <c r="V16" i="3"/>
  <c r="M17" i="3"/>
  <c r="N17" i="3"/>
  <c r="O17" i="3"/>
  <c r="P17" i="3"/>
  <c r="Q17" i="3"/>
  <c r="R17" i="3"/>
  <c r="S17" i="3"/>
  <c r="T17" i="3"/>
  <c r="U17" i="3"/>
  <c r="V17" i="3"/>
  <c r="M18" i="3"/>
  <c r="N18" i="3"/>
  <c r="O18" i="3"/>
  <c r="P18" i="3"/>
  <c r="Q18" i="3"/>
  <c r="R18" i="3"/>
  <c r="S18" i="3"/>
  <c r="T18" i="3"/>
  <c r="U18" i="3"/>
  <c r="V18" i="3"/>
  <c r="M19" i="3"/>
  <c r="N19" i="3"/>
  <c r="O19" i="3"/>
  <c r="P19" i="3"/>
  <c r="Q19" i="3"/>
  <c r="R19" i="3"/>
  <c r="S19" i="3"/>
  <c r="T19" i="3"/>
  <c r="U19" i="3"/>
  <c r="V19" i="3"/>
  <c r="M20" i="3"/>
  <c r="N20" i="3"/>
  <c r="O20" i="3"/>
  <c r="P20" i="3"/>
  <c r="Q20" i="3"/>
  <c r="R20" i="3"/>
  <c r="S20" i="3"/>
  <c r="T20" i="3"/>
  <c r="U20" i="3"/>
  <c r="V20" i="3"/>
  <c r="M21" i="3"/>
  <c r="N21" i="3"/>
  <c r="O21" i="3"/>
  <c r="P21" i="3"/>
  <c r="Q21" i="3"/>
  <c r="R21" i="3"/>
  <c r="S21" i="3"/>
  <c r="T21" i="3"/>
  <c r="U21" i="3"/>
  <c r="V21" i="3"/>
  <c r="M22" i="3"/>
  <c r="N22" i="3"/>
  <c r="O22" i="3"/>
  <c r="P22" i="3"/>
  <c r="Q22" i="3"/>
  <c r="R22" i="3"/>
  <c r="S22" i="3"/>
  <c r="T22" i="3"/>
  <c r="U22" i="3"/>
  <c r="V22" i="3"/>
  <c r="M23" i="3"/>
  <c r="N23" i="3"/>
  <c r="O23" i="3"/>
  <c r="P23" i="3"/>
  <c r="Q23" i="3"/>
  <c r="R23" i="3"/>
  <c r="S23" i="3"/>
  <c r="T23" i="3"/>
  <c r="U23" i="3"/>
  <c r="V23" i="3"/>
  <c r="M24" i="3"/>
  <c r="N24" i="3"/>
  <c r="O24" i="3"/>
  <c r="P24" i="3"/>
  <c r="Q24" i="3"/>
  <c r="R24" i="3"/>
  <c r="S24" i="3"/>
  <c r="T24" i="3"/>
  <c r="U24" i="3"/>
  <c r="V24" i="3"/>
  <c r="M25" i="3"/>
  <c r="N25" i="3"/>
  <c r="O25" i="3"/>
  <c r="P25" i="3"/>
  <c r="Q25" i="3"/>
  <c r="R25" i="3"/>
  <c r="S25" i="3"/>
  <c r="T25" i="3"/>
  <c r="U25" i="3"/>
  <c r="V25" i="3"/>
  <c r="M26" i="3"/>
  <c r="N26" i="3"/>
  <c r="O26" i="3"/>
  <c r="P26" i="3"/>
  <c r="Q26" i="3"/>
  <c r="R26" i="3"/>
  <c r="S26" i="3"/>
  <c r="T26" i="3"/>
  <c r="U26" i="3"/>
  <c r="V26" i="3"/>
  <c r="M27" i="3"/>
  <c r="N27" i="3"/>
  <c r="O27" i="3"/>
  <c r="P27" i="3"/>
  <c r="Q27" i="3"/>
  <c r="R27" i="3"/>
  <c r="S27" i="3"/>
  <c r="T27" i="3"/>
  <c r="U27" i="3"/>
  <c r="V27" i="3"/>
  <c r="M28" i="3"/>
  <c r="N28" i="3"/>
  <c r="O28" i="3"/>
  <c r="P28" i="3"/>
  <c r="Q28" i="3"/>
  <c r="R28" i="3"/>
  <c r="S28" i="3"/>
  <c r="T28" i="3"/>
  <c r="U28" i="3"/>
  <c r="V28" i="3"/>
  <c r="M29" i="3"/>
  <c r="N29" i="3"/>
  <c r="O29" i="3"/>
  <c r="P29" i="3"/>
  <c r="Q29" i="3"/>
  <c r="R29" i="3"/>
  <c r="S29" i="3"/>
  <c r="T29" i="3"/>
  <c r="U29" i="3"/>
  <c r="V29" i="3"/>
  <c r="M30" i="3"/>
  <c r="N30" i="3"/>
  <c r="O30" i="3"/>
  <c r="P30" i="3"/>
  <c r="Q30" i="3"/>
  <c r="R30" i="3"/>
  <c r="S30" i="3"/>
  <c r="T30" i="3"/>
  <c r="U30" i="3"/>
  <c r="V30" i="3"/>
  <c r="M31" i="3"/>
  <c r="N31" i="3"/>
  <c r="O31" i="3"/>
  <c r="P31" i="3"/>
  <c r="Q31" i="3"/>
  <c r="R31" i="3"/>
  <c r="S31" i="3"/>
  <c r="T31" i="3"/>
  <c r="U31" i="3"/>
  <c r="V31" i="3"/>
  <c r="M32" i="3"/>
  <c r="N32" i="3"/>
  <c r="O32" i="3"/>
  <c r="P32" i="3"/>
  <c r="Q32" i="3"/>
  <c r="R32" i="3"/>
  <c r="S32" i="3"/>
  <c r="T32" i="3"/>
  <c r="U32" i="3"/>
  <c r="V32" i="3"/>
  <c r="M33" i="3"/>
  <c r="N33" i="3"/>
  <c r="O33" i="3"/>
  <c r="P33" i="3"/>
  <c r="Q33" i="3"/>
  <c r="R33" i="3"/>
  <c r="S33" i="3"/>
  <c r="T33" i="3"/>
  <c r="U33" i="3"/>
  <c r="V33" i="3"/>
  <c r="M34" i="3"/>
  <c r="N34" i="3"/>
  <c r="O34" i="3"/>
  <c r="P34" i="3"/>
  <c r="Q34" i="3"/>
  <c r="R34" i="3"/>
  <c r="S34" i="3"/>
  <c r="T34" i="3"/>
  <c r="U34" i="3"/>
  <c r="V34" i="3"/>
  <c r="M35" i="3"/>
  <c r="N35" i="3"/>
  <c r="O35" i="3"/>
  <c r="P35" i="3"/>
  <c r="Q35" i="3"/>
  <c r="R35" i="3"/>
  <c r="S35" i="3"/>
  <c r="T35" i="3"/>
  <c r="U35" i="3"/>
  <c r="V35" i="3"/>
  <c r="M36" i="3"/>
  <c r="N36" i="3"/>
  <c r="O36" i="3"/>
  <c r="P36" i="3"/>
  <c r="Q36" i="3"/>
  <c r="R36" i="3"/>
  <c r="S36" i="3"/>
  <c r="T36" i="3"/>
  <c r="U36" i="3"/>
  <c r="V36" i="3"/>
  <c r="M37" i="3"/>
  <c r="N37" i="3"/>
  <c r="O37" i="3"/>
  <c r="P37" i="3"/>
  <c r="Q37" i="3"/>
  <c r="R37" i="3"/>
  <c r="S37" i="3"/>
  <c r="T37" i="3"/>
  <c r="U37" i="3"/>
  <c r="V37" i="3"/>
  <c r="M38" i="3"/>
  <c r="N38" i="3"/>
  <c r="O38" i="3"/>
  <c r="P38" i="3"/>
  <c r="Q38" i="3"/>
  <c r="R38" i="3"/>
  <c r="S38" i="3"/>
  <c r="T38" i="3"/>
  <c r="U38" i="3"/>
  <c r="V38" i="3"/>
  <c r="M39" i="3"/>
  <c r="N39" i="3"/>
  <c r="O39" i="3"/>
  <c r="P39" i="3"/>
  <c r="Q39" i="3"/>
  <c r="R39" i="3"/>
  <c r="S39" i="3"/>
  <c r="T39" i="3"/>
  <c r="U39" i="3"/>
  <c r="V39" i="3"/>
  <c r="M40" i="3"/>
  <c r="N40" i="3"/>
  <c r="O40" i="3"/>
  <c r="P40" i="3"/>
  <c r="Q40" i="3"/>
  <c r="R40" i="3"/>
  <c r="S40" i="3"/>
  <c r="T40" i="3"/>
  <c r="U40" i="3"/>
  <c r="V40" i="3"/>
  <c r="M41" i="3"/>
  <c r="N41" i="3"/>
  <c r="O41" i="3"/>
  <c r="P41" i="3"/>
  <c r="Q41" i="3"/>
  <c r="R41" i="3"/>
  <c r="S41" i="3"/>
  <c r="T41" i="3"/>
  <c r="U41" i="3"/>
  <c r="V41" i="3"/>
  <c r="M42" i="3"/>
  <c r="N42" i="3"/>
  <c r="O42" i="3"/>
  <c r="P42" i="3"/>
  <c r="Q42" i="3"/>
  <c r="R42" i="3"/>
  <c r="S42" i="3"/>
  <c r="T42" i="3"/>
  <c r="U42" i="3"/>
  <c r="V42" i="3"/>
  <c r="M43" i="3"/>
  <c r="N43" i="3"/>
  <c r="O43" i="3"/>
  <c r="P43" i="3"/>
  <c r="Q43" i="3"/>
  <c r="R43" i="3"/>
  <c r="S43" i="3"/>
  <c r="T43" i="3"/>
  <c r="U43" i="3"/>
  <c r="V43" i="3"/>
  <c r="M44" i="3"/>
  <c r="N44" i="3"/>
  <c r="O44" i="3"/>
  <c r="P44" i="3"/>
  <c r="Q44" i="3"/>
  <c r="R44" i="3"/>
  <c r="S44" i="3"/>
  <c r="T44" i="3"/>
  <c r="U44" i="3"/>
  <c r="V44" i="3"/>
  <c r="M45" i="3"/>
  <c r="N45" i="3"/>
  <c r="O45" i="3"/>
  <c r="P45" i="3"/>
  <c r="Q45" i="3"/>
  <c r="R45" i="3"/>
  <c r="S45" i="3"/>
  <c r="T45" i="3"/>
  <c r="U45" i="3"/>
  <c r="V45" i="3"/>
  <c r="M46" i="3"/>
  <c r="N46" i="3"/>
  <c r="O46" i="3"/>
  <c r="P46" i="3"/>
  <c r="Q46" i="3"/>
  <c r="R46" i="3"/>
  <c r="S46" i="3"/>
  <c r="T46" i="3"/>
  <c r="U46" i="3"/>
  <c r="V46" i="3"/>
  <c r="M47" i="3"/>
  <c r="N47" i="3"/>
  <c r="O47" i="3"/>
  <c r="P47" i="3"/>
  <c r="Q47" i="3"/>
  <c r="R47" i="3"/>
  <c r="S47" i="3"/>
  <c r="T47" i="3"/>
  <c r="U47" i="3"/>
  <c r="V47" i="3"/>
  <c r="M48" i="3"/>
  <c r="N48" i="3"/>
  <c r="O48" i="3"/>
  <c r="P48" i="3"/>
  <c r="Q48" i="3"/>
  <c r="R48" i="3"/>
  <c r="S48" i="3"/>
  <c r="T48" i="3"/>
  <c r="U48" i="3"/>
  <c r="V48" i="3"/>
  <c r="M49" i="3"/>
  <c r="N49" i="3"/>
  <c r="O49" i="3"/>
  <c r="P49" i="3"/>
  <c r="Q49" i="3"/>
  <c r="R49" i="3"/>
  <c r="S49" i="3"/>
  <c r="T49" i="3"/>
  <c r="U49" i="3"/>
  <c r="V49" i="3"/>
  <c r="M50" i="3"/>
  <c r="N50" i="3"/>
  <c r="O50" i="3"/>
  <c r="P50" i="3"/>
  <c r="Q50" i="3"/>
  <c r="R50" i="3"/>
  <c r="S50" i="3"/>
  <c r="T50" i="3"/>
  <c r="U50" i="3"/>
  <c r="V50" i="3"/>
  <c r="M51" i="3"/>
  <c r="N51" i="3"/>
  <c r="O51" i="3"/>
  <c r="P51" i="3"/>
  <c r="Q51" i="3"/>
  <c r="R51" i="3"/>
  <c r="S51" i="3"/>
  <c r="T51" i="3"/>
  <c r="U51" i="3"/>
  <c r="V51" i="3"/>
  <c r="M52" i="3"/>
  <c r="N52" i="3"/>
  <c r="O52" i="3"/>
  <c r="P52" i="3"/>
  <c r="Q52" i="3"/>
  <c r="R52" i="3"/>
  <c r="S52" i="3"/>
  <c r="T52" i="3"/>
  <c r="U52" i="3"/>
  <c r="V52" i="3"/>
  <c r="M53" i="3"/>
  <c r="N53" i="3"/>
  <c r="O53" i="3"/>
  <c r="P53" i="3"/>
  <c r="Q53" i="3"/>
  <c r="R53" i="3"/>
  <c r="S53" i="3"/>
  <c r="T53" i="3"/>
  <c r="U53" i="3"/>
  <c r="V53" i="3"/>
  <c r="M54" i="3"/>
  <c r="N54" i="3"/>
  <c r="O54" i="3"/>
  <c r="P54" i="3"/>
  <c r="Q54" i="3"/>
  <c r="R54" i="3"/>
  <c r="S54" i="3"/>
  <c r="T54" i="3"/>
  <c r="U54" i="3"/>
  <c r="V54" i="3"/>
  <c r="M55" i="3"/>
  <c r="N55" i="3"/>
  <c r="O55" i="3"/>
  <c r="P55" i="3"/>
  <c r="Q55" i="3"/>
  <c r="R55" i="3"/>
  <c r="S55" i="3"/>
  <c r="T55" i="3"/>
  <c r="U55" i="3"/>
  <c r="V55" i="3"/>
  <c r="M56" i="3"/>
  <c r="N56" i="3"/>
  <c r="O56" i="3"/>
  <c r="P56" i="3"/>
  <c r="Q56" i="3"/>
  <c r="R56" i="3"/>
  <c r="S56" i="3"/>
  <c r="T56" i="3"/>
  <c r="U56" i="3"/>
  <c r="V56" i="3"/>
  <c r="M57" i="3"/>
  <c r="N57" i="3"/>
  <c r="O57" i="3"/>
  <c r="P57" i="3"/>
  <c r="Q57" i="3"/>
  <c r="R57" i="3"/>
  <c r="S57" i="3"/>
  <c r="T57" i="3"/>
  <c r="U57" i="3"/>
  <c r="V57" i="3"/>
  <c r="M58" i="3"/>
  <c r="N58" i="3"/>
  <c r="O58" i="3"/>
  <c r="P58" i="3"/>
  <c r="Q58" i="3"/>
  <c r="R58" i="3"/>
  <c r="S58" i="3"/>
  <c r="T58" i="3"/>
  <c r="U58" i="3"/>
  <c r="V58" i="3"/>
  <c r="M59" i="3"/>
  <c r="N59" i="3"/>
  <c r="O59" i="3"/>
  <c r="P59" i="3"/>
  <c r="Q59" i="3"/>
  <c r="R59" i="3"/>
  <c r="S59" i="3"/>
  <c r="T59" i="3"/>
  <c r="U59" i="3"/>
  <c r="V59" i="3"/>
  <c r="M60" i="3"/>
  <c r="N60" i="3"/>
  <c r="O60" i="3"/>
  <c r="P60" i="3"/>
  <c r="Q60" i="3"/>
  <c r="R60" i="3"/>
  <c r="S60" i="3"/>
  <c r="T60" i="3"/>
  <c r="U60" i="3"/>
  <c r="V60" i="3"/>
  <c r="M61" i="3"/>
  <c r="N61" i="3"/>
  <c r="O61" i="3"/>
  <c r="P61" i="3"/>
  <c r="Q61" i="3"/>
  <c r="R61" i="3"/>
  <c r="S61" i="3"/>
  <c r="T61" i="3"/>
  <c r="U61" i="3"/>
  <c r="V61" i="3"/>
  <c r="M62" i="3"/>
  <c r="N62" i="3"/>
  <c r="O62" i="3"/>
  <c r="P62" i="3"/>
  <c r="Q62" i="3"/>
  <c r="R62" i="3"/>
  <c r="S62" i="3"/>
  <c r="T62" i="3"/>
  <c r="U62" i="3"/>
  <c r="V62" i="3"/>
  <c r="M63" i="3"/>
  <c r="N63" i="3"/>
  <c r="O63" i="3"/>
  <c r="P63" i="3"/>
  <c r="Q63" i="3"/>
  <c r="R63" i="3"/>
  <c r="S63" i="3"/>
  <c r="T63" i="3"/>
  <c r="U63" i="3"/>
  <c r="V63" i="3"/>
  <c r="M64" i="3"/>
  <c r="N64" i="3"/>
  <c r="O64" i="3"/>
  <c r="P64" i="3"/>
  <c r="Q64" i="3"/>
  <c r="R64" i="3"/>
  <c r="S64" i="3"/>
  <c r="T64" i="3"/>
  <c r="U64" i="3"/>
  <c r="V64" i="3"/>
  <c r="M65" i="3"/>
  <c r="N65" i="3"/>
  <c r="O65" i="3"/>
  <c r="P65" i="3"/>
  <c r="Q65" i="3"/>
  <c r="R65" i="3"/>
  <c r="S65" i="3"/>
  <c r="T65" i="3"/>
  <c r="U65" i="3"/>
  <c r="V65" i="3"/>
  <c r="M66" i="3"/>
  <c r="N66" i="3"/>
  <c r="O66" i="3"/>
  <c r="P66" i="3"/>
  <c r="Q66" i="3"/>
  <c r="R66" i="3"/>
  <c r="S66" i="3"/>
  <c r="T66" i="3"/>
  <c r="U66" i="3"/>
  <c r="V66" i="3"/>
  <c r="M67" i="3"/>
  <c r="N67" i="3"/>
  <c r="O67" i="3"/>
  <c r="P67" i="3"/>
  <c r="Q67" i="3"/>
  <c r="R67" i="3"/>
  <c r="S67" i="3"/>
  <c r="T67" i="3"/>
  <c r="U67" i="3"/>
  <c r="V67" i="3"/>
  <c r="M68" i="3"/>
  <c r="N68" i="3"/>
  <c r="O68" i="3"/>
  <c r="P68" i="3"/>
  <c r="Q68" i="3"/>
  <c r="R68" i="3"/>
  <c r="S68" i="3"/>
  <c r="T68" i="3"/>
  <c r="U68" i="3"/>
  <c r="V68" i="3"/>
  <c r="M69" i="3"/>
  <c r="N69" i="3"/>
  <c r="O69" i="3"/>
  <c r="P69" i="3"/>
  <c r="Q69" i="3"/>
  <c r="R69" i="3"/>
  <c r="S69" i="3"/>
  <c r="T69" i="3"/>
  <c r="U69" i="3"/>
  <c r="V69" i="3"/>
  <c r="M70" i="3"/>
  <c r="N70" i="3"/>
  <c r="O70" i="3"/>
  <c r="P70" i="3"/>
  <c r="Q70" i="3"/>
  <c r="R70" i="3"/>
  <c r="S70" i="3"/>
  <c r="T70" i="3"/>
  <c r="U70" i="3"/>
  <c r="V70" i="3"/>
  <c r="M71" i="3"/>
  <c r="N71" i="3"/>
  <c r="O71" i="3"/>
  <c r="P71" i="3"/>
  <c r="Q71" i="3"/>
  <c r="R71" i="3"/>
  <c r="S71" i="3"/>
  <c r="T71" i="3"/>
  <c r="U71" i="3"/>
  <c r="V71" i="3"/>
  <c r="M72" i="3"/>
  <c r="N72" i="3"/>
  <c r="O72" i="3"/>
  <c r="P72" i="3"/>
  <c r="Q72" i="3"/>
  <c r="R72" i="3"/>
  <c r="S72" i="3"/>
  <c r="T72" i="3"/>
  <c r="U72" i="3"/>
  <c r="V72" i="3"/>
  <c r="M73" i="3"/>
  <c r="N73" i="3"/>
  <c r="O73" i="3"/>
  <c r="P73" i="3"/>
  <c r="Q73" i="3"/>
  <c r="R73" i="3"/>
  <c r="S73" i="3"/>
  <c r="T73" i="3"/>
  <c r="U73" i="3"/>
  <c r="V73" i="3"/>
  <c r="M74" i="3"/>
  <c r="N74" i="3"/>
  <c r="O74" i="3"/>
  <c r="P74" i="3"/>
  <c r="Q74" i="3"/>
  <c r="R74" i="3"/>
  <c r="S74" i="3"/>
  <c r="T74" i="3"/>
  <c r="U74" i="3"/>
  <c r="V74" i="3"/>
  <c r="M75" i="3"/>
  <c r="N75" i="3"/>
  <c r="O75" i="3"/>
  <c r="P75" i="3"/>
  <c r="Q75" i="3"/>
  <c r="R75" i="3"/>
  <c r="S75" i="3"/>
  <c r="T75" i="3"/>
  <c r="U75" i="3"/>
  <c r="V75" i="3"/>
  <c r="M76" i="3"/>
  <c r="N76" i="3"/>
  <c r="O76" i="3"/>
  <c r="P76" i="3"/>
  <c r="Q76" i="3"/>
  <c r="R76" i="3"/>
  <c r="S76" i="3"/>
  <c r="T76" i="3"/>
  <c r="U76" i="3"/>
  <c r="V76" i="3"/>
  <c r="M77" i="3"/>
  <c r="N77" i="3"/>
  <c r="O77" i="3"/>
  <c r="P77" i="3"/>
  <c r="Q77" i="3"/>
  <c r="R77" i="3"/>
  <c r="S77" i="3"/>
  <c r="T77" i="3"/>
  <c r="U77" i="3"/>
  <c r="V77" i="3"/>
  <c r="M78" i="3"/>
  <c r="N78" i="3"/>
  <c r="O78" i="3"/>
  <c r="P78" i="3"/>
  <c r="Q78" i="3"/>
  <c r="R78" i="3"/>
  <c r="S78" i="3"/>
  <c r="T78" i="3"/>
  <c r="U78" i="3"/>
  <c r="V78" i="3"/>
  <c r="M79" i="3"/>
  <c r="N79" i="3"/>
  <c r="O79" i="3"/>
  <c r="P79" i="3"/>
  <c r="Q79" i="3"/>
  <c r="R79" i="3"/>
  <c r="S79" i="3"/>
  <c r="T79" i="3"/>
  <c r="U79" i="3"/>
  <c r="V79" i="3"/>
  <c r="M80" i="3"/>
  <c r="N80" i="3"/>
  <c r="O80" i="3"/>
  <c r="P80" i="3"/>
  <c r="Q80" i="3"/>
  <c r="R80" i="3"/>
  <c r="S80" i="3"/>
  <c r="T80" i="3"/>
  <c r="U80" i="3"/>
  <c r="V80" i="3"/>
  <c r="M81" i="3"/>
  <c r="N81" i="3"/>
  <c r="O81" i="3"/>
  <c r="P81" i="3"/>
  <c r="Q81" i="3"/>
  <c r="R81" i="3"/>
  <c r="S81" i="3"/>
  <c r="T81" i="3"/>
  <c r="U81" i="3"/>
  <c r="V81" i="3"/>
  <c r="M82" i="3"/>
  <c r="N82" i="3"/>
  <c r="O82" i="3"/>
  <c r="P82" i="3"/>
  <c r="Q82" i="3"/>
  <c r="R82" i="3"/>
  <c r="S82" i="3"/>
  <c r="T82" i="3"/>
  <c r="U82" i="3"/>
  <c r="V82" i="3"/>
  <c r="M83" i="3"/>
  <c r="N83" i="3"/>
  <c r="O83" i="3"/>
  <c r="P83" i="3"/>
  <c r="Q83" i="3"/>
  <c r="R83" i="3"/>
  <c r="S83" i="3"/>
  <c r="T83" i="3"/>
  <c r="U83" i="3"/>
  <c r="V83" i="3"/>
  <c r="M84" i="3"/>
  <c r="N84" i="3"/>
  <c r="O84" i="3"/>
  <c r="P84" i="3"/>
  <c r="Q84" i="3"/>
  <c r="R84" i="3"/>
  <c r="S84" i="3"/>
  <c r="T84" i="3"/>
  <c r="U84" i="3"/>
  <c r="V84" i="3"/>
  <c r="M85" i="3"/>
  <c r="N85" i="3"/>
  <c r="O85" i="3"/>
  <c r="P85" i="3"/>
  <c r="Q85" i="3"/>
  <c r="R85" i="3"/>
  <c r="S85" i="3"/>
  <c r="T85" i="3"/>
  <c r="U85" i="3"/>
  <c r="V85" i="3"/>
  <c r="M86" i="3"/>
  <c r="N86" i="3"/>
  <c r="O86" i="3"/>
  <c r="P86" i="3"/>
  <c r="Q86" i="3"/>
  <c r="R86" i="3"/>
  <c r="S86" i="3"/>
  <c r="T86" i="3"/>
  <c r="U86" i="3"/>
  <c r="V86" i="3"/>
  <c r="M87" i="3"/>
  <c r="N87" i="3"/>
  <c r="O87" i="3"/>
  <c r="P87" i="3"/>
  <c r="Q87" i="3"/>
  <c r="R87" i="3"/>
  <c r="S87" i="3"/>
  <c r="T87" i="3"/>
  <c r="U87" i="3"/>
  <c r="V87" i="3"/>
  <c r="M88" i="3"/>
  <c r="N88" i="3"/>
  <c r="O88" i="3"/>
  <c r="P88" i="3"/>
  <c r="Q88" i="3"/>
  <c r="R88" i="3"/>
  <c r="S88" i="3"/>
  <c r="T88" i="3"/>
  <c r="U88" i="3"/>
  <c r="V88" i="3"/>
  <c r="M89" i="3"/>
  <c r="N89" i="3"/>
  <c r="O89" i="3"/>
  <c r="P89" i="3"/>
  <c r="Q89" i="3"/>
  <c r="R89" i="3"/>
  <c r="S89" i="3"/>
  <c r="T89" i="3"/>
  <c r="U89" i="3"/>
  <c r="V89" i="3"/>
  <c r="M90" i="3"/>
  <c r="N90" i="3"/>
  <c r="O90" i="3"/>
  <c r="P90" i="3"/>
  <c r="Q90" i="3"/>
  <c r="R90" i="3"/>
  <c r="S90" i="3"/>
  <c r="T90" i="3"/>
  <c r="U90" i="3"/>
  <c r="V90" i="3"/>
  <c r="M91" i="3"/>
  <c r="N91" i="3"/>
  <c r="O91" i="3"/>
  <c r="P91" i="3"/>
  <c r="Q91" i="3"/>
  <c r="R91" i="3"/>
  <c r="S91" i="3"/>
  <c r="T91" i="3"/>
  <c r="U91" i="3"/>
  <c r="V91" i="3"/>
  <c r="M92" i="3"/>
  <c r="N92" i="3"/>
  <c r="O92" i="3"/>
  <c r="P92" i="3"/>
  <c r="Q92" i="3"/>
  <c r="R92" i="3"/>
  <c r="S92" i="3"/>
  <c r="T92" i="3"/>
  <c r="U92" i="3"/>
  <c r="V92" i="3"/>
  <c r="M93" i="3"/>
  <c r="N93" i="3"/>
  <c r="O93" i="3"/>
  <c r="P93" i="3"/>
  <c r="Q93" i="3"/>
  <c r="R93" i="3"/>
  <c r="S93" i="3"/>
  <c r="T93" i="3"/>
  <c r="U93" i="3"/>
  <c r="V93" i="3"/>
  <c r="M94" i="3"/>
  <c r="N94" i="3"/>
  <c r="O94" i="3"/>
  <c r="P94" i="3"/>
  <c r="Q94" i="3"/>
  <c r="R94" i="3"/>
  <c r="S94" i="3"/>
  <c r="T94" i="3"/>
  <c r="U94" i="3"/>
  <c r="V94" i="3"/>
  <c r="M95" i="3"/>
  <c r="N95" i="3"/>
  <c r="O95" i="3"/>
  <c r="P95" i="3"/>
  <c r="Q95" i="3"/>
  <c r="R95" i="3"/>
  <c r="S95" i="3"/>
  <c r="T95" i="3"/>
  <c r="U95" i="3"/>
  <c r="V95" i="3"/>
  <c r="M96" i="3"/>
  <c r="N96" i="3"/>
  <c r="O96" i="3"/>
  <c r="P96" i="3"/>
  <c r="Q96" i="3"/>
  <c r="R96" i="3"/>
  <c r="S96" i="3"/>
  <c r="T96" i="3"/>
  <c r="U96" i="3"/>
  <c r="V96" i="3"/>
  <c r="M97" i="3"/>
  <c r="N97" i="3"/>
  <c r="O97" i="3"/>
  <c r="P97" i="3"/>
  <c r="Q97" i="3"/>
  <c r="R97" i="3"/>
  <c r="S97" i="3"/>
  <c r="T97" i="3"/>
  <c r="U97" i="3"/>
  <c r="V97" i="3"/>
  <c r="M98" i="3"/>
  <c r="N98" i="3"/>
  <c r="O98" i="3"/>
  <c r="P98" i="3"/>
  <c r="Q98" i="3"/>
  <c r="R98" i="3"/>
  <c r="S98" i="3"/>
  <c r="T98" i="3"/>
  <c r="U98" i="3"/>
  <c r="V98" i="3"/>
  <c r="M99" i="3"/>
  <c r="N99" i="3"/>
  <c r="O99" i="3"/>
  <c r="P99" i="3"/>
  <c r="Q99" i="3"/>
  <c r="R99" i="3"/>
  <c r="S99" i="3"/>
  <c r="T99" i="3"/>
  <c r="U99" i="3"/>
  <c r="V99" i="3"/>
  <c r="M100" i="3"/>
  <c r="N100" i="3"/>
  <c r="O100" i="3"/>
  <c r="P100" i="3"/>
  <c r="Q100" i="3"/>
  <c r="R100" i="3"/>
  <c r="S100" i="3"/>
  <c r="T100" i="3"/>
  <c r="U100" i="3"/>
  <c r="V100" i="3"/>
  <c r="M101" i="3"/>
  <c r="N101" i="3"/>
  <c r="O101" i="3"/>
  <c r="P101" i="3"/>
  <c r="Q101" i="3"/>
  <c r="R101" i="3"/>
  <c r="S101" i="3"/>
  <c r="T101" i="3"/>
  <c r="U101" i="3"/>
  <c r="V101" i="3"/>
  <c r="M102" i="3"/>
  <c r="N102" i="3"/>
  <c r="O102" i="3"/>
  <c r="P102" i="3"/>
  <c r="Q102" i="3"/>
  <c r="R102" i="3"/>
  <c r="S102" i="3"/>
  <c r="T102" i="3"/>
  <c r="U102" i="3"/>
  <c r="V102" i="3"/>
  <c r="M103" i="3"/>
  <c r="N103" i="3"/>
  <c r="O103" i="3"/>
  <c r="P103" i="3"/>
  <c r="Q103" i="3"/>
  <c r="R103" i="3"/>
  <c r="S103" i="3"/>
  <c r="T103" i="3"/>
  <c r="U103" i="3"/>
  <c r="V103" i="3"/>
  <c r="M104" i="3"/>
  <c r="N104" i="3"/>
  <c r="O104" i="3"/>
  <c r="P104" i="3"/>
  <c r="Q104" i="3"/>
  <c r="R104" i="3"/>
  <c r="S104" i="3"/>
  <c r="T104" i="3"/>
  <c r="U104" i="3"/>
  <c r="V104" i="3"/>
  <c r="M105" i="3"/>
  <c r="N105" i="3"/>
  <c r="O105" i="3"/>
  <c r="P105" i="3"/>
  <c r="Q105" i="3"/>
  <c r="R105" i="3"/>
  <c r="S105" i="3"/>
  <c r="T105" i="3"/>
  <c r="U105" i="3"/>
  <c r="V105" i="3"/>
  <c r="M106" i="3"/>
  <c r="N106" i="3"/>
  <c r="O106" i="3"/>
  <c r="P106" i="3"/>
  <c r="Q106" i="3"/>
  <c r="R106" i="3"/>
  <c r="S106" i="3"/>
  <c r="T106" i="3"/>
  <c r="U106" i="3"/>
  <c r="V106" i="3"/>
  <c r="M107" i="3"/>
  <c r="N107" i="3"/>
  <c r="O107" i="3"/>
  <c r="P107" i="3"/>
  <c r="Q107" i="3"/>
  <c r="R107" i="3"/>
  <c r="S107" i="3"/>
  <c r="T107" i="3"/>
  <c r="U107" i="3"/>
  <c r="V107" i="3"/>
  <c r="M108" i="3"/>
  <c r="N108" i="3"/>
  <c r="O108" i="3"/>
  <c r="P108" i="3"/>
  <c r="Q108" i="3"/>
  <c r="R108" i="3"/>
  <c r="S108" i="3"/>
  <c r="T108" i="3"/>
  <c r="U108" i="3"/>
  <c r="V108" i="3"/>
  <c r="M109" i="3"/>
  <c r="N109" i="3"/>
  <c r="O109" i="3"/>
  <c r="P109" i="3"/>
  <c r="Q109" i="3"/>
  <c r="R109" i="3"/>
  <c r="S109" i="3"/>
  <c r="T109" i="3"/>
  <c r="U109" i="3"/>
  <c r="V109" i="3"/>
  <c r="M110" i="3"/>
  <c r="N110" i="3"/>
  <c r="O110" i="3"/>
  <c r="P110" i="3"/>
  <c r="Q110" i="3"/>
  <c r="R110" i="3"/>
  <c r="S110" i="3"/>
  <c r="T110" i="3"/>
  <c r="U110" i="3"/>
  <c r="V110" i="3"/>
  <c r="M111" i="3"/>
  <c r="N111" i="3"/>
  <c r="O111" i="3"/>
  <c r="P111" i="3"/>
  <c r="Q111" i="3"/>
  <c r="R111" i="3"/>
  <c r="S111" i="3"/>
  <c r="T111" i="3"/>
  <c r="U111" i="3"/>
  <c r="V111" i="3"/>
  <c r="M112" i="3"/>
  <c r="N112" i="3"/>
  <c r="O112" i="3"/>
  <c r="P112" i="3"/>
  <c r="Q112" i="3"/>
  <c r="R112" i="3"/>
  <c r="S112" i="3"/>
  <c r="T112" i="3"/>
  <c r="U112" i="3"/>
  <c r="V112" i="3"/>
  <c r="M113" i="3"/>
  <c r="N113" i="3"/>
  <c r="O113" i="3"/>
  <c r="P113" i="3"/>
  <c r="Q113" i="3"/>
  <c r="R113" i="3"/>
  <c r="S113" i="3"/>
  <c r="T113" i="3"/>
  <c r="U113" i="3"/>
  <c r="V113" i="3"/>
  <c r="M114" i="3"/>
  <c r="N114" i="3"/>
  <c r="O114" i="3"/>
  <c r="P114" i="3"/>
  <c r="Q114" i="3"/>
  <c r="R114" i="3"/>
  <c r="S114" i="3"/>
  <c r="T114" i="3"/>
  <c r="U114" i="3"/>
  <c r="V114" i="3"/>
  <c r="M115" i="3"/>
  <c r="N115" i="3"/>
  <c r="O115" i="3"/>
  <c r="P115" i="3"/>
  <c r="Q115" i="3"/>
  <c r="R115" i="3"/>
  <c r="S115" i="3"/>
  <c r="T115" i="3"/>
  <c r="U115" i="3"/>
  <c r="V115" i="3"/>
  <c r="M116" i="3"/>
  <c r="N116" i="3"/>
  <c r="O116" i="3"/>
  <c r="P116" i="3"/>
  <c r="Q116" i="3"/>
  <c r="R116" i="3"/>
  <c r="S116" i="3"/>
  <c r="T116" i="3"/>
  <c r="U116" i="3"/>
  <c r="V116" i="3"/>
  <c r="M117" i="3"/>
  <c r="N117" i="3"/>
  <c r="O117" i="3"/>
  <c r="P117" i="3"/>
  <c r="Q117" i="3"/>
  <c r="R117" i="3"/>
  <c r="S117" i="3"/>
  <c r="T117" i="3"/>
  <c r="U117" i="3"/>
  <c r="V117" i="3"/>
  <c r="M118" i="3"/>
  <c r="N118" i="3"/>
  <c r="O118" i="3"/>
  <c r="P118" i="3"/>
  <c r="Q118" i="3"/>
  <c r="R118" i="3"/>
  <c r="S118" i="3"/>
  <c r="T118" i="3"/>
  <c r="U118" i="3"/>
  <c r="V118" i="3"/>
  <c r="M119" i="3"/>
  <c r="N119" i="3"/>
  <c r="O119" i="3"/>
  <c r="P119" i="3"/>
  <c r="Q119" i="3"/>
  <c r="R119" i="3"/>
  <c r="S119" i="3"/>
  <c r="T119" i="3"/>
  <c r="U119" i="3"/>
  <c r="V119" i="3"/>
  <c r="M120" i="3"/>
  <c r="N120" i="3"/>
  <c r="O120" i="3"/>
  <c r="P120" i="3"/>
  <c r="Q120" i="3"/>
  <c r="R120" i="3"/>
  <c r="S120" i="3"/>
  <c r="T120" i="3"/>
  <c r="U120" i="3"/>
  <c r="V120" i="3"/>
  <c r="M121" i="3"/>
  <c r="N121" i="3"/>
  <c r="O121" i="3"/>
  <c r="P121" i="3"/>
  <c r="Q121" i="3"/>
  <c r="R121" i="3"/>
  <c r="S121" i="3"/>
  <c r="T121" i="3"/>
  <c r="U121" i="3"/>
  <c r="V121" i="3"/>
  <c r="M122" i="3"/>
  <c r="N122" i="3"/>
  <c r="O122" i="3"/>
  <c r="P122" i="3"/>
  <c r="Q122" i="3"/>
  <c r="R122" i="3"/>
  <c r="S122" i="3"/>
  <c r="T122" i="3"/>
  <c r="U122" i="3"/>
  <c r="V122" i="3"/>
  <c r="M123" i="3"/>
  <c r="N123" i="3"/>
  <c r="O123" i="3"/>
  <c r="P123" i="3"/>
  <c r="Q123" i="3"/>
  <c r="R123" i="3"/>
  <c r="S123" i="3"/>
  <c r="T123" i="3"/>
  <c r="U123" i="3"/>
  <c r="V123" i="3"/>
  <c r="M124" i="3"/>
  <c r="N124" i="3"/>
  <c r="O124" i="3"/>
  <c r="P124" i="3"/>
  <c r="Q124" i="3"/>
  <c r="R124" i="3"/>
  <c r="S124" i="3"/>
  <c r="T124" i="3"/>
  <c r="U124" i="3"/>
  <c r="V124" i="3"/>
  <c r="M125" i="3"/>
  <c r="N125" i="3"/>
  <c r="O125" i="3"/>
  <c r="P125" i="3"/>
  <c r="Q125" i="3"/>
  <c r="R125" i="3"/>
  <c r="S125" i="3"/>
  <c r="T125" i="3"/>
  <c r="U125" i="3"/>
  <c r="V125" i="3"/>
  <c r="M126" i="3"/>
  <c r="N126" i="3"/>
  <c r="O126" i="3"/>
  <c r="P126" i="3"/>
  <c r="Q126" i="3"/>
  <c r="R126" i="3"/>
  <c r="S126" i="3"/>
  <c r="T126" i="3"/>
  <c r="U126" i="3"/>
  <c r="V126" i="3"/>
  <c r="M127" i="3"/>
  <c r="N127" i="3"/>
  <c r="O127" i="3"/>
  <c r="P127" i="3"/>
  <c r="Q127" i="3"/>
  <c r="R127" i="3"/>
  <c r="S127" i="3"/>
  <c r="T127" i="3"/>
  <c r="U127" i="3"/>
  <c r="V127" i="3"/>
  <c r="M128" i="3"/>
  <c r="N128" i="3"/>
  <c r="O128" i="3"/>
  <c r="P128" i="3"/>
  <c r="Q128" i="3"/>
  <c r="R128" i="3"/>
  <c r="S128" i="3"/>
  <c r="T128" i="3"/>
  <c r="U128" i="3"/>
  <c r="V128" i="3"/>
  <c r="M129" i="3"/>
  <c r="N129" i="3"/>
  <c r="O129" i="3"/>
  <c r="P129" i="3"/>
  <c r="Q129" i="3"/>
  <c r="R129" i="3"/>
  <c r="S129" i="3"/>
  <c r="T129" i="3"/>
  <c r="U129" i="3"/>
  <c r="V129" i="3"/>
  <c r="M130" i="3"/>
  <c r="N130" i="3"/>
  <c r="O130" i="3"/>
  <c r="P130" i="3"/>
  <c r="Q130" i="3"/>
  <c r="R130" i="3"/>
  <c r="S130" i="3"/>
  <c r="T130" i="3"/>
  <c r="U130" i="3"/>
  <c r="V130" i="3"/>
  <c r="M131" i="3"/>
  <c r="N131" i="3"/>
  <c r="O131" i="3"/>
  <c r="P131" i="3"/>
  <c r="Q131" i="3"/>
  <c r="R131" i="3"/>
  <c r="S131" i="3"/>
  <c r="T131" i="3"/>
  <c r="U131" i="3"/>
  <c r="V131" i="3"/>
  <c r="M132" i="3"/>
  <c r="N132" i="3"/>
  <c r="O132" i="3"/>
  <c r="P132" i="3"/>
  <c r="Q132" i="3"/>
  <c r="R132" i="3"/>
  <c r="S132" i="3"/>
  <c r="T132" i="3"/>
  <c r="U132" i="3"/>
  <c r="V132" i="3"/>
  <c r="M133" i="3"/>
  <c r="N133" i="3"/>
  <c r="O133" i="3"/>
  <c r="P133" i="3"/>
  <c r="Q133" i="3"/>
  <c r="R133" i="3"/>
  <c r="S133" i="3"/>
  <c r="T133" i="3"/>
  <c r="U133" i="3"/>
  <c r="V133" i="3"/>
  <c r="M134" i="3"/>
  <c r="N134" i="3"/>
  <c r="O134" i="3"/>
  <c r="P134" i="3"/>
  <c r="Q134" i="3"/>
  <c r="R134" i="3"/>
  <c r="S134" i="3"/>
  <c r="T134" i="3"/>
  <c r="U134" i="3"/>
  <c r="V134" i="3"/>
  <c r="M135" i="3"/>
  <c r="N135" i="3"/>
  <c r="O135" i="3"/>
  <c r="P135" i="3"/>
  <c r="Q135" i="3"/>
  <c r="R135" i="3"/>
  <c r="S135" i="3"/>
  <c r="T135" i="3"/>
  <c r="U135" i="3"/>
  <c r="V135" i="3"/>
  <c r="M136" i="3"/>
  <c r="N136" i="3"/>
  <c r="O136" i="3"/>
  <c r="P136" i="3"/>
  <c r="Q136" i="3"/>
  <c r="R136" i="3"/>
  <c r="S136" i="3"/>
  <c r="T136" i="3"/>
  <c r="U136" i="3"/>
  <c r="V136" i="3"/>
  <c r="M137" i="3"/>
  <c r="N137" i="3"/>
  <c r="O137" i="3"/>
  <c r="P137" i="3"/>
  <c r="Q137" i="3"/>
  <c r="R137" i="3"/>
  <c r="S137" i="3"/>
  <c r="T137" i="3"/>
  <c r="U137" i="3"/>
  <c r="V137" i="3"/>
  <c r="M138" i="3"/>
  <c r="N138" i="3"/>
  <c r="O138" i="3"/>
  <c r="P138" i="3"/>
  <c r="Q138" i="3"/>
  <c r="R138" i="3"/>
  <c r="S138" i="3"/>
  <c r="T138" i="3"/>
  <c r="U138" i="3"/>
  <c r="V138" i="3"/>
  <c r="M139" i="3"/>
  <c r="N139" i="3"/>
  <c r="O139" i="3"/>
  <c r="P139" i="3"/>
  <c r="Q139" i="3"/>
  <c r="R139" i="3"/>
  <c r="S139" i="3"/>
  <c r="T139" i="3"/>
  <c r="U139" i="3"/>
  <c r="V139" i="3"/>
  <c r="M140" i="3"/>
  <c r="N140" i="3"/>
  <c r="O140" i="3"/>
  <c r="P140" i="3"/>
  <c r="Q140" i="3"/>
  <c r="R140" i="3"/>
  <c r="S140" i="3"/>
  <c r="T140" i="3"/>
  <c r="U140" i="3"/>
  <c r="V140" i="3"/>
  <c r="M141" i="3"/>
  <c r="N141" i="3"/>
  <c r="O141" i="3"/>
  <c r="P141" i="3"/>
  <c r="Q141" i="3"/>
  <c r="R141" i="3"/>
  <c r="S141" i="3"/>
  <c r="T141" i="3"/>
  <c r="U141" i="3"/>
  <c r="V141" i="3"/>
  <c r="M142" i="3"/>
  <c r="N142" i="3"/>
  <c r="O142" i="3"/>
  <c r="P142" i="3"/>
  <c r="Q142" i="3"/>
  <c r="R142" i="3"/>
  <c r="S142" i="3"/>
  <c r="T142" i="3"/>
  <c r="U142" i="3"/>
  <c r="V142" i="3"/>
  <c r="M143" i="3"/>
  <c r="N143" i="3"/>
  <c r="O143" i="3"/>
  <c r="P143" i="3"/>
  <c r="Q143" i="3"/>
  <c r="R143" i="3"/>
  <c r="S143" i="3"/>
  <c r="T143" i="3"/>
  <c r="U143" i="3"/>
  <c r="V143" i="3"/>
  <c r="M144" i="3"/>
  <c r="N144" i="3"/>
  <c r="O144" i="3"/>
  <c r="P144" i="3"/>
  <c r="Q144" i="3"/>
  <c r="R144" i="3"/>
  <c r="S144" i="3"/>
  <c r="T144" i="3"/>
  <c r="U144" i="3"/>
  <c r="V144" i="3"/>
  <c r="M145" i="3"/>
  <c r="N145" i="3"/>
  <c r="O145" i="3"/>
  <c r="P145" i="3"/>
  <c r="Q145" i="3"/>
  <c r="R145" i="3"/>
  <c r="S145" i="3"/>
  <c r="T145" i="3"/>
  <c r="U145" i="3"/>
  <c r="V145" i="3"/>
  <c r="M146" i="3"/>
  <c r="N146" i="3"/>
  <c r="O146" i="3"/>
  <c r="P146" i="3"/>
  <c r="Q146" i="3"/>
  <c r="R146" i="3"/>
  <c r="S146" i="3"/>
  <c r="T146" i="3"/>
  <c r="U146" i="3"/>
  <c r="V146" i="3"/>
  <c r="M147" i="3"/>
  <c r="N147" i="3"/>
  <c r="O147" i="3"/>
  <c r="P147" i="3"/>
  <c r="Q147" i="3"/>
  <c r="R147" i="3"/>
  <c r="S147" i="3"/>
  <c r="T147" i="3"/>
  <c r="U147" i="3"/>
  <c r="V147" i="3"/>
  <c r="M148" i="3"/>
  <c r="N148" i="3"/>
  <c r="O148" i="3"/>
  <c r="P148" i="3"/>
  <c r="Q148" i="3"/>
  <c r="R148" i="3"/>
  <c r="S148" i="3"/>
  <c r="T148" i="3"/>
  <c r="U148" i="3"/>
  <c r="V148" i="3"/>
  <c r="M149" i="3"/>
  <c r="N149" i="3"/>
  <c r="O149" i="3"/>
  <c r="P149" i="3"/>
  <c r="Q149" i="3"/>
  <c r="R149" i="3"/>
  <c r="S149" i="3"/>
  <c r="T149" i="3"/>
  <c r="U149" i="3"/>
  <c r="V149" i="3"/>
  <c r="M150" i="3"/>
  <c r="N150" i="3"/>
  <c r="O150" i="3"/>
  <c r="P150" i="3"/>
  <c r="Q150" i="3"/>
  <c r="R150" i="3"/>
  <c r="S150" i="3"/>
  <c r="T150" i="3"/>
  <c r="U150" i="3"/>
  <c r="V150" i="3"/>
  <c r="M151" i="3"/>
  <c r="N151" i="3"/>
  <c r="O151" i="3"/>
  <c r="P151" i="3"/>
  <c r="Q151" i="3"/>
  <c r="R151" i="3"/>
  <c r="S151" i="3"/>
  <c r="T151" i="3"/>
  <c r="U151" i="3"/>
  <c r="V151" i="3"/>
  <c r="M152" i="3"/>
  <c r="N152" i="3"/>
  <c r="O152" i="3"/>
  <c r="P152" i="3"/>
  <c r="Q152" i="3"/>
  <c r="R152" i="3"/>
  <c r="S152" i="3"/>
  <c r="T152" i="3"/>
  <c r="U152" i="3"/>
  <c r="V152" i="3"/>
  <c r="M153" i="3"/>
  <c r="N153" i="3"/>
  <c r="O153" i="3"/>
  <c r="P153" i="3"/>
  <c r="Q153" i="3"/>
  <c r="R153" i="3"/>
  <c r="S153" i="3"/>
  <c r="T153" i="3"/>
  <c r="U153" i="3"/>
  <c r="V153" i="3"/>
  <c r="M154" i="3"/>
  <c r="N154" i="3"/>
  <c r="O154" i="3"/>
  <c r="P154" i="3"/>
  <c r="Q154" i="3"/>
  <c r="R154" i="3"/>
  <c r="S154" i="3"/>
  <c r="T154" i="3"/>
  <c r="U154" i="3"/>
  <c r="V154" i="3"/>
  <c r="M155" i="3"/>
  <c r="N155" i="3"/>
  <c r="O155" i="3"/>
  <c r="P155" i="3"/>
  <c r="Q155" i="3"/>
  <c r="R155" i="3"/>
  <c r="S155" i="3"/>
  <c r="T155" i="3"/>
  <c r="U155" i="3"/>
  <c r="V155" i="3"/>
  <c r="M156" i="3"/>
  <c r="N156" i="3"/>
  <c r="O156" i="3"/>
  <c r="P156" i="3"/>
  <c r="Q156" i="3"/>
  <c r="R156" i="3"/>
  <c r="S156" i="3"/>
  <c r="T156" i="3"/>
  <c r="U156" i="3"/>
  <c r="V156" i="3"/>
  <c r="M157" i="3"/>
  <c r="N157" i="3"/>
  <c r="O157" i="3"/>
  <c r="P157" i="3"/>
  <c r="Q157" i="3"/>
  <c r="R157" i="3"/>
  <c r="S157" i="3"/>
  <c r="T157" i="3"/>
  <c r="U157" i="3"/>
  <c r="V157" i="3"/>
  <c r="M158" i="3"/>
  <c r="N158" i="3"/>
  <c r="O158" i="3"/>
  <c r="P158" i="3"/>
  <c r="Q158" i="3"/>
  <c r="R158" i="3"/>
  <c r="S158" i="3"/>
  <c r="T158" i="3"/>
  <c r="U158" i="3"/>
  <c r="V158" i="3"/>
  <c r="M159" i="3"/>
  <c r="N159" i="3"/>
  <c r="O159" i="3"/>
  <c r="P159" i="3"/>
  <c r="Q159" i="3"/>
  <c r="R159" i="3"/>
  <c r="S159" i="3"/>
  <c r="T159" i="3"/>
  <c r="U159" i="3"/>
  <c r="V159" i="3"/>
  <c r="M160" i="3"/>
  <c r="N160" i="3"/>
  <c r="O160" i="3"/>
  <c r="P160" i="3"/>
  <c r="Q160" i="3"/>
  <c r="R160" i="3"/>
  <c r="S160" i="3"/>
  <c r="T160" i="3"/>
  <c r="U160" i="3"/>
  <c r="V160" i="3"/>
  <c r="M161" i="3"/>
  <c r="N161" i="3"/>
  <c r="O161" i="3"/>
  <c r="P161" i="3"/>
  <c r="Q161" i="3"/>
  <c r="R161" i="3"/>
  <c r="S161" i="3"/>
  <c r="T161" i="3"/>
  <c r="U161" i="3"/>
  <c r="V161" i="3"/>
  <c r="M162" i="3"/>
  <c r="N162" i="3"/>
  <c r="O162" i="3"/>
  <c r="P162" i="3"/>
  <c r="Q162" i="3"/>
  <c r="R162" i="3"/>
  <c r="S162" i="3"/>
  <c r="T162" i="3"/>
  <c r="U162" i="3"/>
  <c r="V162" i="3"/>
  <c r="M163" i="3"/>
  <c r="N163" i="3"/>
  <c r="O163" i="3"/>
  <c r="P163" i="3"/>
  <c r="Q163" i="3"/>
  <c r="R163" i="3"/>
  <c r="S163" i="3"/>
  <c r="T163" i="3"/>
  <c r="U163" i="3"/>
  <c r="V163" i="3"/>
  <c r="M164" i="3"/>
  <c r="N164" i="3"/>
  <c r="O164" i="3"/>
  <c r="P164" i="3"/>
  <c r="Q164" i="3"/>
  <c r="R164" i="3"/>
  <c r="S164" i="3"/>
  <c r="T164" i="3"/>
  <c r="U164" i="3"/>
  <c r="V164" i="3"/>
  <c r="M165" i="3"/>
  <c r="N165" i="3"/>
  <c r="O165" i="3"/>
  <c r="P165" i="3"/>
  <c r="Q165" i="3"/>
  <c r="R165" i="3"/>
  <c r="S165" i="3"/>
  <c r="T165" i="3"/>
  <c r="U165" i="3"/>
  <c r="V165" i="3"/>
  <c r="M166" i="3"/>
  <c r="N166" i="3"/>
  <c r="O166" i="3"/>
  <c r="P166" i="3"/>
  <c r="Q166" i="3"/>
  <c r="R166" i="3"/>
  <c r="S166" i="3"/>
  <c r="T166" i="3"/>
  <c r="U166" i="3"/>
  <c r="V166" i="3"/>
  <c r="M167" i="3"/>
  <c r="N167" i="3"/>
  <c r="O167" i="3"/>
  <c r="P167" i="3"/>
  <c r="Q167" i="3"/>
  <c r="R167" i="3"/>
  <c r="S167" i="3"/>
  <c r="T167" i="3"/>
  <c r="U167" i="3"/>
  <c r="V167" i="3"/>
  <c r="M168" i="3"/>
  <c r="N168" i="3"/>
  <c r="O168" i="3"/>
  <c r="P168" i="3"/>
  <c r="Q168" i="3"/>
  <c r="R168" i="3"/>
  <c r="S168" i="3"/>
  <c r="T168" i="3"/>
  <c r="U168" i="3"/>
  <c r="V168" i="3"/>
  <c r="M169" i="3"/>
  <c r="N169" i="3"/>
  <c r="O169" i="3"/>
  <c r="P169" i="3"/>
  <c r="Q169" i="3"/>
  <c r="R169" i="3"/>
  <c r="S169" i="3"/>
  <c r="T169" i="3"/>
  <c r="U169" i="3"/>
  <c r="V169" i="3"/>
  <c r="M170" i="3"/>
  <c r="N170" i="3"/>
  <c r="O170" i="3"/>
  <c r="P170" i="3"/>
  <c r="Q170" i="3"/>
  <c r="R170" i="3"/>
  <c r="S170" i="3"/>
  <c r="T170" i="3"/>
  <c r="U170" i="3"/>
  <c r="V170" i="3"/>
  <c r="M171" i="3"/>
  <c r="N171" i="3"/>
  <c r="O171" i="3"/>
  <c r="P171" i="3"/>
  <c r="Q171" i="3"/>
  <c r="R171" i="3"/>
  <c r="S171" i="3"/>
  <c r="T171" i="3"/>
  <c r="U171" i="3"/>
  <c r="V171" i="3"/>
  <c r="M172" i="3"/>
  <c r="N172" i="3"/>
  <c r="O172" i="3"/>
  <c r="P172" i="3"/>
  <c r="Q172" i="3"/>
  <c r="R172" i="3"/>
  <c r="S172" i="3"/>
  <c r="T172" i="3"/>
  <c r="U172" i="3"/>
  <c r="V172" i="3"/>
  <c r="M173" i="3"/>
  <c r="N173" i="3"/>
  <c r="O173" i="3"/>
  <c r="P173" i="3"/>
  <c r="Q173" i="3"/>
  <c r="R173" i="3"/>
  <c r="S173" i="3"/>
  <c r="T173" i="3"/>
  <c r="U173" i="3"/>
  <c r="V173" i="3"/>
  <c r="M174" i="3"/>
  <c r="N174" i="3"/>
  <c r="O174" i="3"/>
  <c r="P174" i="3"/>
  <c r="Q174" i="3"/>
  <c r="R174" i="3"/>
  <c r="S174" i="3"/>
  <c r="T174" i="3"/>
  <c r="U174" i="3"/>
  <c r="V174" i="3"/>
  <c r="M175" i="3"/>
  <c r="N175" i="3"/>
  <c r="O175" i="3"/>
  <c r="P175" i="3"/>
  <c r="Q175" i="3"/>
  <c r="R175" i="3"/>
  <c r="S175" i="3"/>
  <c r="T175" i="3"/>
  <c r="U175" i="3"/>
  <c r="V175" i="3"/>
  <c r="M176" i="3"/>
  <c r="N176" i="3"/>
  <c r="O176" i="3"/>
  <c r="P176" i="3"/>
  <c r="Q176" i="3"/>
  <c r="R176" i="3"/>
  <c r="S176" i="3"/>
  <c r="T176" i="3"/>
  <c r="U176" i="3"/>
  <c r="V176" i="3"/>
  <c r="M177" i="3"/>
  <c r="N177" i="3"/>
  <c r="O177" i="3"/>
  <c r="P177" i="3"/>
  <c r="Q177" i="3"/>
  <c r="R177" i="3"/>
  <c r="S177" i="3"/>
  <c r="T177" i="3"/>
  <c r="U177" i="3"/>
  <c r="V177" i="3"/>
  <c r="M178" i="3"/>
  <c r="N178" i="3"/>
  <c r="O178" i="3"/>
  <c r="P178" i="3"/>
  <c r="Q178" i="3"/>
  <c r="R178" i="3"/>
  <c r="S178" i="3"/>
  <c r="T178" i="3"/>
  <c r="U178" i="3"/>
  <c r="V178" i="3"/>
  <c r="M179" i="3"/>
  <c r="N179" i="3"/>
  <c r="O179" i="3"/>
  <c r="P179" i="3"/>
  <c r="Q179" i="3"/>
  <c r="R179" i="3"/>
  <c r="S179" i="3"/>
  <c r="T179" i="3"/>
  <c r="U179" i="3"/>
  <c r="V179" i="3"/>
  <c r="M180" i="3"/>
  <c r="N180" i="3"/>
  <c r="O180" i="3"/>
  <c r="P180" i="3"/>
  <c r="Q180" i="3"/>
  <c r="R180" i="3"/>
  <c r="S180" i="3"/>
  <c r="T180" i="3"/>
  <c r="U180" i="3"/>
  <c r="V180" i="3"/>
  <c r="M181" i="3"/>
  <c r="N181" i="3"/>
  <c r="O181" i="3"/>
  <c r="P181" i="3"/>
  <c r="Q181" i="3"/>
  <c r="R181" i="3"/>
  <c r="S181" i="3"/>
  <c r="T181" i="3"/>
  <c r="U181" i="3"/>
  <c r="V181" i="3"/>
  <c r="M182" i="3"/>
  <c r="N182" i="3"/>
  <c r="O182" i="3"/>
  <c r="P182" i="3"/>
  <c r="Q182" i="3"/>
  <c r="R182" i="3"/>
  <c r="S182" i="3"/>
  <c r="T182" i="3"/>
  <c r="U182" i="3"/>
  <c r="V182" i="3"/>
  <c r="M183" i="3"/>
  <c r="N183" i="3"/>
  <c r="O183" i="3"/>
  <c r="P183" i="3"/>
  <c r="Q183" i="3"/>
  <c r="R183" i="3"/>
  <c r="S183" i="3"/>
  <c r="T183" i="3"/>
  <c r="U183" i="3"/>
  <c r="V183" i="3"/>
  <c r="M184" i="3"/>
  <c r="N184" i="3"/>
  <c r="O184" i="3"/>
  <c r="P184" i="3"/>
  <c r="Q184" i="3"/>
  <c r="R184" i="3"/>
  <c r="S184" i="3"/>
  <c r="T184" i="3"/>
  <c r="U184" i="3"/>
  <c r="V184" i="3"/>
  <c r="M185" i="3"/>
  <c r="N185" i="3"/>
  <c r="O185" i="3"/>
  <c r="P185" i="3"/>
  <c r="Q185" i="3"/>
  <c r="R185" i="3"/>
  <c r="S185" i="3"/>
  <c r="T185" i="3"/>
  <c r="U185" i="3"/>
  <c r="V185" i="3"/>
  <c r="M186" i="3"/>
  <c r="N186" i="3"/>
  <c r="O186" i="3"/>
  <c r="P186" i="3"/>
  <c r="Q186" i="3"/>
  <c r="R186" i="3"/>
  <c r="S186" i="3"/>
  <c r="T186" i="3"/>
  <c r="U186" i="3"/>
  <c r="V186" i="3"/>
  <c r="M187" i="3"/>
  <c r="N187" i="3"/>
  <c r="O187" i="3"/>
  <c r="P187" i="3"/>
  <c r="Q187" i="3"/>
  <c r="R187" i="3"/>
  <c r="S187" i="3"/>
  <c r="T187" i="3"/>
  <c r="U187" i="3"/>
  <c r="V187" i="3"/>
  <c r="M188" i="3"/>
  <c r="N188" i="3"/>
  <c r="O188" i="3"/>
  <c r="P188" i="3"/>
  <c r="Q188" i="3"/>
  <c r="R188" i="3"/>
  <c r="S188" i="3"/>
  <c r="T188" i="3"/>
  <c r="U188" i="3"/>
  <c r="V188" i="3"/>
  <c r="M189" i="3"/>
  <c r="N189" i="3"/>
  <c r="O189" i="3"/>
  <c r="P189" i="3"/>
  <c r="Q189" i="3"/>
  <c r="R189" i="3"/>
  <c r="S189" i="3"/>
  <c r="T189" i="3"/>
  <c r="U189" i="3"/>
  <c r="V189" i="3"/>
  <c r="M190" i="3"/>
  <c r="N190" i="3"/>
  <c r="O190" i="3"/>
  <c r="P190" i="3"/>
  <c r="Q190" i="3"/>
  <c r="R190" i="3"/>
  <c r="S190" i="3"/>
  <c r="T190" i="3"/>
  <c r="U190" i="3"/>
  <c r="V190" i="3"/>
  <c r="M191" i="3"/>
  <c r="N191" i="3"/>
  <c r="O191" i="3"/>
  <c r="P191" i="3"/>
  <c r="Q191" i="3"/>
  <c r="R191" i="3"/>
  <c r="S191" i="3"/>
  <c r="T191" i="3"/>
  <c r="U191" i="3"/>
  <c r="V191" i="3"/>
  <c r="M192" i="3"/>
  <c r="N192" i="3"/>
  <c r="O192" i="3"/>
  <c r="P192" i="3"/>
  <c r="Q192" i="3"/>
  <c r="R192" i="3"/>
  <c r="S192" i="3"/>
  <c r="T192" i="3"/>
  <c r="U192" i="3"/>
  <c r="V192" i="3"/>
  <c r="M193" i="3"/>
  <c r="N193" i="3"/>
  <c r="O193" i="3"/>
  <c r="P193" i="3"/>
  <c r="Q193" i="3"/>
  <c r="R193" i="3"/>
  <c r="S193" i="3"/>
  <c r="T193" i="3"/>
  <c r="U193" i="3"/>
  <c r="V193" i="3"/>
  <c r="M194" i="3"/>
  <c r="N194" i="3"/>
  <c r="O194" i="3"/>
  <c r="P194" i="3"/>
  <c r="Q194" i="3"/>
  <c r="R194" i="3"/>
  <c r="S194" i="3"/>
  <c r="T194" i="3"/>
  <c r="U194" i="3"/>
  <c r="V194" i="3"/>
  <c r="M195" i="3"/>
  <c r="N195" i="3"/>
  <c r="O195" i="3"/>
  <c r="P195" i="3"/>
  <c r="Q195" i="3"/>
  <c r="R195" i="3"/>
  <c r="S195" i="3"/>
  <c r="T195" i="3"/>
  <c r="U195" i="3"/>
  <c r="V195" i="3"/>
  <c r="M196" i="3"/>
  <c r="N196" i="3"/>
  <c r="O196" i="3"/>
  <c r="P196" i="3"/>
  <c r="Q196" i="3"/>
  <c r="R196" i="3"/>
  <c r="S196" i="3"/>
  <c r="T196" i="3"/>
  <c r="U196" i="3"/>
  <c r="V196" i="3"/>
  <c r="M197" i="3"/>
  <c r="N197" i="3"/>
  <c r="O197" i="3"/>
  <c r="P197" i="3"/>
  <c r="Q197" i="3"/>
  <c r="R197" i="3"/>
  <c r="S197" i="3"/>
  <c r="T197" i="3"/>
  <c r="U197" i="3"/>
  <c r="V197" i="3"/>
  <c r="M198" i="3"/>
  <c r="N198" i="3"/>
  <c r="O198" i="3"/>
  <c r="P198" i="3"/>
  <c r="Q198" i="3"/>
  <c r="R198" i="3"/>
  <c r="S198" i="3"/>
  <c r="T198" i="3"/>
  <c r="U198" i="3"/>
  <c r="V198" i="3"/>
  <c r="M199" i="3"/>
  <c r="N199" i="3"/>
  <c r="O199" i="3"/>
  <c r="P199" i="3"/>
  <c r="Q199" i="3"/>
  <c r="R199" i="3"/>
  <c r="S199" i="3"/>
  <c r="T199" i="3"/>
  <c r="U199" i="3"/>
  <c r="V199" i="3"/>
  <c r="M200" i="3"/>
  <c r="N200" i="3"/>
  <c r="O200" i="3"/>
  <c r="P200" i="3"/>
  <c r="Q200" i="3"/>
  <c r="R200" i="3"/>
  <c r="S200" i="3"/>
  <c r="T200" i="3"/>
  <c r="U200" i="3"/>
  <c r="V200" i="3"/>
  <c r="M201" i="3"/>
  <c r="N201" i="3"/>
  <c r="O201" i="3"/>
  <c r="P201" i="3"/>
  <c r="Q201" i="3"/>
  <c r="R201" i="3"/>
  <c r="S201" i="3"/>
  <c r="T201" i="3"/>
  <c r="U201" i="3"/>
  <c r="V201" i="3"/>
  <c r="M202" i="3"/>
  <c r="N202" i="3"/>
  <c r="O202" i="3"/>
  <c r="P202" i="3"/>
  <c r="Q202" i="3"/>
  <c r="R202" i="3"/>
  <c r="S202" i="3"/>
  <c r="T202" i="3"/>
  <c r="U202" i="3"/>
  <c r="V202" i="3"/>
  <c r="M203" i="3"/>
  <c r="N203" i="3"/>
  <c r="O203" i="3"/>
  <c r="P203" i="3"/>
  <c r="Q203" i="3"/>
  <c r="R203" i="3"/>
  <c r="S203" i="3"/>
  <c r="T203" i="3"/>
  <c r="U203" i="3"/>
  <c r="V203" i="3"/>
  <c r="M204" i="3"/>
  <c r="N204" i="3"/>
  <c r="O204" i="3"/>
  <c r="P204" i="3"/>
  <c r="Q204" i="3"/>
  <c r="R204" i="3"/>
  <c r="S204" i="3"/>
  <c r="T204" i="3"/>
  <c r="U204" i="3"/>
  <c r="V204" i="3"/>
  <c r="M205" i="3"/>
  <c r="N205" i="3"/>
  <c r="O205" i="3"/>
  <c r="P205" i="3"/>
  <c r="Q205" i="3"/>
  <c r="R205" i="3"/>
  <c r="S205" i="3"/>
  <c r="T205" i="3"/>
  <c r="U205" i="3"/>
  <c r="V205" i="3"/>
  <c r="M206" i="3"/>
  <c r="N206" i="3"/>
  <c r="O206" i="3"/>
  <c r="P206" i="3"/>
  <c r="Q206" i="3"/>
  <c r="R206" i="3"/>
  <c r="S206" i="3"/>
  <c r="T206" i="3"/>
  <c r="U206" i="3"/>
  <c r="V206" i="3"/>
  <c r="M207" i="3"/>
  <c r="N207" i="3"/>
  <c r="O207" i="3"/>
  <c r="P207" i="3"/>
  <c r="Q207" i="3"/>
  <c r="R207" i="3"/>
  <c r="S207" i="3"/>
  <c r="T207" i="3"/>
  <c r="U207" i="3"/>
  <c r="V207" i="3"/>
  <c r="M208" i="3"/>
  <c r="N208" i="3"/>
  <c r="O208" i="3"/>
  <c r="P208" i="3"/>
  <c r="Q208" i="3"/>
  <c r="R208" i="3"/>
  <c r="S208" i="3"/>
  <c r="T208" i="3"/>
  <c r="U208" i="3"/>
  <c r="V208" i="3"/>
  <c r="M209" i="3"/>
  <c r="N209" i="3"/>
  <c r="O209" i="3"/>
  <c r="P209" i="3"/>
  <c r="Q209" i="3"/>
  <c r="R209" i="3"/>
  <c r="S209" i="3"/>
  <c r="T209" i="3"/>
  <c r="U209" i="3"/>
  <c r="V209" i="3"/>
  <c r="M210" i="3"/>
  <c r="N210" i="3"/>
  <c r="O210" i="3"/>
  <c r="P210" i="3"/>
  <c r="Q210" i="3"/>
  <c r="R210" i="3"/>
  <c r="S210" i="3"/>
  <c r="T210" i="3"/>
  <c r="U210" i="3"/>
  <c r="V210" i="3"/>
  <c r="M211" i="3"/>
  <c r="N211" i="3"/>
  <c r="O211" i="3"/>
  <c r="P211" i="3"/>
  <c r="Q211" i="3"/>
  <c r="R211" i="3"/>
  <c r="S211" i="3"/>
  <c r="T211" i="3"/>
  <c r="U211" i="3"/>
  <c r="V211" i="3"/>
  <c r="M212" i="3"/>
  <c r="N212" i="3"/>
  <c r="O212" i="3"/>
  <c r="P212" i="3"/>
  <c r="Q212" i="3"/>
  <c r="R212" i="3"/>
  <c r="S212" i="3"/>
  <c r="T212" i="3"/>
  <c r="U212" i="3"/>
  <c r="V212" i="3"/>
  <c r="M213" i="3"/>
  <c r="N213" i="3"/>
  <c r="O213" i="3"/>
  <c r="P213" i="3"/>
  <c r="Q213" i="3"/>
  <c r="R213" i="3"/>
  <c r="S213" i="3"/>
  <c r="T213" i="3"/>
  <c r="U213" i="3"/>
  <c r="V213" i="3"/>
  <c r="M214" i="3"/>
  <c r="N214" i="3"/>
  <c r="O214" i="3"/>
  <c r="P214" i="3"/>
  <c r="Q214" i="3"/>
  <c r="R214" i="3"/>
  <c r="S214" i="3"/>
  <c r="T214" i="3"/>
  <c r="U214" i="3"/>
  <c r="V214" i="3"/>
  <c r="M215" i="3"/>
  <c r="N215" i="3"/>
  <c r="O215" i="3"/>
  <c r="P215" i="3"/>
  <c r="Q215" i="3"/>
  <c r="R215" i="3"/>
  <c r="S215" i="3"/>
  <c r="T215" i="3"/>
  <c r="U215" i="3"/>
  <c r="V215" i="3"/>
  <c r="M216" i="3"/>
  <c r="N216" i="3"/>
  <c r="O216" i="3"/>
  <c r="P216" i="3"/>
  <c r="Q216" i="3"/>
  <c r="R216" i="3"/>
  <c r="S216" i="3"/>
  <c r="T216" i="3"/>
  <c r="U216" i="3"/>
  <c r="V216" i="3"/>
  <c r="M217" i="3"/>
  <c r="N217" i="3"/>
  <c r="O217" i="3"/>
  <c r="P217" i="3"/>
  <c r="Q217" i="3"/>
  <c r="R217" i="3"/>
  <c r="S217" i="3"/>
  <c r="T217" i="3"/>
  <c r="U217" i="3"/>
  <c r="V217" i="3"/>
  <c r="M218" i="3"/>
  <c r="N218" i="3"/>
  <c r="O218" i="3"/>
  <c r="P218" i="3"/>
  <c r="Q218" i="3"/>
  <c r="R218" i="3"/>
  <c r="S218" i="3"/>
  <c r="T218" i="3"/>
  <c r="U218" i="3"/>
  <c r="V218" i="3"/>
  <c r="M219" i="3"/>
  <c r="N219" i="3"/>
  <c r="O219" i="3"/>
  <c r="P219" i="3"/>
  <c r="Q219" i="3"/>
  <c r="R219" i="3"/>
  <c r="S219" i="3"/>
  <c r="T219" i="3"/>
  <c r="U219" i="3"/>
  <c r="V219" i="3"/>
  <c r="M220" i="3"/>
  <c r="N220" i="3"/>
  <c r="O220" i="3"/>
  <c r="P220" i="3"/>
  <c r="Q220" i="3"/>
  <c r="R220" i="3"/>
  <c r="S220" i="3"/>
  <c r="T220" i="3"/>
  <c r="U220" i="3"/>
  <c r="V220" i="3"/>
  <c r="M221" i="3"/>
  <c r="N221" i="3"/>
  <c r="O221" i="3"/>
  <c r="P221" i="3"/>
  <c r="Q221" i="3"/>
  <c r="R221" i="3"/>
  <c r="S221" i="3"/>
  <c r="T221" i="3"/>
  <c r="U221" i="3"/>
  <c r="V221" i="3"/>
  <c r="M222" i="3"/>
  <c r="N222" i="3"/>
  <c r="O222" i="3"/>
  <c r="P222" i="3"/>
  <c r="Q222" i="3"/>
  <c r="R222" i="3"/>
  <c r="S222" i="3"/>
  <c r="T222" i="3"/>
  <c r="U222" i="3"/>
  <c r="V222" i="3"/>
  <c r="M223" i="3"/>
  <c r="N223" i="3"/>
  <c r="O223" i="3"/>
  <c r="P223" i="3"/>
  <c r="Q223" i="3"/>
  <c r="R223" i="3"/>
  <c r="S223" i="3"/>
  <c r="T223" i="3"/>
  <c r="U223" i="3"/>
  <c r="V223" i="3"/>
  <c r="M224" i="3"/>
  <c r="N224" i="3"/>
  <c r="O224" i="3"/>
  <c r="P224" i="3"/>
  <c r="Q224" i="3"/>
  <c r="R224" i="3"/>
  <c r="S224" i="3"/>
  <c r="T224" i="3"/>
  <c r="U224" i="3"/>
  <c r="V224" i="3"/>
  <c r="M225" i="3"/>
  <c r="N225" i="3"/>
  <c r="O225" i="3"/>
  <c r="P225" i="3"/>
  <c r="Q225" i="3"/>
  <c r="R225" i="3"/>
  <c r="S225" i="3"/>
  <c r="T225" i="3"/>
  <c r="U225" i="3"/>
  <c r="V225" i="3"/>
  <c r="M226" i="3"/>
  <c r="N226" i="3"/>
  <c r="O226" i="3"/>
  <c r="P226" i="3"/>
  <c r="Q226" i="3"/>
  <c r="R226" i="3"/>
  <c r="S226" i="3"/>
  <c r="T226" i="3"/>
  <c r="U226" i="3"/>
  <c r="V226" i="3"/>
  <c r="M227" i="3"/>
  <c r="N227" i="3"/>
  <c r="O227" i="3"/>
  <c r="P227" i="3"/>
  <c r="Q227" i="3"/>
  <c r="R227" i="3"/>
  <c r="S227" i="3"/>
  <c r="T227" i="3"/>
  <c r="U227" i="3"/>
  <c r="V227" i="3"/>
  <c r="M228" i="3"/>
  <c r="N228" i="3"/>
  <c r="O228" i="3"/>
  <c r="P228" i="3"/>
  <c r="Q228" i="3"/>
  <c r="R228" i="3"/>
  <c r="S228" i="3"/>
  <c r="T228" i="3"/>
  <c r="U228" i="3"/>
  <c r="V228" i="3"/>
  <c r="M229" i="3"/>
  <c r="N229" i="3"/>
  <c r="O229" i="3"/>
  <c r="P229" i="3"/>
  <c r="Q229" i="3"/>
  <c r="R229" i="3"/>
  <c r="S229" i="3"/>
  <c r="T229" i="3"/>
  <c r="U229" i="3"/>
  <c r="V229" i="3"/>
  <c r="M230" i="3"/>
  <c r="N230" i="3"/>
  <c r="O230" i="3"/>
  <c r="P230" i="3"/>
  <c r="Q230" i="3"/>
  <c r="R230" i="3"/>
  <c r="S230" i="3"/>
  <c r="T230" i="3"/>
  <c r="U230" i="3"/>
  <c r="V230" i="3"/>
  <c r="M231" i="3"/>
  <c r="N231" i="3"/>
  <c r="O231" i="3"/>
  <c r="P231" i="3"/>
  <c r="Q231" i="3"/>
  <c r="R231" i="3"/>
  <c r="S231" i="3"/>
  <c r="T231" i="3"/>
  <c r="U231" i="3"/>
  <c r="V231" i="3"/>
  <c r="M232" i="3"/>
  <c r="N232" i="3"/>
  <c r="O232" i="3"/>
  <c r="P232" i="3"/>
  <c r="Q232" i="3"/>
  <c r="R232" i="3"/>
  <c r="S232" i="3"/>
  <c r="T232" i="3"/>
  <c r="U232" i="3"/>
  <c r="V232" i="3"/>
  <c r="M233" i="3"/>
  <c r="N233" i="3"/>
  <c r="O233" i="3"/>
  <c r="P233" i="3"/>
  <c r="Q233" i="3"/>
  <c r="R233" i="3"/>
  <c r="S233" i="3"/>
  <c r="T233" i="3"/>
  <c r="U233" i="3"/>
  <c r="V233" i="3"/>
  <c r="M234" i="3"/>
  <c r="N234" i="3"/>
  <c r="O234" i="3"/>
  <c r="P234" i="3"/>
  <c r="Q234" i="3"/>
  <c r="R234" i="3"/>
  <c r="S234" i="3"/>
  <c r="T234" i="3"/>
  <c r="U234" i="3"/>
  <c r="V234" i="3"/>
  <c r="M235" i="3"/>
  <c r="N235" i="3"/>
  <c r="O235" i="3"/>
  <c r="P235" i="3"/>
  <c r="Q235" i="3"/>
  <c r="R235" i="3"/>
  <c r="S235" i="3"/>
  <c r="T235" i="3"/>
  <c r="U235" i="3"/>
  <c r="V235" i="3"/>
  <c r="M236" i="3"/>
  <c r="N236" i="3"/>
  <c r="O236" i="3"/>
  <c r="P236" i="3"/>
  <c r="Q236" i="3"/>
  <c r="R236" i="3"/>
  <c r="S236" i="3"/>
  <c r="T236" i="3"/>
  <c r="U236" i="3"/>
  <c r="V236" i="3"/>
  <c r="M237" i="3"/>
  <c r="N237" i="3"/>
  <c r="O237" i="3"/>
  <c r="P237" i="3"/>
  <c r="Q237" i="3"/>
  <c r="R237" i="3"/>
  <c r="S237" i="3"/>
  <c r="T237" i="3"/>
  <c r="U237" i="3"/>
  <c r="V237" i="3"/>
  <c r="M238" i="3"/>
  <c r="N238" i="3"/>
  <c r="O238" i="3"/>
  <c r="P238" i="3"/>
  <c r="Q238" i="3"/>
  <c r="R238" i="3"/>
  <c r="S238" i="3"/>
  <c r="T238" i="3"/>
  <c r="U238" i="3"/>
  <c r="V238" i="3"/>
  <c r="M239" i="3"/>
  <c r="N239" i="3"/>
  <c r="O239" i="3"/>
  <c r="P239" i="3"/>
  <c r="Q239" i="3"/>
  <c r="R239" i="3"/>
  <c r="S239" i="3"/>
  <c r="T239" i="3"/>
  <c r="U239" i="3"/>
  <c r="V239" i="3"/>
  <c r="M240" i="3"/>
  <c r="N240" i="3"/>
  <c r="O240" i="3"/>
  <c r="P240" i="3"/>
  <c r="Q240" i="3"/>
  <c r="R240" i="3"/>
  <c r="S240" i="3"/>
  <c r="T240" i="3"/>
  <c r="U240" i="3"/>
  <c r="V240" i="3"/>
  <c r="M241" i="3"/>
  <c r="N241" i="3"/>
  <c r="O241" i="3"/>
  <c r="P241" i="3"/>
  <c r="Q241" i="3"/>
  <c r="R241" i="3"/>
  <c r="S241" i="3"/>
  <c r="T241" i="3"/>
  <c r="U241" i="3"/>
  <c r="V241" i="3"/>
  <c r="M242" i="3"/>
  <c r="N242" i="3"/>
  <c r="O242" i="3"/>
  <c r="P242" i="3"/>
  <c r="Q242" i="3"/>
  <c r="R242" i="3"/>
  <c r="S242" i="3"/>
  <c r="T242" i="3"/>
  <c r="U242" i="3"/>
  <c r="V242" i="3"/>
  <c r="M243" i="3"/>
  <c r="N243" i="3"/>
  <c r="O243" i="3"/>
  <c r="P243" i="3"/>
  <c r="Q243" i="3"/>
  <c r="R243" i="3"/>
  <c r="S243" i="3"/>
  <c r="T243" i="3"/>
  <c r="U243" i="3"/>
  <c r="V243" i="3"/>
  <c r="M244" i="3"/>
  <c r="N244" i="3"/>
  <c r="O244" i="3"/>
  <c r="P244" i="3"/>
  <c r="Q244" i="3"/>
  <c r="R244" i="3"/>
  <c r="S244" i="3"/>
  <c r="T244" i="3"/>
  <c r="U244" i="3"/>
  <c r="V244" i="3"/>
  <c r="M245" i="3"/>
  <c r="N245" i="3"/>
  <c r="O245" i="3"/>
  <c r="P245" i="3"/>
  <c r="Q245" i="3"/>
  <c r="R245" i="3"/>
  <c r="S245" i="3"/>
  <c r="T245" i="3"/>
  <c r="U245" i="3"/>
  <c r="V245" i="3"/>
  <c r="M246" i="3"/>
  <c r="N246" i="3"/>
  <c r="O246" i="3"/>
  <c r="P246" i="3"/>
  <c r="Q246" i="3"/>
  <c r="R246" i="3"/>
  <c r="S246" i="3"/>
  <c r="T246" i="3"/>
  <c r="U246" i="3"/>
  <c r="V246" i="3"/>
  <c r="M247" i="3"/>
  <c r="N247" i="3"/>
  <c r="O247" i="3"/>
  <c r="P247" i="3"/>
  <c r="Q247" i="3"/>
  <c r="R247" i="3"/>
  <c r="S247" i="3"/>
  <c r="T247" i="3"/>
  <c r="U247" i="3"/>
  <c r="V247" i="3"/>
  <c r="M248" i="3"/>
  <c r="N248" i="3"/>
  <c r="O248" i="3"/>
  <c r="P248" i="3"/>
  <c r="Q248" i="3"/>
  <c r="R248" i="3"/>
  <c r="S248" i="3"/>
  <c r="T248" i="3"/>
  <c r="U248" i="3"/>
  <c r="V248" i="3"/>
  <c r="M249" i="3"/>
  <c r="N249" i="3"/>
  <c r="O249" i="3"/>
  <c r="P249" i="3"/>
  <c r="Q249" i="3"/>
  <c r="R249" i="3"/>
  <c r="S249" i="3"/>
  <c r="T249" i="3"/>
  <c r="U249" i="3"/>
  <c r="V249" i="3"/>
  <c r="BP3" i="3"/>
  <c r="BQ3" i="3"/>
  <c r="BR3" i="3"/>
  <c r="BS3" i="3"/>
  <c r="BT3" i="3"/>
  <c r="BU3" i="3"/>
  <c r="BV3" i="3"/>
  <c r="BW3" i="3"/>
  <c r="BJ48" i="3"/>
  <c r="BT48" i="3" s="1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H65" i="3" s="1"/>
  <c r="BR65" i="3" s="1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146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C218" i="3"/>
  <c r="BC219" i="3"/>
  <c r="BC220" i="3"/>
  <c r="BC221" i="3"/>
  <c r="BC222" i="3"/>
  <c r="BC223" i="3"/>
  <c r="BC224" i="3"/>
  <c r="BC225" i="3"/>
  <c r="BC226" i="3"/>
  <c r="BC227" i="3"/>
  <c r="BC228" i="3"/>
  <c r="BC229" i="3"/>
  <c r="BC230" i="3"/>
  <c r="BC231" i="3"/>
  <c r="BC232" i="3"/>
  <c r="BC233" i="3"/>
  <c r="BC234" i="3"/>
  <c r="BC235" i="3"/>
  <c r="BC236" i="3"/>
  <c r="BC237" i="3"/>
  <c r="BC238" i="3"/>
  <c r="BC239" i="3"/>
  <c r="BC240" i="3"/>
  <c r="BC241" i="3"/>
  <c r="BC242" i="3"/>
  <c r="BC243" i="3"/>
  <c r="BC244" i="3"/>
  <c r="BC245" i="3"/>
  <c r="BC246" i="3"/>
  <c r="BC247" i="3"/>
  <c r="BC248" i="3"/>
  <c r="BC249" i="3"/>
  <c r="BC4" i="3"/>
  <c r="AS5" i="3"/>
  <c r="AT5" i="3"/>
  <c r="AU5" i="3"/>
  <c r="AV5" i="3"/>
  <c r="AW5" i="3"/>
  <c r="AX5" i="3"/>
  <c r="AY5" i="3"/>
  <c r="AZ5" i="3"/>
  <c r="BA5" i="3"/>
  <c r="BB5" i="3"/>
  <c r="BM5" i="3" s="1"/>
  <c r="BW5" i="3" s="1"/>
  <c r="AS6" i="3"/>
  <c r="AT6" i="3"/>
  <c r="AU6" i="3"/>
  <c r="AV6" i="3"/>
  <c r="AW6" i="3"/>
  <c r="AX6" i="3"/>
  <c r="AY6" i="3"/>
  <c r="AZ6" i="3"/>
  <c r="BA6" i="3"/>
  <c r="BB6" i="3"/>
  <c r="BM6" i="3" s="1"/>
  <c r="BW6" i="3" s="1"/>
  <c r="AS7" i="3"/>
  <c r="AT7" i="3"/>
  <c r="AU7" i="3"/>
  <c r="AV7" i="3"/>
  <c r="AW7" i="3"/>
  <c r="AX7" i="3"/>
  <c r="AY7" i="3"/>
  <c r="AZ7" i="3"/>
  <c r="BA7" i="3"/>
  <c r="BB7" i="3"/>
  <c r="AS8" i="3"/>
  <c r="BN8" i="3" s="1"/>
  <c r="AT8" i="3"/>
  <c r="AU8" i="3"/>
  <c r="AV8" i="3"/>
  <c r="AW8" i="3"/>
  <c r="AX8" i="3"/>
  <c r="AY8" i="3"/>
  <c r="AZ8" i="3"/>
  <c r="BA8" i="3"/>
  <c r="BB8" i="3"/>
  <c r="BM8" i="3" s="1"/>
  <c r="BW8" i="3" s="1"/>
  <c r="AS9" i="3"/>
  <c r="AT9" i="3"/>
  <c r="AU9" i="3"/>
  <c r="AV9" i="3"/>
  <c r="AW9" i="3"/>
  <c r="AX9" i="3"/>
  <c r="AY9" i="3"/>
  <c r="AZ9" i="3"/>
  <c r="BA9" i="3"/>
  <c r="BB9" i="3"/>
  <c r="AS10" i="3"/>
  <c r="AT10" i="3"/>
  <c r="AU10" i="3"/>
  <c r="AV10" i="3"/>
  <c r="AW10" i="3"/>
  <c r="AX10" i="3"/>
  <c r="AY10" i="3"/>
  <c r="AZ10" i="3"/>
  <c r="BA10" i="3"/>
  <c r="BB10" i="3"/>
  <c r="BM10" i="3" s="1"/>
  <c r="BW10" i="3" s="1"/>
  <c r="AS11" i="3"/>
  <c r="AT11" i="3"/>
  <c r="AU11" i="3"/>
  <c r="AV11" i="3"/>
  <c r="AW11" i="3"/>
  <c r="AX11" i="3"/>
  <c r="AY11" i="3"/>
  <c r="AZ11" i="3"/>
  <c r="BA11" i="3"/>
  <c r="BB11" i="3"/>
  <c r="AS12" i="3"/>
  <c r="AT12" i="3"/>
  <c r="AU12" i="3"/>
  <c r="AV12" i="3"/>
  <c r="AW12" i="3"/>
  <c r="AX12" i="3"/>
  <c r="AY12" i="3"/>
  <c r="AZ12" i="3"/>
  <c r="BA12" i="3"/>
  <c r="BB12" i="3"/>
  <c r="BM12" i="3" s="1"/>
  <c r="BW12" i="3" s="1"/>
  <c r="AS13" i="3"/>
  <c r="AT13" i="3"/>
  <c r="AU13" i="3"/>
  <c r="AV13" i="3"/>
  <c r="AW13" i="3"/>
  <c r="AX13" i="3"/>
  <c r="AY13" i="3"/>
  <c r="AZ13" i="3"/>
  <c r="BA13" i="3"/>
  <c r="BB13" i="3"/>
  <c r="AS14" i="3"/>
  <c r="AT14" i="3"/>
  <c r="AU14" i="3"/>
  <c r="AV14" i="3"/>
  <c r="AW14" i="3"/>
  <c r="AX14" i="3"/>
  <c r="AY14" i="3"/>
  <c r="AZ14" i="3"/>
  <c r="BA14" i="3"/>
  <c r="BB14" i="3"/>
  <c r="BM14" i="3" s="1"/>
  <c r="BW14" i="3" s="1"/>
  <c r="AS15" i="3"/>
  <c r="AT15" i="3"/>
  <c r="AU15" i="3"/>
  <c r="AV15" i="3"/>
  <c r="AW15" i="3"/>
  <c r="AX15" i="3"/>
  <c r="AY15" i="3"/>
  <c r="AZ15" i="3"/>
  <c r="BA15" i="3"/>
  <c r="BB15" i="3"/>
  <c r="AS16" i="3"/>
  <c r="AT16" i="3"/>
  <c r="AU16" i="3"/>
  <c r="AV16" i="3"/>
  <c r="AW16" i="3"/>
  <c r="AX16" i="3"/>
  <c r="AY16" i="3"/>
  <c r="BJ16" i="3" s="1"/>
  <c r="BT16" i="3" s="1"/>
  <c r="AZ16" i="3"/>
  <c r="BA16" i="3"/>
  <c r="BB16" i="3"/>
  <c r="BM16" i="3" s="1"/>
  <c r="BW16" i="3" s="1"/>
  <c r="AS17" i="3"/>
  <c r="AT17" i="3"/>
  <c r="AU17" i="3"/>
  <c r="AV17" i="3"/>
  <c r="AW17" i="3"/>
  <c r="AX17" i="3"/>
  <c r="AY17" i="3"/>
  <c r="AZ17" i="3"/>
  <c r="BA17" i="3"/>
  <c r="BB17" i="3"/>
  <c r="AS18" i="3"/>
  <c r="AT18" i="3"/>
  <c r="AU18" i="3"/>
  <c r="AV18" i="3"/>
  <c r="AW18" i="3"/>
  <c r="AX18" i="3"/>
  <c r="AY18" i="3"/>
  <c r="AZ18" i="3"/>
  <c r="BA18" i="3"/>
  <c r="BB18" i="3"/>
  <c r="BM18" i="3" s="1"/>
  <c r="BW18" i="3" s="1"/>
  <c r="AS19" i="3"/>
  <c r="AT19" i="3"/>
  <c r="AU19" i="3"/>
  <c r="AV19" i="3"/>
  <c r="AW19" i="3"/>
  <c r="AX19" i="3"/>
  <c r="AY19" i="3"/>
  <c r="AZ19" i="3"/>
  <c r="BA19" i="3"/>
  <c r="BB19" i="3"/>
  <c r="AS20" i="3"/>
  <c r="AT20" i="3"/>
  <c r="AU20" i="3"/>
  <c r="AV20" i="3"/>
  <c r="AW20" i="3"/>
  <c r="AX20" i="3"/>
  <c r="AY20" i="3"/>
  <c r="AZ20" i="3"/>
  <c r="BA20" i="3"/>
  <c r="BB20" i="3"/>
  <c r="BM20" i="3" s="1"/>
  <c r="BW20" i="3" s="1"/>
  <c r="AS21" i="3"/>
  <c r="AT21" i="3"/>
  <c r="AU21" i="3"/>
  <c r="AV21" i="3"/>
  <c r="AW21" i="3"/>
  <c r="AX21" i="3"/>
  <c r="AY21" i="3"/>
  <c r="AZ21" i="3"/>
  <c r="BA21" i="3"/>
  <c r="BB21" i="3"/>
  <c r="AS22" i="3"/>
  <c r="AT22" i="3"/>
  <c r="AU22" i="3"/>
  <c r="AV22" i="3"/>
  <c r="AW22" i="3"/>
  <c r="AX22" i="3"/>
  <c r="AY22" i="3"/>
  <c r="AZ22" i="3"/>
  <c r="BA22" i="3"/>
  <c r="BB22" i="3"/>
  <c r="BM22" i="3" s="1"/>
  <c r="BW22" i="3" s="1"/>
  <c r="AS23" i="3"/>
  <c r="AT23" i="3"/>
  <c r="AU23" i="3"/>
  <c r="AV23" i="3"/>
  <c r="AW23" i="3"/>
  <c r="AX23" i="3"/>
  <c r="AY23" i="3"/>
  <c r="AZ23" i="3"/>
  <c r="BA23" i="3"/>
  <c r="BB23" i="3"/>
  <c r="AS24" i="3"/>
  <c r="AT24" i="3"/>
  <c r="AU24" i="3"/>
  <c r="AV24" i="3"/>
  <c r="AW24" i="3"/>
  <c r="AX24" i="3"/>
  <c r="AY24" i="3"/>
  <c r="AZ24" i="3"/>
  <c r="BA24" i="3"/>
  <c r="BB24" i="3"/>
  <c r="BM24" i="3" s="1"/>
  <c r="BW24" i="3" s="1"/>
  <c r="AS25" i="3"/>
  <c r="AT25" i="3"/>
  <c r="AU25" i="3"/>
  <c r="AV25" i="3"/>
  <c r="BG25" i="3" s="1"/>
  <c r="BQ25" i="3" s="1"/>
  <c r="AW25" i="3"/>
  <c r="AX25" i="3"/>
  <c r="AY25" i="3"/>
  <c r="AZ25" i="3"/>
  <c r="BA25" i="3"/>
  <c r="BB25" i="3"/>
  <c r="AS26" i="3"/>
  <c r="AT26" i="3"/>
  <c r="AU26" i="3"/>
  <c r="AV26" i="3"/>
  <c r="AW26" i="3"/>
  <c r="AX26" i="3"/>
  <c r="AY26" i="3"/>
  <c r="AZ26" i="3"/>
  <c r="BA26" i="3"/>
  <c r="BB26" i="3"/>
  <c r="BM26" i="3" s="1"/>
  <c r="BW26" i="3" s="1"/>
  <c r="AS27" i="3"/>
  <c r="AT27" i="3"/>
  <c r="AU27" i="3"/>
  <c r="AV27" i="3"/>
  <c r="AW27" i="3"/>
  <c r="AX27" i="3"/>
  <c r="AY27" i="3"/>
  <c r="AZ27" i="3"/>
  <c r="BA27" i="3"/>
  <c r="BB27" i="3"/>
  <c r="AS28" i="3"/>
  <c r="AT28" i="3"/>
  <c r="AU28" i="3"/>
  <c r="AV28" i="3"/>
  <c r="AW28" i="3"/>
  <c r="AX28" i="3"/>
  <c r="AY28" i="3"/>
  <c r="AZ28" i="3"/>
  <c r="BA28" i="3"/>
  <c r="BB28" i="3"/>
  <c r="BM28" i="3" s="1"/>
  <c r="BW28" i="3" s="1"/>
  <c r="AS29" i="3"/>
  <c r="AT29" i="3"/>
  <c r="AU29" i="3"/>
  <c r="AV29" i="3"/>
  <c r="AW29" i="3"/>
  <c r="AX29" i="3"/>
  <c r="AY29" i="3"/>
  <c r="AZ29" i="3"/>
  <c r="BA29" i="3"/>
  <c r="BB29" i="3"/>
  <c r="AS30" i="3"/>
  <c r="AT30" i="3"/>
  <c r="AU30" i="3"/>
  <c r="AV30" i="3"/>
  <c r="AW30" i="3"/>
  <c r="AX30" i="3"/>
  <c r="AY30" i="3"/>
  <c r="AZ30" i="3"/>
  <c r="BA30" i="3"/>
  <c r="BB30" i="3"/>
  <c r="BM30" i="3" s="1"/>
  <c r="BW30" i="3" s="1"/>
  <c r="AS31" i="3"/>
  <c r="AT31" i="3"/>
  <c r="AU31" i="3"/>
  <c r="AV31" i="3"/>
  <c r="AW31" i="3"/>
  <c r="AX31" i="3"/>
  <c r="AY31" i="3"/>
  <c r="AZ31" i="3"/>
  <c r="BA31" i="3"/>
  <c r="BB31" i="3"/>
  <c r="AS32" i="3"/>
  <c r="AT32" i="3"/>
  <c r="AU32" i="3"/>
  <c r="AV32" i="3"/>
  <c r="AW32" i="3"/>
  <c r="AX32" i="3"/>
  <c r="AY32" i="3"/>
  <c r="AZ32" i="3"/>
  <c r="BA32" i="3"/>
  <c r="BB32" i="3"/>
  <c r="BM32" i="3" s="1"/>
  <c r="BW32" i="3" s="1"/>
  <c r="AS33" i="3"/>
  <c r="AT33" i="3"/>
  <c r="AU33" i="3"/>
  <c r="AV33" i="3"/>
  <c r="AW33" i="3"/>
  <c r="AX33" i="3"/>
  <c r="AY33" i="3"/>
  <c r="AZ33" i="3"/>
  <c r="BA33" i="3"/>
  <c r="BB33" i="3"/>
  <c r="AS34" i="3"/>
  <c r="AT34" i="3"/>
  <c r="AU34" i="3"/>
  <c r="AV34" i="3"/>
  <c r="AW34" i="3"/>
  <c r="AX34" i="3"/>
  <c r="AY34" i="3"/>
  <c r="AZ34" i="3"/>
  <c r="BA34" i="3"/>
  <c r="BB34" i="3"/>
  <c r="BM34" i="3" s="1"/>
  <c r="BW34" i="3" s="1"/>
  <c r="AS35" i="3"/>
  <c r="AT35" i="3"/>
  <c r="AU35" i="3"/>
  <c r="AV35" i="3"/>
  <c r="AW35" i="3"/>
  <c r="AX35" i="3"/>
  <c r="AY35" i="3"/>
  <c r="AZ35" i="3"/>
  <c r="BA35" i="3"/>
  <c r="BB35" i="3"/>
  <c r="AS36" i="3"/>
  <c r="AT36" i="3"/>
  <c r="AU36" i="3"/>
  <c r="AV36" i="3"/>
  <c r="AW36" i="3"/>
  <c r="AX36" i="3"/>
  <c r="AY36" i="3"/>
  <c r="AZ36" i="3"/>
  <c r="BA36" i="3"/>
  <c r="BB36" i="3"/>
  <c r="BM36" i="3" s="1"/>
  <c r="BW36" i="3" s="1"/>
  <c r="AS37" i="3"/>
  <c r="AT37" i="3"/>
  <c r="AU37" i="3"/>
  <c r="AV37" i="3"/>
  <c r="AW37" i="3"/>
  <c r="AX37" i="3"/>
  <c r="AY37" i="3"/>
  <c r="AZ37" i="3"/>
  <c r="BA37" i="3"/>
  <c r="BB37" i="3"/>
  <c r="AS38" i="3"/>
  <c r="AT38" i="3"/>
  <c r="AU38" i="3"/>
  <c r="AV38" i="3"/>
  <c r="AW38" i="3"/>
  <c r="AX38" i="3"/>
  <c r="AY38" i="3"/>
  <c r="AZ38" i="3"/>
  <c r="BA38" i="3"/>
  <c r="BB38" i="3"/>
  <c r="BM38" i="3" s="1"/>
  <c r="BW38" i="3" s="1"/>
  <c r="AS39" i="3"/>
  <c r="AT39" i="3"/>
  <c r="AU39" i="3"/>
  <c r="AV39" i="3"/>
  <c r="AW39" i="3"/>
  <c r="AX39" i="3"/>
  <c r="AY39" i="3"/>
  <c r="AZ39" i="3"/>
  <c r="BA39" i="3"/>
  <c r="BB39" i="3"/>
  <c r="AS40" i="3"/>
  <c r="AT40" i="3"/>
  <c r="AU40" i="3"/>
  <c r="AV40" i="3"/>
  <c r="AW40" i="3"/>
  <c r="AX40" i="3"/>
  <c r="AY40" i="3"/>
  <c r="AZ40" i="3"/>
  <c r="BA40" i="3"/>
  <c r="BB40" i="3"/>
  <c r="BM40" i="3" s="1"/>
  <c r="BW40" i="3" s="1"/>
  <c r="AS41" i="3"/>
  <c r="AT41" i="3"/>
  <c r="AU41" i="3"/>
  <c r="AV41" i="3"/>
  <c r="AW41" i="3"/>
  <c r="AX41" i="3"/>
  <c r="AY41" i="3"/>
  <c r="AZ41" i="3"/>
  <c r="BA41" i="3"/>
  <c r="BB41" i="3"/>
  <c r="AS42" i="3"/>
  <c r="AT42" i="3"/>
  <c r="AU42" i="3"/>
  <c r="AV42" i="3"/>
  <c r="AW42" i="3"/>
  <c r="BH42" i="3" s="1"/>
  <c r="BR42" i="3" s="1"/>
  <c r="AX42" i="3"/>
  <c r="AY42" i="3"/>
  <c r="AZ42" i="3"/>
  <c r="BA42" i="3"/>
  <c r="BB42" i="3"/>
  <c r="BM42" i="3" s="1"/>
  <c r="BW42" i="3" s="1"/>
  <c r="AS43" i="3"/>
  <c r="AT43" i="3"/>
  <c r="AU43" i="3"/>
  <c r="AV43" i="3"/>
  <c r="AW43" i="3"/>
  <c r="AX43" i="3"/>
  <c r="AY43" i="3"/>
  <c r="AZ43" i="3"/>
  <c r="BA43" i="3"/>
  <c r="BB43" i="3"/>
  <c r="AS44" i="3"/>
  <c r="AT44" i="3"/>
  <c r="AU44" i="3"/>
  <c r="AV44" i="3"/>
  <c r="AW44" i="3"/>
  <c r="AX44" i="3"/>
  <c r="AY44" i="3"/>
  <c r="AZ44" i="3"/>
  <c r="BA44" i="3"/>
  <c r="BB44" i="3"/>
  <c r="BM44" i="3" s="1"/>
  <c r="BW44" i="3" s="1"/>
  <c r="AS45" i="3"/>
  <c r="AT45" i="3"/>
  <c r="AU45" i="3"/>
  <c r="AV45" i="3"/>
  <c r="AW45" i="3"/>
  <c r="AX45" i="3"/>
  <c r="AY45" i="3"/>
  <c r="AZ45" i="3"/>
  <c r="BA45" i="3"/>
  <c r="BB45" i="3"/>
  <c r="AS46" i="3"/>
  <c r="AT46" i="3"/>
  <c r="AU46" i="3"/>
  <c r="AV46" i="3"/>
  <c r="AW46" i="3"/>
  <c r="AX46" i="3"/>
  <c r="AY46" i="3"/>
  <c r="AZ46" i="3"/>
  <c r="BA46" i="3"/>
  <c r="BB46" i="3"/>
  <c r="BM46" i="3" s="1"/>
  <c r="BW46" i="3" s="1"/>
  <c r="AS47" i="3"/>
  <c r="AT47" i="3"/>
  <c r="AU47" i="3"/>
  <c r="AV47" i="3"/>
  <c r="AW47" i="3"/>
  <c r="AX47" i="3"/>
  <c r="AY47" i="3"/>
  <c r="AZ47" i="3"/>
  <c r="BA47" i="3"/>
  <c r="BB47" i="3"/>
  <c r="AS48" i="3"/>
  <c r="AT48" i="3"/>
  <c r="AU48" i="3"/>
  <c r="AV48" i="3"/>
  <c r="AW48" i="3"/>
  <c r="AX48" i="3"/>
  <c r="AY48" i="3"/>
  <c r="AZ48" i="3"/>
  <c r="BA48" i="3"/>
  <c r="BB48" i="3"/>
  <c r="BM48" i="3" s="1"/>
  <c r="BW48" i="3" s="1"/>
  <c r="AS49" i="3"/>
  <c r="AT49" i="3"/>
  <c r="AU49" i="3"/>
  <c r="AV49" i="3"/>
  <c r="AW49" i="3"/>
  <c r="AX49" i="3"/>
  <c r="AY49" i="3"/>
  <c r="AZ49" i="3"/>
  <c r="BA49" i="3"/>
  <c r="BB49" i="3"/>
  <c r="AS50" i="3"/>
  <c r="AT50" i="3"/>
  <c r="AU50" i="3"/>
  <c r="AV50" i="3"/>
  <c r="AW50" i="3"/>
  <c r="AX50" i="3"/>
  <c r="AY50" i="3"/>
  <c r="AZ50" i="3"/>
  <c r="BA50" i="3"/>
  <c r="BB50" i="3"/>
  <c r="BM50" i="3" s="1"/>
  <c r="BW50" i="3" s="1"/>
  <c r="AS51" i="3"/>
  <c r="AT51" i="3"/>
  <c r="AU51" i="3"/>
  <c r="AV51" i="3"/>
  <c r="AW51" i="3"/>
  <c r="AX51" i="3"/>
  <c r="AY51" i="3"/>
  <c r="AZ51" i="3"/>
  <c r="BA51" i="3"/>
  <c r="BB51" i="3"/>
  <c r="AS52" i="3"/>
  <c r="AT52" i="3"/>
  <c r="AU52" i="3"/>
  <c r="AV52" i="3"/>
  <c r="AW52" i="3"/>
  <c r="AX52" i="3"/>
  <c r="AY52" i="3"/>
  <c r="AZ52" i="3"/>
  <c r="BA52" i="3"/>
  <c r="BB52" i="3"/>
  <c r="BM52" i="3" s="1"/>
  <c r="BW52" i="3" s="1"/>
  <c r="AS53" i="3"/>
  <c r="AT53" i="3"/>
  <c r="AU53" i="3"/>
  <c r="AV53" i="3"/>
  <c r="AW53" i="3"/>
  <c r="AX53" i="3"/>
  <c r="AY53" i="3"/>
  <c r="AZ53" i="3"/>
  <c r="BA53" i="3"/>
  <c r="BB53" i="3"/>
  <c r="AS54" i="3"/>
  <c r="AT54" i="3"/>
  <c r="AU54" i="3"/>
  <c r="AV54" i="3"/>
  <c r="AW54" i="3"/>
  <c r="AX54" i="3"/>
  <c r="AY54" i="3"/>
  <c r="AZ54" i="3"/>
  <c r="BA54" i="3"/>
  <c r="BB54" i="3"/>
  <c r="BM54" i="3" s="1"/>
  <c r="BW54" i="3" s="1"/>
  <c r="AS55" i="3"/>
  <c r="AT55" i="3"/>
  <c r="AU55" i="3"/>
  <c r="AV55" i="3"/>
  <c r="AW55" i="3"/>
  <c r="AX55" i="3"/>
  <c r="AY55" i="3"/>
  <c r="AZ55" i="3"/>
  <c r="BA55" i="3"/>
  <c r="BB55" i="3"/>
  <c r="AS56" i="3"/>
  <c r="AT56" i="3"/>
  <c r="AU56" i="3"/>
  <c r="AV56" i="3"/>
  <c r="AW56" i="3"/>
  <c r="AX56" i="3"/>
  <c r="AY56" i="3"/>
  <c r="AZ56" i="3"/>
  <c r="BA56" i="3"/>
  <c r="BB56" i="3"/>
  <c r="BM56" i="3" s="1"/>
  <c r="BW56" i="3" s="1"/>
  <c r="AS57" i="3"/>
  <c r="AT57" i="3"/>
  <c r="AU57" i="3"/>
  <c r="AV57" i="3"/>
  <c r="AW57" i="3"/>
  <c r="AX57" i="3"/>
  <c r="AY57" i="3"/>
  <c r="AZ57" i="3"/>
  <c r="BA57" i="3"/>
  <c r="BB57" i="3"/>
  <c r="AS58" i="3"/>
  <c r="AT58" i="3"/>
  <c r="AU58" i="3"/>
  <c r="AV58" i="3"/>
  <c r="AW58" i="3"/>
  <c r="AX58" i="3"/>
  <c r="AY58" i="3"/>
  <c r="AZ58" i="3"/>
  <c r="BA58" i="3"/>
  <c r="BB58" i="3"/>
  <c r="BM58" i="3" s="1"/>
  <c r="BW58" i="3" s="1"/>
  <c r="AS59" i="3"/>
  <c r="AT59" i="3"/>
  <c r="AU59" i="3"/>
  <c r="AV59" i="3"/>
  <c r="AW59" i="3"/>
  <c r="AX59" i="3"/>
  <c r="AY59" i="3"/>
  <c r="AZ59" i="3"/>
  <c r="BA59" i="3"/>
  <c r="BB59" i="3"/>
  <c r="AS60" i="3"/>
  <c r="AT60" i="3"/>
  <c r="AU60" i="3"/>
  <c r="AV60" i="3"/>
  <c r="AW60" i="3"/>
  <c r="AX60" i="3"/>
  <c r="AY60" i="3"/>
  <c r="AZ60" i="3"/>
  <c r="BA60" i="3"/>
  <c r="BB60" i="3"/>
  <c r="BM60" i="3" s="1"/>
  <c r="BW60" i="3" s="1"/>
  <c r="AS61" i="3"/>
  <c r="AT61" i="3"/>
  <c r="AU61" i="3"/>
  <c r="AV61" i="3"/>
  <c r="AW61" i="3"/>
  <c r="AX61" i="3"/>
  <c r="AY61" i="3"/>
  <c r="AZ61" i="3"/>
  <c r="BA61" i="3"/>
  <c r="BB61" i="3"/>
  <c r="AS62" i="3"/>
  <c r="AT62" i="3"/>
  <c r="AU62" i="3"/>
  <c r="AV62" i="3"/>
  <c r="AW62" i="3"/>
  <c r="AX62" i="3"/>
  <c r="AY62" i="3"/>
  <c r="AZ62" i="3"/>
  <c r="BA62" i="3"/>
  <c r="BB62" i="3"/>
  <c r="BM62" i="3" s="1"/>
  <c r="BW62" i="3" s="1"/>
  <c r="AS63" i="3"/>
  <c r="AT63" i="3"/>
  <c r="AU63" i="3"/>
  <c r="AV63" i="3"/>
  <c r="AW63" i="3"/>
  <c r="AX63" i="3"/>
  <c r="AY63" i="3"/>
  <c r="AZ63" i="3"/>
  <c r="BA63" i="3"/>
  <c r="BB63" i="3"/>
  <c r="AS64" i="3"/>
  <c r="AT64" i="3"/>
  <c r="AU64" i="3"/>
  <c r="AV64" i="3"/>
  <c r="AW64" i="3"/>
  <c r="AX64" i="3"/>
  <c r="AY64" i="3"/>
  <c r="AZ64" i="3"/>
  <c r="BA64" i="3"/>
  <c r="BB64" i="3"/>
  <c r="BM64" i="3" s="1"/>
  <c r="BW64" i="3" s="1"/>
  <c r="AS65" i="3"/>
  <c r="AT65" i="3"/>
  <c r="AU65" i="3"/>
  <c r="AV65" i="3"/>
  <c r="AW65" i="3"/>
  <c r="AX65" i="3"/>
  <c r="AY65" i="3"/>
  <c r="BJ65" i="3" s="1"/>
  <c r="BT65" i="3" s="1"/>
  <c r="AZ65" i="3"/>
  <c r="BA65" i="3"/>
  <c r="BB65" i="3"/>
  <c r="AS66" i="3"/>
  <c r="AT66" i="3"/>
  <c r="AU66" i="3"/>
  <c r="AV66" i="3"/>
  <c r="AW66" i="3"/>
  <c r="AX66" i="3"/>
  <c r="AY66" i="3"/>
  <c r="AZ66" i="3"/>
  <c r="BA66" i="3"/>
  <c r="BB66" i="3"/>
  <c r="BM66" i="3" s="1"/>
  <c r="BW66" i="3" s="1"/>
  <c r="AS67" i="3"/>
  <c r="AT67" i="3"/>
  <c r="AU67" i="3"/>
  <c r="AV67" i="3"/>
  <c r="AW67" i="3"/>
  <c r="AX67" i="3"/>
  <c r="AY67" i="3"/>
  <c r="AZ67" i="3"/>
  <c r="BA67" i="3"/>
  <c r="BB67" i="3"/>
  <c r="AS68" i="3"/>
  <c r="AT68" i="3"/>
  <c r="AU68" i="3"/>
  <c r="AV68" i="3"/>
  <c r="AW68" i="3"/>
  <c r="AX68" i="3"/>
  <c r="AY68" i="3"/>
  <c r="AZ68" i="3"/>
  <c r="BA68" i="3"/>
  <c r="BB68" i="3"/>
  <c r="BM68" i="3" s="1"/>
  <c r="BW68" i="3" s="1"/>
  <c r="AS69" i="3"/>
  <c r="AT69" i="3"/>
  <c r="AU69" i="3"/>
  <c r="AV69" i="3"/>
  <c r="AW69" i="3"/>
  <c r="AX69" i="3"/>
  <c r="AY69" i="3"/>
  <c r="AZ69" i="3"/>
  <c r="BA69" i="3"/>
  <c r="BB69" i="3"/>
  <c r="AS70" i="3"/>
  <c r="AT70" i="3"/>
  <c r="AU70" i="3"/>
  <c r="AV70" i="3"/>
  <c r="AW70" i="3"/>
  <c r="AX70" i="3"/>
  <c r="AY70" i="3"/>
  <c r="AZ70" i="3"/>
  <c r="BA70" i="3"/>
  <c r="BB70" i="3"/>
  <c r="BM70" i="3" s="1"/>
  <c r="BW70" i="3" s="1"/>
  <c r="AS71" i="3"/>
  <c r="AT71" i="3"/>
  <c r="AU71" i="3"/>
  <c r="AV71" i="3"/>
  <c r="AW71" i="3"/>
  <c r="AX71" i="3"/>
  <c r="AY71" i="3"/>
  <c r="AZ71" i="3"/>
  <c r="BA71" i="3"/>
  <c r="BB71" i="3"/>
  <c r="AS72" i="3"/>
  <c r="AT72" i="3"/>
  <c r="AU72" i="3"/>
  <c r="AV72" i="3"/>
  <c r="AW72" i="3"/>
  <c r="AX72" i="3"/>
  <c r="AY72" i="3"/>
  <c r="AZ72" i="3"/>
  <c r="BA72" i="3"/>
  <c r="BB72" i="3"/>
  <c r="BM72" i="3" s="1"/>
  <c r="BW72" i="3" s="1"/>
  <c r="AS73" i="3"/>
  <c r="AT73" i="3"/>
  <c r="AU73" i="3"/>
  <c r="AV73" i="3"/>
  <c r="AW73" i="3"/>
  <c r="AX73" i="3"/>
  <c r="AY73" i="3"/>
  <c r="AZ73" i="3"/>
  <c r="BA73" i="3"/>
  <c r="BB73" i="3"/>
  <c r="AS74" i="3"/>
  <c r="AT74" i="3"/>
  <c r="AU74" i="3"/>
  <c r="AV74" i="3"/>
  <c r="AW74" i="3"/>
  <c r="AX74" i="3"/>
  <c r="AY74" i="3"/>
  <c r="AZ74" i="3"/>
  <c r="BA74" i="3"/>
  <c r="BB74" i="3"/>
  <c r="BM74" i="3" s="1"/>
  <c r="BW74" i="3" s="1"/>
  <c r="AS75" i="3"/>
  <c r="AT75" i="3"/>
  <c r="AU75" i="3"/>
  <c r="AV75" i="3"/>
  <c r="AW75" i="3"/>
  <c r="AX75" i="3"/>
  <c r="AY75" i="3"/>
  <c r="AZ75" i="3"/>
  <c r="BA75" i="3"/>
  <c r="BB75" i="3"/>
  <c r="AS76" i="3"/>
  <c r="AT76" i="3"/>
  <c r="AU76" i="3"/>
  <c r="AV76" i="3"/>
  <c r="AW76" i="3"/>
  <c r="AX76" i="3"/>
  <c r="AY76" i="3"/>
  <c r="AZ76" i="3"/>
  <c r="BA76" i="3"/>
  <c r="BB76" i="3"/>
  <c r="BM76" i="3" s="1"/>
  <c r="BW76" i="3" s="1"/>
  <c r="AS77" i="3"/>
  <c r="AT77" i="3"/>
  <c r="AU77" i="3"/>
  <c r="AV77" i="3"/>
  <c r="AW77" i="3"/>
  <c r="AX77" i="3"/>
  <c r="AY77" i="3"/>
  <c r="AZ77" i="3"/>
  <c r="BA77" i="3"/>
  <c r="BB77" i="3"/>
  <c r="AS78" i="3"/>
  <c r="AT78" i="3"/>
  <c r="AU78" i="3"/>
  <c r="AV78" i="3"/>
  <c r="AW78" i="3"/>
  <c r="AX78" i="3"/>
  <c r="AY78" i="3"/>
  <c r="AZ78" i="3"/>
  <c r="BA78" i="3"/>
  <c r="BB78" i="3"/>
  <c r="BM78" i="3" s="1"/>
  <c r="BW78" i="3" s="1"/>
  <c r="AS79" i="3"/>
  <c r="AT79" i="3"/>
  <c r="AU79" i="3"/>
  <c r="AV79" i="3"/>
  <c r="AW79" i="3"/>
  <c r="AX79" i="3"/>
  <c r="AY79" i="3"/>
  <c r="AZ79" i="3"/>
  <c r="BA79" i="3"/>
  <c r="BB79" i="3"/>
  <c r="AS80" i="3"/>
  <c r="AT80" i="3"/>
  <c r="AU80" i="3"/>
  <c r="AV80" i="3"/>
  <c r="AW80" i="3"/>
  <c r="AX80" i="3"/>
  <c r="AY80" i="3"/>
  <c r="AZ80" i="3"/>
  <c r="BA80" i="3"/>
  <c r="BB80" i="3"/>
  <c r="BM80" i="3" s="1"/>
  <c r="BW80" i="3" s="1"/>
  <c r="AS81" i="3"/>
  <c r="AT81" i="3"/>
  <c r="AU81" i="3"/>
  <c r="AV81" i="3"/>
  <c r="AW81" i="3"/>
  <c r="AX81" i="3"/>
  <c r="AY81" i="3"/>
  <c r="AZ81" i="3"/>
  <c r="BA81" i="3"/>
  <c r="BB81" i="3"/>
  <c r="BM81" i="3" s="1"/>
  <c r="BW81" i="3" s="1"/>
  <c r="AS82" i="3"/>
  <c r="AT82" i="3"/>
  <c r="AU82" i="3"/>
  <c r="AV82" i="3"/>
  <c r="AW82" i="3"/>
  <c r="AX82" i="3"/>
  <c r="AY82" i="3"/>
  <c r="AZ82" i="3"/>
  <c r="BA82" i="3"/>
  <c r="BB82" i="3"/>
  <c r="BM82" i="3" s="1"/>
  <c r="BW82" i="3" s="1"/>
  <c r="AS83" i="3"/>
  <c r="AT83" i="3"/>
  <c r="AU83" i="3"/>
  <c r="AV83" i="3"/>
  <c r="AW83" i="3"/>
  <c r="AX83" i="3"/>
  <c r="AY83" i="3"/>
  <c r="AZ83" i="3"/>
  <c r="BA83" i="3"/>
  <c r="BB83" i="3"/>
  <c r="AS84" i="3"/>
  <c r="AT84" i="3"/>
  <c r="AU84" i="3"/>
  <c r="AV84" i="3"/>
  <c r="AW84" i="3"/>
  <c r="AX84" i="3"/>
  <c r="AY84" i="3"/>
  <c r="AZ84" i="3"/>
  <c r="BA84" i="3"/>
  <c r="BB84" i="3"/>
  <c r="BM84" i="3" s="1"/>
  <c r="BW84" i="3" s="1"/>
  <c r="AS85" i="3"/>
  <c r="AT85" i="3"/>
  <c r="AU85" i="3"/>
  <c r="AV85" i="3"/>
  <c r="AW85" i="3"/>
  <c r="AX85" i="3"/>
  <c r="AY85" i="3"/>
  <c r="AZ85" i="3"/>
  <c r="BA85" i="3"/>
  <c r="BB85" i="3"/>
  <c r="AS86" i="3"/>
  <c r="AT86" i="3"/>
  <c r="AU86" i="3"/>
  <c r="AV86" i="3"/>
  <c r="AW86" i="3"/>
  <c r="AX86" i="3"/>
  <c r="AY86" i="3"/>
  <c r="AZ86" i="3"/>
  <c r="BA86" i="3"/>
  <c r="BB86" i="3"/>
  <c r="BM86" i="3" s="1"/>
  <c r="BW86" i="3" s="1"/>
  <c r="AS87" i="3"/>
  <c r="AT87" i="3"/>
  <c r="AU87" i="3"/>
  <c r="AV87" i="3"/>
  <c r="AW87" i="3"/>
  <c r="AX87" i="3"/>
  <c r="AY87" i="3"/>
  <c r="AZ87" i="3"/>
  <c r="BA87" i="3"/>
  <c r="BB87" i="3"/>
  <c r="AS88" i="3"/>
  <c r="AT88" i="3"/>
  <c r="AU88" i="3"/>
  <c r="AV88" i="3"/>
  <c r="AW88" i="3"/>
  <c r="AX88" i="3"/>
  <c r="AY88" i="3"/>
  <c r="AZ88" i="3"/>
  <c r="BA88" i="3"/>
  <c r="BL88" i="3" s="1"/>
  <c r="BV88" i="3" s="1"/>
  <c r="BB88" i="3"/>
  <c r="BM88" i="3" s="1"/>
  <c r="BW88" i="3" s="1"/>
  <c r="AS89" i="3"/>
  <c r="AT89" i="3"/>
  <c r="AU89" i="3"/>
  <c r="AV89" i="3"/>
  <c r="AW89" i="3"/>
  <c r="AX89" i="3"/>
  <c r="AY89" i="3"/>
  <c r="AZ89" i="3"/>
  <c r="BA89" i="3"/>
  <c r="BB89" i="3"/>
  <c r="BM89" i="3" s="1"/>
  <c r="BW89" i="3" s="1"/>
  <c r="AS90" i="3"/>
  <c r="AT90" i="3"/>
  <c r="AU90" i="3"/>
  <c r="AV90" i="3"/>
  <c r="AW90" i="3"/>
  <c r="AX90" i="3"/>
  <c r="AY90" i="3"/>
  <c r="AZ90" i="3"/>
  <c r="BA90" i="3"/>
  <c r="BB90" i="3"/>
  <c r="BM90" i="3" s="1"/>
  <c r="BW90" i="3" s="1"/>
  <c r="AS91" i="3"/>
  <c r="AT91" i="3"/>
  <c r="AU91" i="3"/>
  <c r="AV91" i="3"/>
  <c r="AW91" i="3"/>
  <c r="AX91" i="3"/>
  <c r="AY91" i="3"/>
  <c r="AZ91" i="3"/>
  <c r="BA91" i="3"/>
  <c r="BB91" i="3"/>
  <c r="AS92" i="3"/>
  <c r="AT92" i="3"/>
  <c r="AU92" i="3"/>
  <c r="AV92" i="3"/>
  <c r="AW92" i="3"/>
  <c r="AX92" i="3"/>
  <c r="AY92" i="3"/>
  <c r="AZ92" i="3"/>
  <c r="BA92" i="3"/>
  <c r="BB92" i="3"/>
  <c r="BM92" i="3" s="1"/>
  <c r="BW92" i="3" s="1"/>
  <c r="AS93" i="3"/>
  <c r="AT93" i="3"/>
  <c r="AU93" i="3"/>
  <c r="AV93" i="3"/>
  <c r="AW93" i="3"/>
  <c r="AX93" i="3"/>
  <c r="AY93" i="3"/>
  <c r="AZ93" i="3"/>
  <c r="BA93" i="3"/>
  <c r="BB93" i="3"/>
  <c r="AS94" i="3"/>
  <c r="AT94" i="3"/>
  <c r="AU94" i="3"/>
  <c r="AV94" i="3"/>
  <c r="AW94" i="3"/>
  <c r="AX94" i="3"/>
  <c r="AY94" i="3"/>
  <c r="AZ94" i="3"/>
  <c r="BA94" i="3"/>
  <c r="BB94" i="3"/>
  <c r="BM94" i="3" s="1"/>
  <c r="BW94" i="3" s="1"/>
  <c r="AS95" i="3"/>
  <c r="AT95" i="3"/>
  <c r="AU95" i="3"/>
  <c r="AV95" i="3"/>
  <c r="AW95" i="3"/>
  <c r="AX95" i="3"/>
  <c r="AY95" i="3"/>
  <c r="AZ95" i="3"/>
  <c r="BA95" i="3"/>
  <c r="BB95" i="3"/>
  <c r="AS96" i="3"/>
  <c r="AT96" i="3"/>
  <c r="AU96" i="3"/>
  <c r="AV96" i="3"/>
  <c r="AW96" i="3"/>
  <c r="AX96" i="3"/>
  <c r="AY96" i="3"/>
  <c r="AZ96" i="3"/>
  <c r="BA96" i="3"/>
  <c r="BB96" i="3"/>
  <c r="BM96" i="3" s="1"/>
  <c r="BW96" i="3" s="1"/>
  <c r="AS97" i="3"/>
  <c r="AT97" i="3"/>
  <c r="AU97" i="3"/>
  <c r="AV97" i="3"/>
  <c r="AW97" i="3"/>
  <c r="AX97" i="3"/>
  <c r="AY97" i="3"/>
  <c r="AZ97" i="3"/>
  <c r="BA97" i="3"/>
  <c r="BB97" i="3"/>
  <c r="BM97" i="3" s="1"/>
  <c r="BW97" i="3" s="1"/>
  <c r="AS98" i="3"/>
  <c r="AT98" i="3"/>
  <c r="AU98" i="3"/>
  <c r="AV98" i="3"/>
  <c r="AW98" i="3"/>
  <c r="AX98" i="3"/>
  <c r="AY98" i="3"/>
  <c r="AZ98" i="3"/>
  <c r="BA98" i="3"/>
  <c r="BB98" i="3"/>
  <c r="BM98" i="3" s="1"/>
  <c r="BW98" i="3" s="1"/>
  <c r="AS99" i="3"/>
  <c r="AT99" i="3"/>
  <c r="AU99" i="3"/>
  <c r="AV99" i="3"/>
  <c r="AW99" i="3"/>
  <c r="AX99" i="3"/>
  <c r="AY99" i="3"/>
  <c r="AZ99" i="3"/>
  <c r="BA99" i="3"/>
  <c r="BB99" i="3"/>
  <c r="AS100" i="3"/>
  <c r="AT100" i="3"/>
  <c r="AU100" i="3"/>
  <c r="AV100" i="3"/>
  <c r="AW100" i="3"/>
  <c r="AX100" i="3"/>
  <c r="AY100" i="3"/>
  <c r="AZ100" i="3"/>
  <c r="BA100" i="3"/>
  <c r="BB100" i="3"/>
  <c r="BM100" i="3" s="1"/>
  <c r="BW100" i="3" s="1"/>
  <c r="AS101" i="3"/>
  <c r="AT101" i="3"/>
  <c r="AU101" i="3"/>
  <c r="AV101" i="3"/>
  <c r="AW101" i="3"/>
  <c r="AX101" i="3"/>
  <c r="AY101" i="3"/>
  <c r="AZ101" i="3"/>
  <c r="BA101" i="3"/>
  <c r="BB101" i="3"/>
  <c r="AS102" i="3"/>
  <c r="AT102" i="3"/>
  <c r="AU102" i="3"/>
  <c r="AV102" i="3"/>
  <c r="AW102" i="3"/>
  <c r="AX102" i="3"/>
  <c r="AY102" i="3"/>
  <c r="AZ102" i="3"/>
  <c r="BA102" i="3"/>
  <c r="BB102" i="3"/>
  <c r="BM102" i="3" s="1"/>
  <c r="BW102" i="3" s="1"/>
  <c r="AS103" i="3"/>
  <c r="AT103" i="3"/>
  <c r="AU103" i="3"/>
  <c r="AV103" i="3"/>
  <c r="AW103" i="3"/>
  <c r="AX103" i="3"/>
  <c r="AY103" i="3"/>
  <c r="AZ103" i="3"/>
  <c r="BA103" i="3"/>
  <c r="BB103" i="3"/>
  <c r="AS104" i="3"/>
  <c r="AT104" i="3"/>
  <c r="AU104" i="3"/>
  <c r="AV104" i="3"/>
  <c r="AW104" i="3"/>
  <c r="AX104" i="3"/>
  <c r="AY104" i="3"/>
  <c r="AZ104" i="3"/>
  <c r="BA104" i="3"/>
  <c r="BB104" i="3"/>
  <c r="BM104" i="3" s="1"/>
  <c r="BW104" i="3" s="1"/>
  <c r="AS105" i="3"/>
  <c r="AT105" i="3"/>
  <c r="AU105" i="3"/>
  <c r="AV105" i="3"/>
  <c r="AW105" i="3"/>
  <c r="AX105" i="3"/>
  <c r="AY105" i="3"/>
  <c r="AZ105" i="3"/>
  <c r="BA105" i="3"/>
  <c r="BB105" i="3"/>
  <c r="BM105" i="3" s="1"/>
  <c r="BW105" i="3" s="1"/>
  <c r="AS106" i="3"/>
  <c r="AT106" i="3"/>
  <c r="BE106" i="3" s="1"/>
  <c r="BO106" i="3" s="1"/>
  <c r="AU106" i="3"/>
  <c r="AV106" i="3"/>
  <c r="AW106" i="3"/>
  <c r="AX106" i="3"/>
  <c r="AY106" i="3"/>
  <c r="AZ106" i="3"/>
  <c r="BA106" i="3"/>
  <c r="BB106" i="3"/>
  <c r="BM106" i="3" s="1"/>
  <c r="BW106" i="3" s="1"/>
  <c r="AS107" i="3"/>
  <c r="AT107" i="3"/>
  <c r="AU107" i="3"/>
  <c r="AV107" i="3"/>
  <c r="AW107" i="3"/>
  <c r="AX107" i="3"/>
  <c r="AY107" i="3"/>
  <c r="AZ107" i="3"/>
  <c r="BA107" i="3"/>
  <c r="BB107" i="3"/>
  <c r="AS108" i="3"/>
  <c r="AT108" i="3"/>
  <c r="AU108" i="3"/>
  <c r="AV108" i="3"/>
  <c r="AW108" i="3"/>
  <c r="AX108" i="3"/>
  <c r="AY108" i="3"/>
  <c r="AZ108" i="3"/>
  <c r="BA108" i="3"/>
  <c r="BB108" i="3"/>
  <c r="BM108" i="3" s="1"/>
  <c r="BW108" i="3" s="1"/>
  <c r="AS109" i="3"/>
  <c r="AT109" i="3"/>
  <c r="AU109" i="3"/>
  <c r="AV109" i="3"/>
  <c r="AW109" i="3"/>
  <c r="AX109" i="3"/>
  <c r="AY109" i="3"/>
  <c r="AZ109" i="3"/>
  <c r="BA109" i="3"/>
  <c r="BB109" i="3"/>
  <c r="AS110" i="3"/>
  <c r="AT110" i="3"/>
  <c r="AU110" i="3"/>
  <c r="AV110" i="3"/>
  <c r="AW110" i="3"/>
  <c r="AX110" i="3"/>
  <c r="AY110" i="3"/>
  <c r="AZ110" i="3"/>
  <c r="BA110" i="3"/>
  <c r="BB110" i="3"/>
  <c r="BM110" i="3" s="1"/>
  <c r="BW110" i="3" s="1"/>
  <c r="AS111" i="3"/>
  <c r="AT111" i="3"/>
  <c r="AU111" i="3"/>
  <c r="AV111" i="3"/>
  <c r="AW111" i="3"/>
  <c r="AX111" i="3"/>
  <c r="AY111" i="3"/>
  <c r="AZ111" i="3"/>
  <c r="BA111" i="3"/>
  <c r="BB111" i="3"/>
  <c r="BM111" i="3" s="1"/>
  <c r="BW111" i="3" s="1"/>
  <c r="AS112" i="3"/>
  <c r="AT112" i="3"/>
  <c r="AU112" i="3"/>
  <c r="AV112" i="3"/>
  <c r="AW112" i="3"/>
  <c r="AX112" i="3"/>
  <c r="AY112" i="3"/>
  <c r="AZ112" i="3"/>
  <c r="BA112" i="3"/>
  <c r="BB112" i="3"/>
  <c r="BM112" i="3" s="1"/>
  <c r="BW112" i="3" s="1"/>
  <c r="AS113" i="3"/>
  <c r="AT113" i="3"/>
  <c r="AU113" i="3"/>
  <c r="AV113" i="3"/>
  <c r="AW113" i="3"/>
  <c r="AX113" i="3"/>
  <c r="AY113" i="3"/>
  <c r="AZ113" i="3"/>
  <c r="BA113" i="3"/>
  <c r="BB113" i="3"/>
  <c r="BM113" i="3" s="1"/>
  <c r="BW113" i="3" s="1"/>
  <c r="AS114" i="3"/>
  <c r="AT114" i="3"/>
  <c r="AU114" i="3"/>
  <c r="AV114" i="3"/>
  <c r="AW114" i="3"/>
  <c r="AX114" i="3"/>
  <c r="AY114" i="3"/>
  <c r="AZ114" i="3"/>
  <c r="BA114" i="3"/>
  <c r="BB114" i="3"/>
  <c r="BM114" i="3" s="1"/>
  <c r="BW114" i="3" s="1"/>
  <c r="AS115" i="3"/>
  <c r="AT115" i="3"/>
  <c r="AU115" i="3"/>
  <c r="AV115" i="3"/>
  <c r="AW115" i="3"/>
  <c r="AX115" i="3"/>
  <c r="AY115" i="3"/>
  <c r="AZ115" i="3"/>
  <c r="BA115" i="3"/>
  <c r="BB115" i="3"/>
  <c r="AS116" i="3"/>
  <c r="AT116" i="3"/>
  <c r="AU116" i="3"/>
  <c r="AV116" i="3"/>
  <c r="AW116" i="3"/>
  <c r="AX116" i="3"/>
  <c r="AY116" i="3"/>
  <c r="AZ116" i="3"/>
  <c r="BA116" i="3"/>
  <c r="BL116" i="3" s="1"/>
  <c r="BV116" i="3" s="1"/>
  <c r="BB116" i="3"/>
  <c r="BM116" i="3" s="1"/>
  <c r="BW116" i="3" s="1"/>
  <c r="AS117" i="3"/>
  <c r="AT117" i="3"/>
  <c r="AU117" i="3"/>
  <c r="AV117" i="3"/>
  <c r="AW117" i="3"/>
  <c r="AX117" i="3"/>
  <c r="AY117" i="3"/>
  <c r="AZ117" i="3"/>
  <c r="BA117" i="3"/>
  <c r="BB117" i="3"/>
  <c r="AS118" i="3"/>
  <c r="AT118" i="3"/>
  <c r="AU118" i="3"/>
  <c r="AV118" i="3"/>
  <c r="AW118" i="3"/>
  <c r="AX118" i="3"/>
  <c r="AY118" i="3"/>
  <c r="AZ118" i="3"/>
  <c r="BA118" i="3"/>
  <c r="BB118" i="3"/>
  <c r="BM118" i="3" s="1"/>
  <c r="BW118" i="3" s="1"/>
  <c r="AS119" i="3"/>
  <c r="AT119" i="3"/>
  <c r="AU119" i="3"/>
  <c r="AV119" i="3"/>
  <c r="AW119" i="3"/>
  <c r="AX119" i="3"/>
  <c r="AY119" i="3"/>
  <c r="AZ119" i="3"/>
  <c r="BA119" i="3"/>
  <c r="BB119" i="3"/>
  <c r="BM119" i="3" s="1"/>
  <c r="BW119" i="3" s="1"/>
  <c r="AS120" i="3"/>
  <c r="AT120" i="3"/>
  <c r="AU120" i="3"/>
  <c r="AV120" i="3"/>
  <c r="AW120" i="3"/>
  <c r="AX120" i="3"/>
  <c r="AY120" i="3"/>
  <c r="AZ120" i="3"/>
  <c r="BA120" i="3"/>
  <c r="BB120" i="3"/>
  <c r="BM120" i="3" s="1"/>
  <c r="BW120" i="3" s="1"/>
  <c r="AS121" i="3"/>
  <c r="AT121" i="3"/>
  <c r="AU121" i="3"/>
  <c r="AV121" i="3"/>
  <c r="AW121" i="3"/>
  <c r="AX121" i="3"/>
  <c r="AY121" i="3"/>
  <c r="AZ121" i="3"/>
  <c r="BA121" i="3"/>
  <c r="BB121" i="3"/>
  <c r="BM121" i="3" s="1"/>
  <c r="BW121" i="3" s="1"/>
  <c r="AS122" i="3"/>
  <c r="AT122" i="3"/>
  <c r="AU122" i="3"/>
  <c r="AV122" i="3"/>
  <c r="AW122" i="3"/>
  <c r="AX122" i="3"/>
  <c r="AY122" i="3"/>
  <c r="AZ122" i="3"/>
  <c r="BA122" i="3"/>
  <c r="BB122" i="3"/>
  <c r="BM122" i="3" s="1"/>
  <c r="BW122" i="3" s="1"/>
  <c r="AS123" i="3"/>
  <c r="AT123" i="3"/>
  <c r="AU123" i="3"/>
  <c r="AV123" i="3"/>
  <c r="AW123" i="3"/>
  <c r="AX123" i="3"/>
  <c r="AY123" i="3"/>
  <c r="AZ123" i="3"/>
  <c r="BA123" i="3"/>
  <c r="BB123" i="3"/>
  <c r="AS124" i="3"/>
  <c r="AT124" i="3"/>
  <c r="AU124" i="3"/>
  <c r="AV124" i="3"/>
  <c r="AW124" i="3"/>
  <c r="AX124" i="3"/>
  <c r="AY124" i="3"/>
  <c r="AZ124" i="3"/>
  <c r="BA124" i="3"/>
  <c r="BB124" i="3"/>
  <c r="BM124" i="3" s="1"/>
  <c r="BW124" i="3" s="1"/>
  <c r="AS125" i="3"/>
  <c r="AT125" i="3"/>
  <c r="AU125" i="3"/>
  <c r="AV125" i="3"/>
  <c r="AW125" i="3"/>
  <c r="AX125" i="3"/>
  <c r="AY125" i="3"/>
  <c r="AZ125" i="3"/>
  <c r="BA125" i="3"/>
  <c r="BB125" i="3"/>
  <c r="AS126" i="3"/>
  <c r="AT126" i="3"/>
  <c r="AU126" i="3"/>
  <c r="AV126" i="3"/>
  <c r="AW126" i="3"/>
  <c r="AX126" i="3"/>
  <c r="AY126" i="3"/>
  <c r="AZ126" i="3"/>
  <c r="BA126" i="3"/>
  <c r="BB126" i="3"/>
  <c r="BM126" i="3" s="1"/>
  <c r="BW126" i="3" s="1"/>
  <c r="AS127" i="3"/>
  <c r="AT127" i="3"/>
  <c r="AU127" i="3"/>
  <c r="AV127" i="3"/>
  <c r="AW127" i="3"/>
  <c r="AX127" i="3"/>
  <c r="AY127" i="3"/>
  <c r="AZ127" i="3"/>
  <c r="BA127" i="3"/>
  <c r="BB127" i="3"/>
  <c r="BM127" i="3" s="1"/>
  <c r="BW127" i="3" s="1"/>
  <c r="AS128" i="3"/>
  <c r="AT128" i="3"/>
  <c r="AU128" i="3"/>
  <c r="AV128" i="3"/>
  <c r="AW128" i="3"/>
  <c r="AX128" i="3"/>
  <c r="AY128" i="3"/>
  <c r="AZ128" i="3"/>
  <c r="BA128" i="3"/>
  <c r="BB128" i="3"/>
  <c r="BM128" i="3" s="1"/>
  <c r="BW128" i="3" s="1"/>
  <c r="AS129" i="3"/>
  <c r="AT129" i="3"/>
  <c r="AU129" i="3"/>
  <c r="AV129" i="3"/>
  <c r="AW129" i="3"/>
  <c r="AX129" i="3"/>
  <c r="AY129" i="3"/>
  <c r="AZ129" i="3"/>
  <c r="BA129" i="3"/>
  <c r="BB129" i="3"/>
  <c r="BM129" i="3" s="1"/>
  <c r="BW129" i="3" s="1"/>
  <c r="AS130" i="3"/>
  <c r="AT130" i="3"/>
  <c r="AU130" i="3"/>
  <c r="AV130" i="3"/>
  <c r="AW130" i="3"/>
  <c r="AX130" i="3"/>
  <c r="AY130" i="3"/>
  <c r="AZ130" i="3"/>
  <c r="BA130" i="3"/>
  <c r="BB130" i="3"/>
  <c r="BM130" i="3" s="1"/>
  <c r="BW130" i="3" s="1"/>
  <c r="AS131" i="3"/>
  <c r="AT131" i="3"/>
  <c r="AU131" i="3"/>
  <c r="AV131" i="3"/>
  <c r="AW131" i="3"/>
  <c r="AX131" i="3"/>
  <c r="AY131" i="3"/>
  <c r="AZ131" i="3"/>
  <c r="BA131" i="3"/>
  <c r="BB131" i="3"/>
  <c r="AS132" i="3"/>
  <c r="AT132" i="3"/>
  <c r="AU132" i="3"/>
  <c r="AV132" i="3"/>
  <c r="AW132" i="3"/>
  <c r="AX132" i="3"/>
  <c r="AY132" i="3"/>
  <c r="AZ132" i="3"/>
  <c r="BA132" i="3"/>
  <c r="BB132" i="3"/>
  <c r="BM132" i="3" s="1"/>
  <c r="BW132" i="3" s="1"/>
  <c r="AS133" i="3"/>
  <c r="AT133" i="3"/>
  <c r="AU133" i="3"/>
  <c r="AV133" i="3"/>
  <c r="AW133" i="3"/>
  <c r="AX133" i="3"/>
  <c r="AY133" i="3"/>
  <c r="AZ133" i="3"/>
  <c r="BA133" i="3"/>
  <c r="BB133" i="3"/>
  <c r="AS134" i="3"/>
  <c r="AT134" i="3"/>
  <c r="BE134" i="3" s="1"/>
  <c r="BO134" i="3" s="1"/>
  <c r="AU134" i="3"/>
  <c r="AV134" i="3"/>
  <c r="AW134" i="3"/>
  <c r="AX134" i="3"/>
  <c r="AY134" i="3"/>
  <c r="AZ134" i="3"/>
  <c r="BA134" i="3"/>
  <c r="BB134" i="3"/>
  <c r="BM134" i="3" s="1"/>
  <c r="BW134" i="3" s="1"/>
  <c r="AS135" i="3"/>
  <c r="AT135" i="3"/>
  <c r="AU135" i="3"/>
  <c r="AV135" i="3"/>
  <c r="AW135" i="3"/>
  <c r="AX135" i="3"/>
  <c r="AY135" i="3"/>
  <c r="AZ135" i="3"/>
  <c r="BA135" i="3"/>
  <c r="BB135" i="3"/>
  <c r="BM135" i="3" s="1"/>
  <c r="BW135" i="3" s="1"/>
  <c r="AS136" i="3"/>
  <c r="AT136" i="3"/>
  <c r="AU136" i="3"/>
  <c r="AV136" i="3"/>
  <c r="AW136" i="3"/>
  <c r="AX136" i="3"/>
  <c r="AY136" i="3"/>
  <c r="AZ136" i="3"/>
  <c r="BA136" i="3"/>
  <c r="BB136" i="3"/>
  <c r="BM136" i="3" s="1"/>
  <c r="BW136" i="3" s="1"/>
  <c r="AS137" i="3"/>
  <c r="AT137" i="3"/>
  <c r="AU137" i="3"/>
  <c r="AV137" i="3"/>
  <c r="AW137" i="3"/>
  <c r="AX137" i="3"/>
  <c r="AY137" i="3"/>
  <c r="AZ137" i="3"/>
  <c r="BA137" i="3"/>
  <c r="BB137" i="3"/>
  <c r="BM137" i="3" s="1"/>
  <c r="BW137" i="3" s="1"/>
  <c r="AS138" i="3"/>
  <c r="AT138" i="3"/>
  <c r="AU138" i="3"/>
  <c r="AV138" i="3"/>
  <c r="AW138" i="3"/>
  <c r="AX138" i="3"/>
  <c r="AY138" i="3"/>
  <c r="AZ138" i="3"/>
  <c r="BK138" i="3" s="1"/>
  <c r="BU138" i="3" s="1"/>
  <c r="BA138" i="3"/>
  <c r="BB138" i="3"/>
  <c r="BM138" i="3" s="1"/>
  <c r="BW138" i="3" s="1"/>
  <c r="AS139" i="3"/>
  <c r="AT139" i="3"/>
  <c r="AU139" i="3"/>
  <c r="AV139" i="3"/>
  <c r="AW139" i="3"/>
  <c r="AX139" i="3"/>
  <c r="BI139" i="3" s="1"/>
  <c r="BS139" i="3" s="1"/>
  <c r="AY139" i="3"/>
  <c r="AZ139" i="3"/>
  <c r="BA139" i="3"/>
  <c r="BB139" i="3"/>
  <c r="AS140" i="3"/>
  <c r="AT140" i="3"/>
  <c r="AU140" i="3"/>
  <c r="AV140" i="3"/>
  <c r="BG140" i="3" s="1"/>
  <c r="BQ140" i="3" s="1"/>
  <c r="AW140" i="3"/>
  <c r="AX140" i="3"/>
  <c r="AY140" i="3"/>
  <c r="AZ140" i="3"/>
  <c r="BA140" i="3"/>
  <c r="BB140" i="3"/>
  <c r="BM140" i="3" s="1"/>
  <c r="BW140" i="3" s="1"/>
  <c r="AS141" i="3"/>
  <c r="AT141" i="3"/>
  <c r="AU141" i="3"/>
  <c r="AV141" i="3"/>
  <c r="AW141" i="3"/>
  <c r="AX141" i="3"/>
  <c r="AY141" i="3"/>
  <c r="AZ141" i="3"/>
  <c r="BA141" i="3"/>
  <c r="BB141" i="3"/>
  <c r="BM141" i="3" s="1"/>
  <c r="BW141" i="3" s="1"/>
  <c r="AS142" i="3"/>
  <c r="AT142" i="3"/>
  <c r="AU142" i="3"/>
  <c r="AV142" i="3"/>
  <c r="AW142" i="3"/>
  <c r="AX142" i="3"/>
  <c r="AY142" i="3"/>
  <c r="AZ142" i="3"/>
  <c r="BK142" i="3" s="1"/>
  <c r="BU142" i="3" s="1"/>
  <c r="BA142" i="3"/>
  <c r="BB142" i="3"/>
  <c r="BM142" i="3" s="1"/>
  <c r="BW142" i="3" s="1"/>
  <c r="AS143" i="3"/>
  <c r="AT143" i="3"/>
  <c r="AU143" i="3"/>
  <c r="AV143" i="3"/>
  <c r="AW143" i="3"/>
  <c r="AX143" i="3"/>
  <c r="AY143" i="3"/>
  <c r="AZ143" i="3"/>
  <c r="BA143" i="3"/>
  <c r="BB143" i="3"/>
  <c r="BM143" i="3" s="1"/>
  <c r="BW143" i="3" s="1"/>
  <c r="AS144" i="3"/>
  <c r="AT144" i="3"/>
  <c r="AU144" i="3"/>
  <c r="AV144" i="3"/>
  <c r="AW144" i="3"/>
  <c r="AX144" i="3"/>
  <c r="AY144" i="3"/>
  <c r="AZ144" i="3"/>
  <c r="BA144" i="3"/>
  <c r="BB144" i="3"/>
  <c r="BM144" i="3" s="1"/>
  <c r="BW144" i="3" s="1"/>
  <c r="AS145" i="3"/>
  <c r="AT145" i="3"/>
  <c r="BE145" i="3" s="1"/>
  <c r="BO145" i="3" s="1"/>
  <c r="AU145" i="3"/>
  <c r="AV145" i="3"/>
  <c r="AW145" i="3"/>
  <c r="AX145" i="3"/>
  <c r="AY145" i="3"/>
  <c r="AZ145" i="3"/>
  <c r="BA145" i="3"/>
  <c r="BB145" i="3"/>
  <c r="BM145" i="3" s="1"/>
  <c r="BW145" i="3" s="1"/>
  <c r="AS146" i="3"/>
  <c r="AT146" i="3"/>
  <c r="AU146" i="3"/>
  <c r="AV146" i="3"/>
  <c r="AW146" i="3"/>
  <c r="AX146" i="3"/>
  <c r="AY146" i="3"/>
  <c r="AZ146" i="3"/>
  <c r="BK146" i="3" s="1"/>
  <c r="BU146" i="3" s="1"/>
  <c r="BA146" i="3"/>
  <c r="BB146" i="3"/>
  <c r="BM146" i="3" s="1"/>
  <c r="BW146" i="3" s="1"/>
  <c r="AS147" i="3"/>
  <c r="AT147" i="3"/>
  <c r="AU147" i="3"/>
  <c r="AV147" i="3"/>
  <c r="AW147" i="3"/>
  <c r="AX147" i="3"/>
  <c r="AY147" i="3"/>
  <c r="AZ147" i="3"/>
  <c r="BA147" i="3"/>
  <c r="BB147" i="3"/>
  <c r="AS148" i="3"/>
  <c r="AT148" i="3"/>
  <c r="AU148" i="3"/>
  <c r="AV148" i="3"/>
  <c r="BG148" i="3" s="1"/>
  <c r="BQ148" i="3" s="1"/>
  <c r="AW148" i="3"/>
  <c r="AX148" i="3"/>
  <c r="AY148" i="3"/>
  <c r="AZ148" i="3"/>
  <c r="BA148" i="3"/>
  <c r="BB148" i="3"/>
  <c r="BM148" i="3" s="1"/>
  <c r="BW148" i="3" s="1"/>
  <c r="AS149" i="3"/>
  <c r="AT149" i="3"/>
  <c r="AU149" i="3"/>
  <c r="AV149" i="3"/>
  <c r="AW149" i="3"/>
  <c r="AX149" i="3"/>
  <c r="AY149" i="3"/>
  <c r="AZ149" i="3"/>
  <c r="BA149" i="3"/>
  <c r="BB149" i="3"/>
  <c r="BM149" i="3" s="1"/>
  <c r="BW149" i="3" s="1"/>
  <c r="AS150" i="3"/>
  <c r="AT150" i="3"/>
  <c r="AU150" i="3"/>
  <c r="AV150" i="3"/>
  <c r="AW150" i="3"/>
  <c r="AX150" i="3"/>
  <c r="AY150" i="3"/>
  <c r="AZ150" i="3"/>
  <c r="BA150" i="3"/>
  <c r="BB150" i="3"/>
  <c r="BM150" i="3" s="1"/>
  <c r="BW150" i="3" s="1"/>
  <c r="AS151" i="3"/>
  <c r="AT151" i="3"/>
  <c r="AU151" i="3"/>
  <c r="AV151" i="3"/>
  <c r="AW151" i="3"/>
  <c r="AX151" i="3"/>
  <c r="AY151" i="3"/>
  <c r="AZ151" i="3"/>
  <c r="BA151" i="3"/>
  <c r="BB151" i="3"/>
  <c r="BM151" i="3" s="1"/>
  <c r="BW151" i="3" s="1"/>
  <c r="AS152" i="3"/>
  <c r="AT152" i="3"/>
  <c r="AU152" i="3"/>
  <c r="AV152" i="3"/>
  <c r="BG152" i="3" s="1"/>
  <c r="BQ152" i="3" s="1"/>
  <c r="AW152" i="3"/>
  <c r="AX152" i="3"/>
  <c r="AY152" i="3"/>
  <c r="AZ152" i="3"/>
  <c r="BA152" i="3"/>
  <c r="BB152" i="3"/>
  <c r="BM152" i="3" s="1"/>
  <c r="BW152" i="3" s="1"/>
  <c r="AS153" i="3"/>
  <c r="AT153" i="3"/>
  <c r="BE153" i="3" s="1"/>
  <c r="BO153" i="3" s="1"/>
  <c r="AU153" i="3"/>
  <c r="AV153" i="3"/>
  <c r="AW153" i="3"/>
  <c r="AX153" i="3"/>
  <c r="AY153" i="3"/>
  <c r="AZ153" i="3"/>
  <c r="BA153" i="3"/>
  <c r="BB153" i="3"/>
  <c r="BM153" i="3" s="1"/>
  <c r="BW153" i="3" s="1"/>
  <c r="AS154" i="3"/>
  <c r="AT154" i="3"/>
  <c r="AU154" i="3"/>
  <c r="AV154" i="3"/>
  <c r="AW154" i="3"/>
  <c r="AX154" i="3"/>
  <c r="AY154" i="3"/>
  <c r="AZ154" i="3"/>
  <c r="BK154" i="3" s="1"/>
  <c r="BU154" i="3" s="1"/>
  <c r="BA154" i="3"/>
  <c r="BB154" i="3"/>
  <c r="BM154" i="3" s="1"/>
  <c r="BW154" i="3" s="1"/>
  <c r="AS155" i="3"/>
  <c r="AT155" i="3"/>
  <c r="AU155" i="3"/>
  <c r="AV155" i="3"/>
  <c r="AW155" i="3"/>
  <c r="AX155" i="3"/>
  <c r="BI155" i="3" s="1"/>
  <c r="BS155" i="3" s="1"/>
  <c r="AY155" i="3"/>
  <c r="AZ155" i="3"/>
  <c r="BA155" i="3"/>
  <c r="BB155" i="3"/>
  <c r="AS156" i="3"/>
  <c r="AT156" i="3"/>
  <c r="AU156" i="3"/>
  <c r="AV156" i="3"/>
  <c r="BG156" i="3" s="1"/>
  <c r="BQ156" i="3" s="1"/>
  <c r="AW156" i="3"/>
  <c r="AX156" i="3"/>
  <c r="AY156" i="3"/>
  <c r="AZ156" i="3"/>
  <c r="BA156" i="3"/>
  <c r="BB156" i="3"/>
  <c r="BM156" i="3" s="1"/>
  <c r="BW156" i="3" s="1"/>
  <c r="AS157" i="3"/>
  <c r="AT157" i="3"/>
  <c r="AU157" i="3"/>
  <c r="AV157" i="3"/>
  <c r="AW157" i="3"/>
  <c r="AX157" i="3"/>
  <c r="AY157" i="3"/>
  <c r="AZ157" i="3"/>
  <c r="BA157" i="3"/>
  <c r="BB157" i="3"/>
  <c r="BM157" i="3" s="1"/>
  <c r="BW157" i="3" s="1"/>
  <c r="AS158" i="3"/>
  <c r="AT158" i="3"/>
  <c r="AU158" i="3"/>
  <c r="AV158" i="3"/>
  <c r="AW158" i="3"/>
  <c r="AX158" i="3"/>
  <c r="AY158" i="3"/>
  <c r="AZ158" i="3"/>
  <c r="BK158" i="3" s="1"/>
  <c r="BU158" i="3" s="1"/>
  <c r="BA158" i="3"/>
  <c r="BB158" i="3"/>
  <c r="BM158" i="3" s="1"/>
  <c r="BW158" i="3" s="1"/>
  <c r="AS159" i="3"/>
  <c r="AT159" i="3"/>
  <c r="AU159" i="3"/>
  <c r="AV159" i="3"/>
  <c r="AW159" i="3"/>
  <c r="AX159" i="3"/>
  <c r="AY159" i="3"/>
  <c r="AZ159" i="3"/>
  <c r="BA159" i="3"/>
  <c r="BB159" i="3"/>
  <c r="BM159" i="3" s="1"/>
  <c r="BW159" i="3" s="1"/>
  <c r="AS160" i="3"/>
  <c r="AT160" i="3"/>
  <c r="AU160" i="3"/>
  <c r="AV160" i="3"/>
  <c r="AW160" i="3"/>
  <c r="AX160" i="3"/>
  <c r="AY160" i="3"/>
  <c r="AZ160" i="3"/>
  <c r="BA160" i="3"/>
  <c r="BB160" i="3"/>
  <c r="BM160" i="3" s="1"/>
  <c r="BW160" i="3" s="1"/>
  <c r="AS161" i="3"/>
  <c r="AT161" i="3"/>
  <c r="BE161" i="3" s="1"/>
  <c r="BO161" i="3" s="1"/>
  <c r="AU161" i="3"/>
  <c r="AV161" i="3"/>
  <c r="AW161" i="3"/>
  <c r="AX161" i="3"/>
  <c r="AY161" i="3"/>
  <c r="AZ161" i="3"/>
  <c r="BA161" i="3"/>
  <c r="BB161" i="3"/>
  <c r="BM161" i="3" s="1"/>
  <c r="BW161" i="3" s="1"/>
  <c r="AS162" i="3"/>
  <c r="AT162" i="3"/>
  <c r="AU162" i="3"/>
  <c r="AV162" i="3"/>
  <c r="AW162" i="3"/>
  <c r="AX162" i="3"/>
  <c r="AY162" i="3"/>
  <c r="AZ162" i="3"/>
  <c r="BK162" i="3" s="1"/>
  <c r="BU162" i="3" s="1"/>
  <c r="BA162" i="3"/>
  <c r="BB162" i="3"/>
  <c r="BM162" i="3" s="1"/>
  <c r="BW162" i="3" s="1"/>
  <c r="AS163" i="3"/>
  <c r="AT163" i="3"/>
  <c r="AU163" i="3"/>
  <c r="AV163" i="3"/>
  <c r="AW163" i="3"/>
  <c r="AX163" i="3"/>
  <c r="AY163" i="3"/>
  <c r="AZ163" i="3"/>
  <c r="BA163" i="3"/>
  <c r="BB163" i="3"/>
  <c r="AS164" i="3"/>
  <c r="AT164" i="3"/>
  <c r="AU164" i="3"/>
  <c r="AV164" i="3"/>
  <c r="BG164" i="3" s="1"/>
  <c r="BQ164" i="3" s="1"/>
  <c r="AW164" i="3"/>
  <c r="AX164" i="3"/>
  <c r="AY164" i="3"/>
  <c r="AZ164" i="3"/>
  <c r="BA164" i="3"/>
  <c r="BB164" i="3"/>
  <c r="BM164" i="3" s="1"/>
  <c r="BW164" i="3" s="1"/>
  <c r="AS165" i="3"/>
  <c r="AT165" i="3"/>
  <c r="AU165" i="3"/>
  <c r="AV165" i="3"/>
  <c r="AW165" i="3"/>
  <c r="AX165" i="3"/>
  <c r="AY165" i="3"/>
  <c r="AZ165" i="3"/>
  <c r="BA165" i="3"/>
  <c r="BB165" i="3"/>
  <c r="BM165" i="3" s="1"/>
  <c r="BW165" i="3" s="1"/>
  <c r="AS166" i="3"/>
  <c r="AT166" i="3"/>
  <c r="AU166" i="3"/>
  <c r="AV166" i="3"/>
  <c r="AW166" i="3"/>
  <c r="AX166" i="3"/>
  <c r="AY166" i="3"/>
  <c r="AZ166" i="3"/>
  <c r="BA166" i="3"/>
  <c r="BB166" i="3"/>
  <c r="BM166" i="3" s="1"/>
  <c r="BW166" i="3" s="1"/>
  <c r="AS167" i="3"/>
  <c r="AT167" i="3"/>
  <c r="AU167" i="3"/>
  <c r="AV167" i="3"/>
  <c r="AW167" i="3"/>
  <c r="AX167" i="3"/>
  <c r="AY167" i="3"/>
  <c r="AZ167" i="3"/>
  <c r="BA167" i="3"/>
  <c r="BB167" i="3"/>
  <c r="BM167" i="3" s="1"/>
  <c r="BW167" i="3" s="1"/>
  <c r="AS168" i="3"/>
  <c r="AT168" i="3"/>
  <c r="AU168" i="3"/>
  <c r="AV168" i="3"/>
  <c r="BG168" i="3" s="1"/>
  <c r="BQ168" i="3" s="1"/>
  <c r="AW168" i="3"/>
  <c r="AX168" i="3"/>
  <c r="AY168" i="3"/>
  <c r="AZ168" i="3"/>
  <c r="BA168" i="3"/>
  <c r="BB168" i="3"/>
  <c r="BM168" i="3" s="1"/>
  <c r="BW168" i="3" s="1"/>
  <c r="AS169" i="3"/>
  <c r="AT169" i="3"/>
  <c r="BE169" i="3" s="1"/>
  <c r="BO169" i="3" s="1"/>
  <c r="AU169" i="3"/>
  <c r="AV169" i="3"/>
  <c r="AW169" i="3"/>
  <c r="AX169" i="3"/>
  <c r="AY169" i="3"/>
  <c r="AZ169" i="3"/>
  <c r="BA169" i="3"/>
  <c r="BB169" i="3"/>
  <c r="BM169" i="3" s="1"/>
  <c r="BW169" i="3" s="1"/>
  <c r="AS170" i="3"/>
  <c r="AT170" i="3"/>
  <c r="AU170" i="3"/>
  <c r="AV170" i="3"/>
  <c r="AW170" i="3"/>
  <c r="AX170" i="3"/>
  <c r="AY170" i="3"/>
  <c r="AZ170" i="3"/>
  <c r="BK170" i="3" s="1"/>
  <c r="BU170" i="3" s="1"/>
  <c r="BA170" i="3"/>
  <c r="BB170" i="3"/>
  <c r="BM170" i="3" s="1"/>
  <c r="BW170" i="3" s="1"/>
  <c r="AS171" i="3"/>
  <c r="AT171" i="3"/>
  <c r="AU171" i="3"/>
  <c r="AV171" i="3"/>
  <c r="AW171" i="3"/>
  <c r="AX171" i="3"/>
  <c r="BI171" i="3" s="1"/>
  <c r="BS171" i="3" s="1"/>
  <c r="AY171" i="3"/>
  <c r="AZ171" i="3"/>
  <c r="BA171" i="3"/>
  <c r="BB171" i="3"/>
  <c r="AS172" i="3"/>
  <c r="AT172" i="3"/>
  <c r="AU172" i="3"/>
  <c r="AV172" i="3"/>
  <c r="BG172" i="3" s="1"/>
  <c r="BQ172" i="3" s="1"/>
  <c r="AW172" i="3"/>
  <c r="AX172" i="3"/>
  <c r="AY172" i="3"/>
  <c r="AZ172" i="3"/>
  <c r="BA172" i="3"/>
  <c r="BB172" i="3"/>
  <c r="BM172" i="3" s="1"/>
  <c r="BW172" i="3" s="1"/>
  <c r="AS173" i="3"/>
  <c r="AT173" i="3"/>
  <c r="AU173" i="3"/>
  <c r="AV173" i="3"/>
  <c r="AW173" i="3"/>
  <c r="AX173" i="3"/>
  <c r="AY173" i="3"/>
  <c r="AZ173" i="3"/>
  <c r="BA173" i="3"/>
  <c r="BB173" i="3"/>
  <c r="BM173" i="3" s="1"/>
  <c r="BW173" i="3" s="1"/>
  <c r="AS174" i="3"/>
  <c r="AT174" i="3"/>
  <c r="AU174" i="3"/>
  <c r="AV174" i="3"/>
  <c r="AW174" i="3"/>
  <c r="AX174" i="3"/>
  <c r="AY174" i="3"/>
  <c r="AZ174" i="3"/>
  <c r="BK174" i="3" s="1"/>
  <c r="BU174" i="3" s="1"/>
  <c r="BA174" i="3"/>
  <c r="BB174" i="3"/>
  <c r="BM174" i="3" s="1"/>
  <c r="BW174" i="3" s="1"/>
  <c r="AS175" i="3"/>
  <c r="AT175" i="3"/>
  <c r="AU175" i="3"/>
  <c r="AV175" i="3"/>
  <c r="AW175" i="3"/>
  <c r="AX175" i="3"/>
  <c r="AY175" i="3"/>
  <c r="AZ175" i="3"/>
  <c r="BA175" i="3"/>
  <c r="BB175" i="3"/>
  <c r="BM175" i="3" s="1"/>
  <c r="BW175" i="3" s="1"/>
  <c r="AS176" i="3"/>
  <c r="AT176" i="3"/>
  <c r="AU176" i="3"/>
  <c r="AV176" i="3"/>
  <c r="AW176" i="3"/>
  <c r="AX176" i="3"/>
  <c r="AY176" i="3"/>
  <c r="AZ176" i="3"/>
  <c r="BA176" i="3"/>
  <c r="BB176" i="3"/>
  <c r="BM176" i="3" s="1"/>
  <c r="BW176" i="3" s="1"/>
  <c r="AS177" i="3"/>
  <c r="AT177" i="3"/>
  <c r="BE177" i="3" s="1"/>
  <c r="BO177" i="3" s="1"/>
  <c r="AU177" i="3"/>
  <c r="AV177" i="3"/>
  <c r="AW177" i="3"/>
  <c r="AX177" i="3"/>
  <c r="AY177" i="3"/>
  <c r="AZ177" i="3"/>
  <c r="BA177" i="3"/>
  <c r="BB177" i="3"/>
  <c r="BM177" i="3" s="1"/>
  <c r="BW177" i="3" s="1"/>
  <c r="AS178" i="3"/>
  <c r="AT178" i="3"/>
  <c r="AU178" i="3"/>
  <c r="AV178" i="3"/>
  <c r="AW178" i="3"/>
  <c r="AX178" i="3"/>
  <c r="AY178" i="3"/>
  <c r="AZ178" i="3"/>
  <c r="BK178" i="3" s="1"/>
  <c r="BU178" i="3" s="1"/>
  <c r="BA178" i="3"/>
  <c r="BB178" i="3"/>
  <c r="BM178" i="3" s="1"/>
  <c r="BW178" i="3" s="1"/>
  <c r="AS179" i="3"/>
  <c r="AT179" i="3"/>
  <c r="AU179" i="3"/>
  <c r="AV179" i="3"/>
  <c r="AW179" i="3"/>
  <c r="AX179" i="3"/>
  <c r="AY179" i="3"/>
  <c r="AZ179" i="3"/>
  <c r="BA179" i="3"/>
  <c r="BB179" i="3"/>
  <c r="AS180" i="3"/>
  <c r="AT180" i="3"/>
  <c r="AU180" i="3"/>
  <c r="AV180" i="3"/>
  <c r="BG180" i="3" s="1"/>
  <c r="BQ180" i="3" s="1"/>
  <c r="AW180" i="3"/>
  <c r="AX180" i="3"/>
  <c r="AY180" i="3"/>
  <c r="AZ180" i="3"/>
  <c r="BA180" i="3"/>
  <c r="BB180" i="3"/>
  <c r="BM180" i="3" s="1"/>
  <c r="BW180" i="3" s="1"/>
  <c r="AS181" i="3"/>
  <c r="AT181" i="3"/>
  <c r="AU181" i="3"/>
  <c r="AV181" i="3"/>
  <c r="AW181" i="3"/>
  <c r="AX181" i="3"/>
  <c r="AY181" i="3"/>
  <c r="AZ181" i="3"/>
  <c r="BA181" i="3"/>
  <c r="BB181" i="3"/>
  <c r="BM181" i="3" s="1"/>
  <c r="BW181" i="3" s="1"/>
  <c r="AS182" i="3"/>
  <c r="AT182" i="3"/>
  <c r="AU182" i="3"/>
  <c r="AV182" i="3"/>
  <c r="AW182" i="3"/>
  <c r="AX182" i="3"/>
  <c r="AY182" i="3"/>
  <c r="AZ182" i="3"/>
  <c r="BA182" i="3"/>
  <c r="BB182" i="3"/>
  <c r="BM182" i="3" s="1"/>
  <c r="BW182" i="3" s="1"/>
  <c r="AS183" i="3"/>
  <c r="AT183" i="3"/>
  <c r="AU183" i="3"/>
  <c r="AV183" i="3"/>
  <c r="AW183" i="3"/>
  <c r="AX183" i="3"/>
  <c r="AY183" i="3"/>
  <c r="AZ183" i="3"/>
  <c r="BA183" i="3"/>
  <c r="BB183" i="3"/>
  <c r="BM183" i="3" s="1"/>
  <c r="BW183" i="3" s="1"/>
  <c r="AS184" i="3"/>
  <c r="AT184" i="3"/>
  <c r="AU184" i="3"/>
  <c r="AV184" i="3"/>
  <c r="BG184" i="3" s="1"/>
  <c r="BQ184" i="3" s="1"/>
  <c r="AW184" i="3"/>
  <c r="AX184" i="3"/>
  <c r="AY184" i="3"/>
  <c r="AZ184" i="3"/>
  <c r="BA184" i="3"/>
  <c r="BB184" i="3"/>
  <c r="BM184" i="3" s="1"/>
  <c r="BW184" i="3" s="1"/>
  <c r="AS185" i="3"/>
  <c r="AT185" i="3"/>
  <c r="BE185" i="3" s="1"/>
  <c r="BO185" i="3" s="1"/>
  <c r="AU185" i="3"/>
  <c r="AV185" i="3"/>
  <c r="AW185" i="3"/>
  <c r="AX185" i="3"/>
  <c r="AY185" i="3"/>
  <c r="AZ185" i="3"/>
  <c r="BA185" i="3"/>
  <c r="BB185" i="3"/>
  <c r="BM185" i="3" s="1"/>
  <c r="BW185" i="3" s="1"/>
  <c r="AS186" i="3"/>
  <c r="AT186" i="3"/>
  <c r="AU186" i="3"/>
  <c r="AV186" i="3"/>
  <c r="AW186" i="3"/>
  <c r="AX186" i="3"/>
  <c r="AY186" i="3"/>
  <c r="AZ186" i="3"/>
  <c r="BK186" i="3" s="1"/>
  <c r="BU186" i="3" s="1"/>
  <c r="BA186" i="3"/>
  <c r="BB186" i="3"/>
  <c r="BM186" i="3" s="1"/>
  <c r="BW186" i="3" s="1"/>
  <c r="AS187" i="3"/>
  <c r="AT187" i="3"/>
  <c r="AU187" i="3"/>
  <c r="AV187" i="3"/>
  <c r="AW187" i="3"/>
  <c r="AX187" i="3"/>
  <c r="BI187" i="3" s="1"/>
  <c r="BS187" i="3" s="1"/>
  <c r="AY187" i="3"/>
  <c r="AZ187" i="3"/>
  <c r="BA187" i="3"/>
  <c r="BB187" i="3"/>
  <c r="AS188" i="3"/>
  <c r="AT188" i="3"/>
  <c r="AU188" i="3"/>
  <c r="AV188" i="3"/>
  <c r="BG188" i="3" s="1"/>
  <c r="BQ188" i="3" s="1"/>
  <c r="AW188" i="3"/>
  <c r="AX188" i="3"/>
  <c r="AY188" i="3"/>
  <c r="AZ188" i="3"/>
  <c r="BA188" i="3"/>
  <c r="BB188" i="3"/>
  <c r="BM188" i="3" s="1"/>
  <c r="BW188" i="3" s="1"/>
  <c r="AS189" i="3"/>
  <c r="AT189" i="3"/>
  <c r="AU189" i="3"/>
  <c r="AV189" i="3"/>
  <c r="AW189" i="3"/>
  <c r="AX189" i="3"/>
  <c r="AY189" i="3"/>
  <c r="AZ189" i="3"/>
  <c r="BA189" i="3"/>
  <c r="BB189" i="3"/>
  <c r="BM189" i="3" s="1"/>
  <c r="BW189" i="3" s="1"/>
  <c r="AS190" i="3"/>
  <c r="AT190" i="3"/>
  <c r="AU190" i="3"/>
  <c r="AV190" i="3"/>
  <c r="AW190" i="3"/>
  <c r="AX190" i="3"/>
  <c r="AY190" i="3"/>
  <c r="AZ190" i="3"/>
  <c r="BK190" i="3" s="1"/>
  <c r="BU190" i="3" s="1"/>
  <c r="BA190" i="3"/>
  <c r="BB190" i="3"/>
  <c r="BM190" i="3" s="1"/>
  <c r="BW190" i="3" s="1"/>
  <c r="AS191" i="3"/>
  <c r="AT191" i="3"/>
  <c r="AU191" i="3"/>
  <c r="AV191" i="3"/>
  <c r="AW191" i="3"/>
  <c r="AX191" i="3"/>
  <c r="AY191" i="3"/>
  <c r="AZ191" i="3"/>
  <c r="BA191" i="3"/>
  <c r="BB191" i="3"/>
  <c r="BM191" i="3" s="1"/>
  <c r="BW191" i="3" s="1"/>
  <c r="AS192" i="3"/>
  <c r="AT192" i="3"/>
  <c r="AU192" i="3"/>
  <c r="AV192" i="3"/>
  <c r="AW192" i="3"/>
  <c r="AX192" i="3"/>
  <c r="AY192" i="3"/>
  <c r="AZ192" i="3"/>
  <c r="BA192" i="3"/>
  <c r="BB192" i="3"/>
  <c r="BM192" i="3" s="1"/>
  <c r="BW192" i="3" s="1"/>
  <c r="AS193" i="3"/>
  <c r="AT193" i="3"/>
  <c r="BE193" i="3" s="1"/>
  <c r="BO193" i="3" s="1"/>
  <c r="AU193" i="3"/>
  <c r="AV193" i="3"/>
  <c r="AW193" i="3"/>
  <c r="AX193" i="3"/>
  <c r="AY193" i="3"/>
  <c r="AZ193" i="3"/>
  <c r="BA193" i="3"/>
  <c r="BB193" i="3"/>
  <c r="BM193" i="3" s="1"/>
  <c r="BW193" i="3" s="1"/>
  <c r="AS194" i="3"/>
  <c r="AT194" i="3"/>
  <c r="AU194" i="3"/>
  <c r="AV194" i="3"/>
  <c r="AW194" i="3"/>
  <c r="AX194" i="3"/>
  <c r="AY194" i="3"/>
  <c r="AZ194" i="3"/>
  <c r="BK194" i="3" s="1"/>
  <c r="BU194" i="3" s="1"/>
  <c r="BA194" i="3"/>
  <c r="BB194" i="3"/>
  <c r="BM194" i="3" s="1"/>
  <c r="BW194" i="3" s="1"/>
  <c r="AS195" i="3"/>
  <c r="AT195" i="3"/>
  <c r="AU195" i="3"/>
  <c r="AV195" i="3"/>
  <c r="AW195" i="3"/>
  <c r="AX195" i="3"/>
  <c r="AY195" i="3"/>
  <c r="AZ195" i="3"/>
  <c r="BA195" i="3"/>
  <c r="BB195" i="3"/>
  <c r="AS196" i="3"/>
  <c r="AT196" i="3"/>
  <c r="AU196" i="3"/>
  <c r="AV196" i="3"/>
  <c r="BG196" i="3" s="1"/>
  <c r="BQ196" i="3" s="1"/>
  <c r="AW196" i="3"/>
  <c r="AX196" i="3"/>
  <c r="AY196" i="3"/>
  <c r="AZ196" i="3"/>
  <c r="BA196" i="3"/>
  <c r="BB196" i="3"/>
  <c r="BM196" i="3" s="1"/>
  <c r="BW196" i="3" s="1"/>
  <c r="AS197" i="3"/>
  <c r="AT197" i="3"/>
  <c r="AU197" i="3"/>
  <c r="AV197" i="3"/>
  <c r="AW197" i="3"/>
  <c r="AX197" i="3"/>
  <c r="AY197" i="3"/>
  <c r="AZ197" i="3"/>
  <c r="BA197" i="3"/>
  <c r="BB197" i="3"/>
  <c r="BM197" i="3" s="1"/>
  <c r="BW197" i="3" s="1"/>
  <c r="AS198" i="3"/>
  <c r="AT198" i="3"/>
  <c r="AU198" i="3"/>
  <c r="AV198" i="3"/>
  <c r="AW198" i="3"/>
  <c r="AX198" i="3"/>
  <c r="AY198" i="3"/>
  <c r="AZ198" i="3"/>
  <c r="BA198" i="3"/>
  <c r="BB198" i="3"/>
  <c r="BM198" i="3" s="1"/>
  <c r="BW198" i="3" s="1"/>
  <c r="AS199" i="3"/>
  <c r="AT199" i="3"/>
  <c r="AU199" i="3"/>
  <c r="AV199" i="3"/>
  <c r="AW199" i="3"/>
  <c r="AX199" i="3"/>
  <c r="BI199" i="3" s="1"/>
  <c r="BS199" i="3" s="1"/>
  <c r="AY199" i="3"/>
  <c r="AZ199" i="3"/>
  <c r="BA199" i="3"/>
  <c r="BB199" i="3"/>
  <c r="BM199" i="3" s="1"/>
  <c r="BW199" i="3" s="1"/>
  <c r="AS200" i="3"/>
  <c r="AT200" i="3"/>
  <c r="AU200" i="3"/>
  <c r="AV200" i="3"/>
  <c r="BG200" i="3" s="1"/>
  <c r="BQ200" i="3" s="1"/>
  <c r="AW200" i="3"/>
  <c r="AX200" i="3"/>
  <c r="AY200" i="3"/>
  <c r="AZ200" i="3"/>
  <c r="BA200" i="3"/>
  <c r="BB200" i="3"/>
  <c r="BM200" i="3" s="1"/>
  <c r="BW200" i="3" s="1"/>
  <c r="AS201" i="3"/>
  <c r="AT201" i="3"/>
  <c r="BE201" i="3" s="1"/>
  <c r="BO201" i="3" s="1"/>
  <c r="AU201" i="3"/>
  <c r="AV201" i="3"/>
  <c r="AW201" i="3"/>
  <c r="AX201" i="3"/>
  <c r="AY201" i="3"/>
  <c r="AZ201" i="3"/>
  <c r="BA201" i="3"/>
  <c r="BB201" i="3"/>
  <c r="BM201" i="3" s="1"/>
  <c r="BW201" i="3" s="1"/>
  <c r="AS202" i="3"/>
  <c r="AT202" i="3"/>
  <c r="AU202" i="3"/>
  <c r="AV202" i="3"/>
  <c r="AW202" i="3"/>
  <c r="AX202" i="3"/>
  <c r="AY202" i="3"/>
  <c r="AZ202" i="3"/>
  <c r="BK202" i="3" s="1"/>
  <c r="BU202" i="3" s="1"/>
  <c r="BA202" i="3"/>
  <c r="BB202" i="3"/>
  <c r="BM202" i="3" s="1"/>
  <c r="BW202" i="3" s="1"/>
  <c r="AS203" i="3"/>
  <c r="AT203" i="3"/>
  <c r="AU203" i="3"/>
  <c r="AV203" i="3"/>
  <c r="AW203" i="3"/>
  <c r="AX203" i="3"/>
  <c r="BI203" i="3" s="1"/>
  <c r="BS203" i="3" s="1"/>
  <c r="AY203" i="3"/>
  <c r="AZ203" i="3"/>
  <c r="BA203" i="3"/>
  <c r="BB203" i="3"/>
  <c r="AS204" i="3"/>
  <c r="AT204" i="3"/>
  <c r="AU204" i="3"/>
  <c r="AV204" i="3"/>
  <c r="BG204" i="3" s="1"/>
  <c r="BQ204" i="3" s="1"/>
  <c r="AW204" i="3"/>
  <c r="AX204" i="3"/>
  <c r="AY204" i="3"/>
  <c r="AZ204" i="3"/>
  <c r="BA204" i="3"/>
  <c r="BB204" i="3"/>
  <c r="BM204" i="3" s="1"/>
  <c r="BW204" i="3" s="1"/>
  <c r="AS205" i="3"/>
  <c r="AT205" i="3"/>
  <c r="AU205" i="3"/>
  <c r="AV205" i="3"/>
  <c r="AW205" i="3"/>
  <c r="AX205" i="3"/>
  <c r="AY205" i="3"/>
  <c r="AZ205" i="3"/>
  <c r="BA205" i="3"/>
  <c r="BB205" i="3"/>
  <c r="BM205" i="3" s="1"/>
  <c r="BW205" i="3" s="1"/>
  <c r="AS206" i="3"/>
  <c r="AT206" i="3"/>
  <c r="AU206" i="3"/>
  <c r="AV206" i="3"/>
  <c r="AW206" i="3"/>
  <c r="AX206" i="3"/>
  <c r="AY206" i="3"/>
  <c r="AZ206" i="3"/>
  <c r="BK206" i="3" s="1"/>
  <c r="BU206" i="3" s="1"/>
  <c r="BA206" i="3"/>
  <c r="BB206" i="3"/>
  <c r="BM206" i="3" s="1"/>
  <c r="BW206" i="3" s="1"/>
  <c r="AS207" i="3"/>
  <c r="AT207" i="3"/>
  <c r="AU207" i="3"/>
  <c r="AV207" i="3"/>
  <c r="AW207" i="3"/>
  <c r="AX207" i="3"/>
  <c r="AY207" i="3"/>
  <c r="AZ207" i="3"/>
  <c r="BA207" i="3"/>
  <c r="BB207" i="3"/>
  <c r="BM207" i="3" s="1"/>
  <c r="BW207" i="3" s="1"/>
  <c r="AS208" i="3"/>
  <c r="AT208" i="3"/>
  <c r="AU208" i="3"/>
  <c r="AV208" i="3"/>
  <c r="AW208" i="3"/>
  <c r="AX208" i="3"/>
  <c r="AY208" i="3"/>
  <c r="AZ208" i="3"/>
  <c r="BA208" i="3"/>
  <c r="BB208" i="3"/>
  <c r="BM208" i="3" s="1"/>
  <c r="BW208" i="3" s="1"/>
  <c r="AS209" i="3"/>
  <c r="AT209" i="3"/>
  <c r="BE209" i="3" s="1"/>
  <c r="BO209" i="3" s="1"/>
  <c r="AU209" i="3"/>
  <c r="AV209" i="3"/>
  <c r="AW209" i="3"/>
  <c r="AX209" i="3"/>
  <c r="AY209" i="3"/>
  <c r="AZ209" i="3"/>
  <c r="BA209" i="3"/>
  <c r="BB209" i="3"/>
  <c r="BM209" i="3" s="1"/>
  <c r="BW209" i="3" s="1"/>
  <c r="AS210" i="3"/>
  <c r="AT210" i="3"/>
  <c r="AU210" i="3"/>
  <c r="AV210" i="3"/>
  <c r="AW210" i="3"/>
  <c r="AX210" i="3"/>
  <c r="AY210" i="3"/>
  <c r="AZ210" i="3"/>
  <c r="BK210" i="3" s="1"/>
  <c r="BU210" i="3" s="1"/>
  <c r="BA210" i="3"/>
  <c r="BB210" i="3"/>
  <c r="BM210" i="3" s="1"/>
  <c r="BW210" i="3" s="1"/>
  <c r="AS211" i="3"/>
  <c r="AT211" i="3"/>
  <c r="AU211" i="3"/>
  <c r="AV211" i="3"/>
  <c r="AW211" i="3"/>
  <c r="AX211" i="3"/>
  <c r="AY211" i="3"/>
  <c r="AZ211" i="3"/>
  <c r="BA211" i="3"/>
  <c r="BB211" i="3"/>
  <c r="AS212" i="3"/>
  <c r="AT212" i="3"/>
  <c r="AU212" i="3"/>
  <c r="AV212" i="3"/>
  <c r="BG212" i="3" s="1"/>
  <c r="BQ212" i="3" s="1"/>
  <c r="AW212" i="3"/>
  <c r="AX212" i="3"/>
  <c r="AY212" i="3"/>
  <c r="AZ212" i="3"/>
  <c r="BA212" i="3"/>
  <c r="BB212" i="3"/>
  <c r="BM212" i="3" s="1"/>
  <c r="BW212" i="3" s="1"/>
  <c r="AS213" i="3"/>
  <c r="AT213" i="3"/>
  <c r="AU213" i="3"/>
  <c r="AV213" i="3"/>
  <c r="AW213" i="3"/>
  <c r="AX213" i="3"/>
  <c r="AY213" i="3"/>
  <c r="AZ213" i="3"/>
  <c r="BA213" i="3"/>
  <c r="BB213" i="3"/>
  <c r="BM213" i="3" s="1"/>
  <c r="BW213" i="3" s="1"/>
  <c r="AS214" i="3"/>
  <c r="AT214" i="3"/>
  <c r="AU214" i="3"/>
  <c r="AV214" i="3"/>
  <c r="AW214" i="3"/>
  <c r="AX214" i="3"/>
  <c r="AY214" i="3"/>
  <c r="AZ214" i="3"/>
  <c r="BA214" i="3"/>
  <c r="BB214" i="3"/>
  <c r="BM214" i="3" s="1"/>
  <c r="BW214" i="3" s="1"/>
  <c r="AS215" i="3"/>
  <c r="AT215" i="3"/>
  <c r="AU215" i="3"/>
  <c r="AV215" i="3"/>
  <c r="AW215" i="3"/>
  <c r="AX215" i="3"/>
  <c r="BI215" i="3" s="1"/>
  <c r="BS215" i="3" s="1"/>
  <c r="AY215" i="3"/>
  <c r="AZ215" i="3"/>
  <c r="BA215" i="3"/>
  <c r="BB215" i="3"/>
  <c r="BM215" i="3" s="1"/>
  <c r="BW215" i="3" s="1"/>
  <c r="AS216" i="3"/>
  <c r="AT216" i="3"/>
  <c r="AU216" i="3"/>
  <c r="AV216" i="3"/>
  <c r="BG216" i="3" s="1"/>
  <c r="BQ216" i="3" s="1"/>
  <c r="AW216" i="3"/>
  <c r="AX216" i="3"/>
  <c r="AY216" i="3"/>
  <c r="AZ216" i="3"/>
  <c r="BA216" i="3"/>
  <c r="BB216" i="3"/>
  <c r="BM216" i="3" s="1"/>
  <c r="BW216" i="3" s="1"/>
  <c r="AS217" i="3"/>
  <c r="AT217" i="3"/>
  <c r="BE217" i="3" s="1"/>
  <c r="BO217" i="3" s="1"/>
  <c r="AU217" i="3"/>
  <c r="AV217" i="3"/>
  <c r="AW217" i="3"/>
  <c r="AX217" i="3"/>
  <c r="AY217" i="3"/>
  <c r="AZ217" i="3"/>
  <c r="BA217" i="3"/>
  <c r="BB217" i="3"/>
  <c r="BM217" i="3" s="1"/>
  <c r="BW217" i="3" s="1"/>
  <c r="AS218" i="3"/>
  <c r="AT218" i="3"/>
  <c r="AU218" i="3"/>
  <c r="AV218" i="3"/>
  <c r="AW218" i="3"/>
  <c r="AX218" i="3"/>
  <c r="AY218" i="3"/>
  <c r="AZ218" i="3"/>
  <c r="BK218" i="3" s="1"/>
  <c r="BU218" i="3" s="1"/>
  <c r="BA218" i="3"/>
  <c r="BB218" i="3"/>
  <c r="BM218" i="3" s="1"/>
  <c r="BW218" i="3" s="1"/>
  <c r="AS219" i="3"/>
  <c r="AT219" i="3"/>
  <c r="AU219" i="3"/>
  <c r="AV219" i="3"/>
  <c r="AW219" i="3"/>
  <c r="AX219" i="3"/>
  <c r="BI219" i="3" s="1"/>
  <c r="BS219" i="3" s="1"/>
  <c r="AY219" i="3"/>
  <c r="AZ219" i="3"/>
  <c r="BA219" i="3"/>
  <c r="BB219" i="3"/>
  <c r="AS220" i="3"/>
  <c r="AT220" i="3"/>
  <c r="AU220" i="3"/>
  <c r="AV220" i="3"/>
  <c r="BG220" i="3" s="1"/>
  <c r="BQ220" i="3" s="1"/>
  <c r="AW220" i="3"/>
  <c r="AX220" i="3"/>
  <c r="AY220" i="3"/>
  <c r="AZ220" i="3"/>
  <c r="BA220" i="3"/>
  <c r="BB220" i="3"/>
  <c r="BM220" i="3" s="1"/>
  <c r="BW220" i="3" s="1"/>
  <c r="AS221" i="3"/>
  <c r="AT221" i="3"/>
  <c r="AU221" i="3"/>
  <c r="AV221" i="3"/>
  <c r="AW221" i="3"/>
  <c r="AX221" i="3"/>
  <c r="AY221" i="3"/>
  <c r="AZ221" i="3"/>
  <c r="BA221" i="3"/>
  <c r="BB221" i="3"/>
  <c r="BM221" i="3" s="1"/>
  <c r="BW221" i="3" s="1"/>
  <c r="AS222" i="3"/>
  <c r="AT222" i="3"/>
  <c r="AU222" i="3"/>
  <c r="AV222" i="3"/>
  <c r="AW222" i="3"/>
  <c r="AX222" i="3"/>
  <c r="AY222" i="3"/>
  <c r="AZ222" i="3"/>
  <c r="BK222" i="3" s="1"/>
  <c r="BU222" i="3" s="1"/>
  <c r="BA222" i="3"/>
  <c r="BB222" i="3"/>
  <c r="BM222" i="3" s="1"/>
  <c r="BW222" i="3" s="1"/>
  <c r="AS223" i="3"/>
  <c r="AT223" i="3"/>
  <c r="AU223" i="3"/>
  <c r="AV223" i="3"/>
  <c r="AW223" i="3"/>
  <c r="AX223" i="3"/>
  <c r="AY223" i="3"/>
  <c r="AZ223" i="3"/>
  <c r="BA223" i="3"/>
  <c r="BB223" i="3"/>
  <c r="BM223" i="3" s="1"/>
  <c r="BW223" i="3" s="1"/>
  <c r="AS224" i="3"/>
  <c r="AT224" i="3"/>
  <c r="AU224" i="3"/>
  <c r="AV224" i="3"/>
  <c r="AW224" i="3"/>
  <c r="AX224" i="3"/>
  <c r="AY224" i="3"/>
  <c r="AZ224" i="3"/>
  <c r="BA224" i="3"/>
  <c r="BB224" i="3"/>
  <c r="BM224" i="3" s="1"/>
  <c r="BW224" i="3" s="1"/>
  <c r="AS225" i="3"/>
  <c r="AT225" i="3"/>
  <c r="BE225" i="3" s="1"/>
  <c r="BO225" i="3" s="1"/>
  <c r="AU225" i="3"/>
  <c r="AV225" i="3"/>
  <c r="AW225" i="3"/>
  <c r="AX225" i="3"/>
  <c r="AY225" i="3"/>
  <c r="AZ225" i="3"/>
  <c r="BA225" i="3"/>
  <c r="BB225" i="3"/>
  <c r="BM225" i="3" s="1"/>
  <c r="BW225" i="3" s="1"/>
  <c r="AS226" i="3"/>
  <c r="AT226" i="3"/>
  <c r="AU226" i="3"/>
  <c r="AV226" i="3"/>
  <c r="AW226" i="3"/>
  <c r="AX226" i="3"/>
  <c r="AY226" i="3"/>
  <c r="AZ226" i="3"/>
  <c r="BK226" i="3" s="1"/>
  <c r="BU226" i="3" s="1"/>
  <c r="BA226" i="3"/>
  <c r="BB226" i="3"/>
  <c r="BM226" i="3" s="1"/>
  <c r="BW226" i="3" s="1"/>
  <c r="AS227" i="3"/>
  <c r="AT227" i="3"/>
  <c r="AU227" i="3"/>
  <c r="AV227" i="3"/>
  <c r="AW227" i="3"/>
  <c r="AX227" i="3"/>
  <c r="AY227" i="3"/>
  <c r="AZ227" i="3"/>
  <c r="BA227" i="3"/>
  <c r="BB227" i="3"/>
  <c r="AS228" i="3"/>
  <c r="AT228" i="3"/>
  <c r="AU228" i="3"/>
  <c r="AV228" i="3"/>
  <c r="BG228" i="3" s="1"/>
  <c r="BQ228" i="3" s="1"/>
  <c r="AW228" i="3"/>
  <c r="AX228" i="3"/>
  <c r="AY228" i="3"/>
  <c r="AZ228" i="3"/>
  <c r="BA228" i="3"/>
  <c r="BB228" i="3"/>
  <c r="BM228" i="3" s="1"/>
  <c r="BW228" i="3" s="1"/>
  <c r="AS229" i="3"/>
  <c r="AT229" i="3"/>
  <c r="AU229" i="3"/>
  <c r="AV229" i="3"/>
  <c r="AW229" i="3"/>
  <c r="AX229" i="3"/>
  <c r="AY229" i="3"/>
  <c r="AZ229" i="3"/>
  <c r="BA229" i="3"/>
  <c r="BB229" i="3"/>
  <c r="BM229" i="3" s="1"/>
  <c r="BW229" i="3" s="1"/>
  <c r="AS230" i="3"/>
  <c r="AT230" i="3"/>
  <c r="AU230" i="3"/>
  <c r="AV230" i="3"/>
  <c r="AW230" i="3"/>
  <c r="AX230" i="3"/>
  <c r="AY230" i="3"/>
  <c r="AZ230" i="3"/>
  <c r="BA230" i="3"/>
  <c r="BB230" i="3"/>
  <c r="BM230" i="3" s="1"/>
  <c r="BW230" i="3" s="1"/>
  <c r="AS231" i="3"/>
  <c r="AT231" i="3"/>
  <c r="AU231" i="3"/>
  <c r="AV231" i="3"/>
  <c r="AW231" i="3"/>
  <c r="AX231" i="3"/>
  <c r="BI231" i="3" s="1"/>
  <c r="BS231" i="3" s="1"/>
  <c r="AY231" i="3"/>
  <c r="AZ231" i="3"/>
  <c r="BA231" i="3"/>
  <c r="BB231" i="3"/>
  <c r="BM231" i="3" s="1"/>
  <c r="BW231" i="3" s="1"/>
  <c r="AS232" i="3"/>
  <c r="AT232" i="3"/>
  <c r="AU232" i="3"/>
  <c r="AV232" i="3"/>
  <c r="BG232" i="3" s="1"/>
  <c r="BQ232" i="3" s="1"/>
  <c r="AW232" i="3"/>
  <c r="AX232" i="3"/>
  <c r="AY232" i="3"/>
  <c r="AZ232" i="3"/>
  <c r="BA232" i="3"/>
  <c r="BB232" i="3"/>
  <c r="BM232" i="3" s="1"/>
  <c r="BW232" i="3" s="1"/>
  <c r="AS233" i="3"/>
  <c r="AT233" i="3"/>
  <c r="BE233" i="3" s="1"/>
  <c r="BO233" i="3" s="1"/>
  <c r="AU233" i="3"/>
  <c r="AV233" i="3"/>
  <c r="AW233" i="3"/>
  <c r="AX233" i="3"/>
  <c r="AY233" i="3"/>
  <c r="AZ233" i="3"/>
  <c r="BA233" i="3"/>
  <c r="BB233" i="3"/>
  <c r="BM233" i="3" s="1"/>
  <c r="BW233" i="3" s="1"/>
  <c r="AS234" i="3"/>
  <c r="AT234" i="3"/>
  <c r="AU234" i="3"/>
  <c r="AV234" i="3"/>
  <c r="AW234" i="3"/>
  <c r="AX234" i="3"/>
  <c r="AY234" i="3"/>
  <c r="AZ234" i="3"/>
  <c r="BK234" i="3" s="1"/>
  <c r="BU234" i="3" s="1"/>
  <c r="BA234" i="3"/>
  <c r="BB234" i="3"/>
  <c r="BM234" i="3" s="1"/>
  <c r="BW234" i="3" s="1"/>
  <c r="AS235" i="3"/>
  <c r="AT235" i="3"/>
  <c r="AU235" i="3"/>
  <c r="AV235" i="3"/>
  <c r="AW235" i="3"/>
  <c r="AX235" i="3"/>
  <c r="BI235" i="3" s="1"/>
  <c r="BS235" i="3" s="1"/>
  <c r="AY235" i="3"/>
  <c r="AZ235" i="3"/>
  <c r="BA235" i="3"/>
  <c r="BB235" i="3"/>
  <c r="AS236" i="3"/>
  <c r="AT236" i="3"/>
  <c r="AU236" i="3"/>
  <c r="AV236" i="3"/>
  <c r="BG236" i="3" s="1"/>
  <c r="BQ236" i="3" s="1"/>
  <c r="AW236" i="3"/>
  <c r="AX236" i="3"/>
  <c r="AY236" i="3"/>
  <c r="AZ236" i="3"/>
  <c r="BA236" i="3"/>
  <c r="BB236" i="3"/>
  <c r="BM236" i="3" s="1"/>
  <c r="BW236" i="3" s="1"/>
  <c r="AS237" i="3"/>
  <c r="AT237" i="3"/>
  <c r="AU237" i="3"/>
  <c r="AV237" i="3"/>
  <c r="AW237" i="3"/>
  <c r="AX237" i="3"/>
  <c r="AY237" i="3"/>
  <c r="AZ237" i="3"/>
  <c r="BA237" i="3"/>
  <c r="BB237" i="3"/>
  <c r="BM237" i="3" s="1"/>
  <c r="BW237" i="3" s="1"/>
  <c r="AS238" i="3"/>
  <c r="AT238" i="3"/>
  <c r="AU238" i="3"/>
  <c r="AV238" i="3"/>
  <c r="AW238" i="3"/>
  <c r="AX238" i="3"/>
  <c r="AY238" i="3"/>
  <c r="AZ238" i="3"/>
  <c r="BK238" i="3" s="1"/>
  <c r="BU238" i="3" s="1"/>
  <c r="BA238" i="3"/>
  <c r="BB238" i="3"/>
  <c r="BM238" i="3" s="1"/>
  <c r="BW238" i="3" s="1"/>
  <c r="AS239" i="3"/>
  <c r="AT239" i="3"/>
  <c r="AU239" i="3"/>
  <c r="AV239" i="3"/>
  <c r="AW239" i="3"/>
  <c r="AX239" i="3"/>
  <c r="AY239" i="3"/>
  <c r="AZ239" i="3"/>
  <c r="BA239" i="3"/>
  <c r="BB239" i="3"/>
  <c r="BM239" i="3" s="1"/>
  <c r="BW239" i="3" s="1"/>
  <c r="AS240" i="3"/>
  <c r="AT240" i="3"/>
  <c r="AU240" i="3"/>
  <c r="AV240" i="3"/>
  <c r="AW240" i="3"/>
  <c r="AX240" i="3"/>
  <c r="AY240" i="3"/>
  <c r="AZ240" i="3"/>
  <c r="BA240" i="3"/>
  <c r="BB240" i="3"/>
  <c r="BM240" i="3" s="1"/>
  <c r="BW240" i="3" s="1"/>
  <c r="AS241" i="3"/>
  <c r="AT241" i="3"/>
  <c r="BE241" i="3" s="1"/>
  <c r="BO241" i="3" s="1"/>
  <c r="AU241" i="3"/>
  <c r="AV241" i="3"/>
  <c r="AW241" i="3"/>
  <c r="AX241" i="3"/>
  <c r="AY241" i="3"/>
  <c r="AZ241" i="3"/>
  <c r="BA241" i="3"/>
  <c r="BB241" i="3"/>
  <c r="BM241" i="3" s="1"/>
  <c r="BW241" i="3" s="1"/>
  <c r="AS242" i="3"/>
  <c r="AT242" i="3"/>
  <c r="AU242" i="3"/>
  <c r="AV242" i="3"/>
  <c r="AW242" i="3"/>
  <c r="AX242" i="3"/>
  <c r="AY242" i="3"/>
  <c r="AZ242" i="3"/>
  <c r="BK242" i="3" s="1"/>
  <c r="BU242" i="3" s="1"/>
  <c r="BA242" i="3"/>
  <c r="BB242" i="3"/>
  <c r="BM242" i="3" s="1"/>
  <c r="BW242" i="3" s="1"/>
  <c r="AS243" i="3"/>
  <c r="AT243" i="3"/>
  <c r="AU243" i="3"/>
  <c r="AV243" i="3"/>
  <c r="AW243" i="3"/>
  <c r="AX243" i="3"/>
  <c r="AY243" i="3"/>
  <c r="AZ243" i="3"/>
  <c r="BA243" i="3"/>
  <c r="BB243" i="3"/>
  <c r="AS244" i="3"/>
  <c r="AT244" i="3"/>
  <c r="AU244" i="3"/>
  <c r="AV244" i="3"/>
  <c r="BG244" i="3" s="1"/>
  <c r="BQ244" i="3" s="1"/>
  <c r="AW244" i="3"/>
  <c r="AX244" i="3"/>
  <c r="AY244" i="3"/>
  <c r="AZ244" i="3"/>
  <c r="BA244" i="3"/>
  <c r="BB244" i="3"/>
  <c r="BM244" i="3" s="1"/>
  <c r="BW244" i="3" s="1"/>
  <c r="AS245" i="3"/>
  <c r="AT245" i="3"/>
  <c r="AU245" i="3"/>
  <c r="AV245" i="3"/>
  <c r="AW245" i="3"/>
  <c r="AX245" i="3"/>
  <c r="AY245" i="3"/>
  <c r="AZ245" i="3"/>
  <c r="BA245" i="3"/>
  <c r="BB245" i="3"/>
  <c r="BM245" i="3" s="1"/>
  <c r="BW245" i="3" s="1"/>
  <c r="AS246" i="3"/>
  <c r="AT246" i="3"/>
  <c r="AU246" i="3"/>
  <c r="AV246" i="3"/>
  <c r="AW246" i="3"/>
  <c r="AX246" i="3"/>
  <c r="AY246" i="3"/>
  <c r="BJ246" i="3" s="1"/>
  <c r="BT246" i="3" s="1"/>
  <c r="AZ246" i="3"/>
  <c r="BA246" i="3"/>
  <c r="BB246" i="3"/>
  <c r="BM246" i="3" s="1"/>
  <c r="BW246" i="3" s="1"/>
  <c r="AS247" i="3"/>
  <c r="BN247" i="3" s="1"/>
  <c r="AT247" i="3"/>
  <c r="AU247" i="3"/>
  <c r="AV247" i="3"/>
  <c r="AW247" i="3"/>
  <c r="AX247" i="3"/>
  <c r="AY247" i="3"/>
  <c r="AZ247" i="3"/>
  <c r="BA247" i="3"/>
  <c r="BB247" i="3"/>
  <c r="BM247" i="3" s="1"/>
  <c r="BW247" i="3" s="1"/>
  <c r="AS248" i="3"/>
  <c r="AT248" i="3"/>
  <c r="AU248" i="3"/>
  <c r="BF248" i="3" s="1"/>
  <c r="BP248" i="3" s="1"/>
  <c r="AV248" i="3"/>
  <c r="AW248" i="3"/>
  <c r="AX248" i="3"/>
  <c r="AY248" i="3"/>
  <c r="BJ248" i="3" s="1"/>
  <c r="BT248" i="3" s="1"/>
  <c r="AZ248" i="3"/>
  <c r="BA248" i="3"/>
  <c r="BB248" i="3"/>
  <c r="BM248" i="3" s="1"/>
  <c r="BW248" i="3" s="1"/>
  <c r="AS249" i="3"/>
  <c r="BN249" i="3" s="1"/>
  <c r="AT249" i="3"/>
  <c r="AU249" i="3"/>
  <c r="AV249" i="3"/>
  <c r="AW249" i="3"/>
  <c r="AX249" i="3"/>
  <c r="AY249" i="3"/>
  <c r="AZ249" i="3"/>
  <c r="BA249" i="3"/>
  <c r="BL249" i="3" s="1"/>
  <c r="BV249" i="3" s="1"/>
  <c r="BB249" i="3"/>
  <c r="BM249" i="3" s="1"/>
  <c r="BW249" i="3" s="1"/>
  <c r="BB4" i="3"/>
  <c r="BM4" i="3" s="1"/>
  <c r="BW4" i="3" s="1"/>
  <c r="BA4" i="3"/>
  <c r="AZ4" i="3"/>
  <c r="BK4" i="3" s="1"/>
  <c r="BU4" i="3" s="1"/>
  <c r="AY4" i="3"/>
  <c r="BJ4" i="3" s="1"/>
  <c r="BT4" i="3" s="1"/>
  <c r="AX4" i="3"/>
  <c r="AW4" i="3"/>
  <c r="BH4" i="3" s="1"/>
  <c r="BR4" i="3" s="1"/>
  <c r="AV4" i="3"/>
  <c r="BG4" i="3" s="1"/>
  <c r="BQ4" i="3" s="1"/>
  <c r="AU4" i="3"/>
  <c r="BF4" i="3" s="1"/>
  <c r="AT4" i="3"/>
  <c r="BE4" i="3" s="1"/>
  <c r="BO4" i="3" s="1"/>
  <c r="AS4" i="3"/>
  <c r="BD4" i="3" s="1"/>
  <c r="BN4" i="3" s="1"/>
  <c r="AR4" i="3"/>
  <c r="AI4" i="3"/>
  <c r="N4" i="3"/>
  <c r="O4" i="3"/>
  <c r="P4" i="3"/>
  <c r="Q4" i="3"/>
  <c r="AM4" i="3" s="1"/>
  <c r="R4" i="3"/>
  <c r="AN4" i="3" s="1"/>
  <c r="S4" i="3"/>
  <c r="AO4" i="3" s="1"/>
  <c r="T4" i="3"/>
  <c r="AP4" i="3" s="1"/>
  <c r="U4" i="3"/>
  <c r="AQ4" i="3" s="1"/>
  <c r="V4" i="3"/>
  <c r="AJ4" i="3"/>
  <c r="AM5" i="3"/>
  <c r="W5" i="3"/>
  <c r="AJ5" i="3" s="1"/>
  <c r="AJ6" i="3"/>
  <c r="AP6" i="3"/>
  <c r="W6" i="3"/>
  <c r="AI6" i="3" s="1"/>
  <c r="AI7" i="3"/>
  <c r="AO7" i="3"/>
  <c r="W7" i="3"/>
  <c r="AJ7" i="3" s="1"/>
  <c r="AL8" i="3"/>
  <c r="W8" i="3"/>
  <c r="W9" i="3"/>
  <c r="AI9" i="3" s="1"/>
  <c r="W10" i="3"/>
  <c r="AM10" i="3" s="1"/>
  <c r="W11" i="3"/>
  <c r="AM12" i="3"/>
  <c r="AN12" i="3"/>
  <c r="AO12" i="3"/>
  <c r="AP12" i="3"/>
  <c r="W12" i="3"/>
  <c r="AQ12" i="3" s="1"/>
  <c r="AL13" i="3"/>
  <c r="AM13" i="3"/>
  <c r="AR13" i="3"/>
  <c r="W13" i="3"/>
  <c r="AO13" i="3" s="1"/>
  <c r="AO14" i="3"/>
  <c r="W14" i="3"/>
  <c r="AM14" i="3" s="1"/>
  <c r="AN15" i="3"/>
  <c r="W15" i="3"/>
  <c r="AM15" i="3" s="1"/>
  <c r="W16" i="3"/>
  <c r="AL16" i="3" s="1"/>
  <c r="AI17" i="3"/>
  <c r="AN17" i="3"/>
  <c r="W17" i="3"/>
  <c r="AQ17" i="3" s="1"/>
  <c r="W18" i="3"/>
  <c r="AM18" i="3" s="1"/>
  <c r="W19" i="3"/>
  <c r="AN20" i="3"/>
  <c r="AO20" i="3"/>
  <c r="W20" i="3"/>
  <c r="AP20" i="3" s="1"/>
  <c r="W21" i="3"/>
  <c r="AJ22" i="3"/>
  <c r="AL22" i="3"/>
  <c r="AM22" i="3"/>
  <c r="AQ22" i="3"/>
  <c r="AR22" i="3"/>
  <c r="W22" i="3"/>
  <c r="AI22" i="3" s="1"/>
  <c r="AI23" i="3"/>
  <c r="AJ23" i="3"/>
  <c r="AM23" i="3"/>
  <c r="AQ23" i="3"/>
  <c r="AR23" i="3"/>
  <c r="W23" i="3"/>
  <c r="AL23" i="3" s="1"/>
  <c r="AL24" i="3"/>
  <c r="W24" i="3"/>
  <c r="AI25" i="3"/>
  <c r="W25" i="3"/>
  <c r="AN25" i="3" s="1"/>
  <c r="AM26" i="3"/>
  <c r="W26" i="3"/>
  <c r="W27" i="3"/>
  <c r="AI28" i="3"/>
  <c r="AM28" i="3"/>
  <c r="AP28" i="3"/>
  <c r="AQ28" i="3"/>
  <c r="W28" i="3"/>
  <c r="AN28" i="3" s="1"/>
  <c r="AM29" i="3"/>
  <c r="W29" i="3"/>
  <c r="AJ29" i="3" s="1"/>
  <c r="AI30" i="3"/>
  <c r="AP30" i="3"/>
  <c r="W30" i="3"/>
  <c r="AJ30" i="3" s="1"/>
  <c r="AI31" i="3"/>
  <c r="W31" i="3"/>
  <c r="W32" i="3"/>
  <c r="AL32" i="3" s="1"/>
  <c r="AL33" i="3"/>
  <c r="W33" i="3"/>
  <c r="AI33" i="3" s="1"/>
  <c r="AM34" i="3"/>
  <c r="W34" i="3"/>
  <c r="W35" i="3"/>
  <c r="AI36" i="3"/>
  <c r="AM36" i="3"/>
  <c r="AP36" i="3"/>
  <c r="AQ36" i="3"/>
  <c r="W36" i="3"/>
  <c r="AJ36" i="3" s="1"/>
  <c r="AM37" i="3"/>
  <c r="W37" i="3"/>
  <c r="AJ37" i="3" s="1"/>
  <c r="AI38" i="3"/>
  <c r="AP38" i="3"/>
  <c r="W38" i="3"/>
  <c r="AJ38" i="3" s="1"/>
  <c r="AI39" i="3"/>
  <c r="AO39" i="3"/>
  <c r="W39" i="3"/>
  <c r="W40" i="3"/>
  <c r="AL40" i="3" s="1"/>
  <c r="AI41" i="3"/>
  <c r="AN41" i="3"/>
  <c r="W41" i="3"/>
  <c r="AQ41" i="3" s="1"/>
  <c r="W42" i="3"/>
  <c r="AM42" i="3" s="1"/>
  <c r="W43" i="3"/>
  <c r="AN44" i="3"/>
  <c r="W44" i="3"/>
  <c r="AJ45" i="3"/>
  <c r="AL45" i="3"/>
  <c r="AM45" i="3"/>
  <c r="AO45" i="3"/>
  <c r="W45" i="3"/>
  <c r="AR45" i="3" s="1"/>
  <c r="AI46" i="3"/>
  <c r="AJ46" i="3"/>
  <c r="AL46" i="3"/>
  <c r="AO46" i="3"/>
  <c r="AP46" i="3"/>
  <c r="AQ46" i="3"/>
  <c r="W46" i="3"/>
  <c r="AR46" i="3" s="1"/>
  <c r="AJ47" i="3"/>
  <c r="AP47" i="3"/>
  <c r="W47" i="3"/>
  <c r="AI47" i="3" s="1"/>
  <c r="AL48" i="3"/>
  <c r="W48" i="3"/>
  <c r="AI49" i="3"/>
  <c r="AN49" i="3"/>
  <c r="AQ49" i="3"/>
  <c r="W49" i="3"/>
  <c r="W50" i="3"/>
  <c r="AN50" i="3" s="1"/>
  <c r="W51" i="3"/>
  <c r="W52" i="3"/>
  <c r="AN52" i="3" s="1"/>
  <c r="AJ53" i="3"/>
  <c r="AL53" i="3"/>
  <c r="AM53" i="3"/>
  <c r="AO53" i="3"/>
  <c r="W53" i="3"/>
  <c r="AR53" i="3" s="1"/>
  <c r="AI54" i="3"/>
  <c r="AJ54" i="3"/>
  <c r="AL54" i="3"/>
  <c r="AO54" i="3"/>
  <c r="AP54" i="3"/>
  <c r="AQ54" i="3"/>
  <c r="W54" i="3"/>
  <c r="AR54" i="3" s="1"/>
  <c r="AI55" i="3"/>
  <c r="AM55" i="3"/>
  <c r="AN55" i="3"/>
  <c r="AO55" i="3"/>
  <c r="AP55" i="3"/>
  <c r="AQ55" i="3"/>
  <c r="W55" i="3"/>
  <c r="W56" i="3"/>
  <c r="AL56" i="3" s="1"/>
  <c r="W57" i="3"/>
  <c r="W58" i="3"/>
  <c r="W59" i="3"/>
  <c r="AI60" i="3"/>
  <c r="AL60" i="3"/>
  <c r="AM60" i="3"/>
  <c r="AN60" i="3"/>
  <c r="AO60" i="3"/>
  <c r="AP60" i="3"/>
  <c r="W60" i="3"/>
  <c r="AQ60" i="3" s="1"/>
  <c r="AJ61" i="3"/>
  <c r="AL61" i="3"/>
  <c r="W61" i="3"/>
  <c r="AL62" i="3"/>
  <c r="W62" i="3"/>
  <c r="AN63" i="3"/>
  <c r="AO63" i="3"/>
  <c r="W63" i="3"/>
  <c r="AP63" i="3" s="1"/>
  <c r="AI64" i="3"/>
  <c r="W64" i="3"/>
  <c r="AI65" i="3"/>
  <c r="W65" i="3"/>
  <c r="AN65" i="3" s="1"/>
  <c r="W66" i="3"/>
  <c r="W67" i="3"/>
  <c r="AI68" i="3"/>
  <c r="AL68" i="3"/>
  <c r="AM68" i="3"/>
  <c r="AN68" i="3"/>
  <c r="AO68" i="3"/>
  <c r="AP68" i="3"/>
  <c r="AQ68" i="3"/>
  <c r="W68" i="3"/>
  <c r="AL69" i="3"/>
  <c r="AM69" i="3"/>
  <c r="W69" i="3"/>
  <c r="AO69" i="3" s="1"/>
  <c r="AI70" i="3"/>
  <c r="AO70" i="3"/>
  <c r="AP70" i="3"/>
  <c r="W70" i="3"/>
  <c r="AQ70" i="3" s="1"/>
  <c r="AI71" i="3"/>
  <c r="AO71" i="3"/>
  <c r="AP71" i="3"/>
  <c r="W71" i="3"/>
  <c r="AQ71" i="3" s="1"/>
  <c r="AI72" i="3"/>
  <c r="AL72" i="3"/>
  <c r="W72" i="3"/>
  <c r="AQ72" i="3" s="1"/>
  <c r="AI73" i="3"/>
  <c r="AN73" i="3"/>
  <c r="W73" i="3"/>
  <c r="AQ73" i="3" s="1"/>
  <c r="W74" i="3"/>
  <c r="AM74" i="3" s="1"/>
  <c r="W75" i="3"/>
  <c r="AL76" i="3"/>
  <c r="AM76" i="3"/>
  <c r="AN76" i="3"/>
  <c r="AO76" i="3"/>
  <c r="AP76" i="3"/>
  <c r="AQ76" i="3"/>
  <c r="W76" i="3"/>
  <c r="AR76" i="3" s="1"/>
  <c r="W77" i="3"/>
  <c r="AM77" i="3" s="1"/>
  <c r="AO78" i="3"/>
  <c r="W78" i="3"/>
  <c r="AN79" i="3"/>
  <c r="AO79" i="3"/>
  <c r="W79" i="3"/>
  <c r="AQ79" i="3" s="1"/>
  <c r="W80" i="3"/>
  <c r="AL80" i="3" s="1"/>
  <c r="AQ81" i="3"/>
  <c r="W81" i="3"/>
  <c r="W82" i="3"/>
  <c r="AM82" i="3" s="1"/>
  <c r="W83" i="3"/>
  <c r="AN84" i="3"/>
  <c r="AO84" i="3"/>
  <c r="W84" i="3"/>
  <c r="AI84" i="3" s="1"/>
  <c r="AJ85" i="3"/>
  <c r="AM85" i="3"/>
  <c r="AO85" i="3"/>
  <c r="W85" i="3"/>
  <c r="AR85" i="3" s="1"/>
  <c r="AI86" i="3"/>
  <c r="AJ86" i="3"/>
  <c r="AP86" i="3"/>
  <c r="AQ86" i="3"/>
  <c r="W86" i="3"/>
  <c r="AR86" i="3" s="1"/>
  <c r="AM87" i="3"/>
  <c r="AQ87" i="3"/>
  <c r="W87" i="3"/>
  <c r="W88" i="3"/>
  <c r="AL88" i="3" s="1"/>
  <c r="AI89" i="3"/>
  <c r="AN89" i="3"/>
  <c r="W89" i="3"/>
  <c r="AP89" i="3" s="1"/>
  <c r="W90" i="3"/>
  <c r="W91" i="3"/>
  <c r="AQ92" i="3"/>
  <c r="W92" i="3"/>
  <c r="AM92" i="3" s="1"/>
  <c r="AM93" i="3"/>
  <c r="AO93" i="3"/>
  <c r="W93" i="3"/>
  <c r="W94" i="3"/>
  <c r="AI95" i="3"/>
  <c r="AM95" i="3"/>
  <c r="AN95" i="3"/>
  <c r="AO95" i="3"/>
  <c r="AQ95" i="3"/>
  <c r="W95" i="3"/>
  <c r="W96" i="3"/>
  <c r="AL96" i="3" s="1"/>
  <c r="AQ97" i="3"/>
  <c r="W97" i="3"/>
  <c r="W98" i="3"/>
  <c r="W99" i="3"/>
  <c r="AI100" i="3"/>
  <c r="AL100" i="3"/>
  <c r="AM100" i="3"/>
  <c r="AN100" i="3"/>
  <c r="AO100" i="3"/>
  <c r="AP100" i="3"/>
  <c r="W100" i="3"/>
  <c r="AQ100" i="3" s="1"/>
  <c r="AL101" i="3"/>
  <c r="AR101" i="3"/>
  <c r="W101" i="3"/>
  <c r="AL102" i="3"/>
  <c r="AQ102" i="3"/>
  <c r="W102" i="3"/>
  <c r="AQ103" i="3"/>
  <c r="W103" i="3"/>
  <c r="AN103" i="3" s="1"/>
  <c r="AI104" i="3"/>
  <c r="AL104" i="3"/>
  <c r="W104" i="3"/>
  <c r="AQ104" i="3" s="1"/>
  <c r="W105" i="3"/>
  <c r="AI105" i="3" s="1"/>
  <c r="W106" i="3"/>
  <c r="W107" i="3"/>
  <c r="W108" i="3"/>
  <c r="AM109" i="3"/>
  <c r="AO109" i="3"/>
  <c r="AR109" i="3"/>
  <c r="W109" i="3"/>
  <c r="AI110" i="3"/>
  <c r="AQ110" i="3"/>
  <c r="AR110" i="3"/>
  <c r="W110" i="3"/>
  <c r="AJ110" i="3" s="1"/>
  <c r="AI111" i="3"/>
  <c r="AQ111" i="3"/>
  <c r="W111" i="3"/>
  <c r="AL112" i="3"/>
  <c r="AQ112" i="3"/>
  <c r="W112" i="3"/>
  <c r="AI112" i="3" s="1"/>
  <c r="AQ113" i="3"/>
  <c r="W113" i="3"/>
  <c r="W114" i="3"/>
  <c r="W115" i="3"/>
  <c r="AL116" i="3"/>
  <c r="AO116" i="3"/>
  <c r="AP116" i="3"/>
  <c r="AQ116" i="3"/>
  <c r="W116" i="3"/>
  <c r="AI116" i="3" s="1"/>
  <c r="W117" i="3"/>
  <c r="AL117" i="3" s="1"/>
  <c r="AI118" i="3"/>
  <c r="AJ118" i="3"/>
  <c r="AL118" i="3"/>
  <c r="AR118" i="3"/>
  <c r="W118" i="3"/>
  <c r="AI119" i="3"/>
  <c r="AM119" i="3"/>
  <c r="AN119" i="3"/>
  <c r="AO119" i="3"/>
  <c r="W119" i="3"/>
  <c r="AQ119" i="3" s="1"/>
  <c r="AL120" i="3"/>
  <c r="AQ120" i="3"/>
  <c r="W120" i="3"/>
  <c r="AI120" i="3" s="1"/>
  <c r="AI121" i="3"/>
  <c r="AN121" i="3"/>
  <c r="W121" i="3"/>
  <c r="AQ121" i="3" s="1"/>
  <c r="W122" i="3"/>
  <c r="W123" i="3"/>
  <c r="AI124" i="3"/>
  <c r="AN124" i="3"/>
  <c r="AQ124" i="3"/>
  <c r="W124" i="3"/>
  <c r="AL124" i="3" s="1"/>
  <c r="W125" i="3"/>
  <c r="AJ125" i="3" s="1"/>
  <c r="W126" i="3"/>
  <c r="AI126" i="3" s="1"/>
  <c r="AI127" i="3"/>
  <c r="AN127" i="3"/>
  <c r="AQ127" i="3"/>
  <c r="W127" i="3"/>
  <c r="AM127" i="3" s="1"/>
  <c r="AL128" i="3"/>
  <c r="AQ128" i="3"/>
  <c r="W128" i="3"/>
  <c r="AI128" i="3" s="1"/>
  <c r="AI129" i="3"/>
  <c r="AQ129" i="3"/>
  <c r="W129" i="3"/>
  <c r="AN129" i="3" s="1"/>
  <c r="W130" i="3"/>
  <c r="W131" i="3"/>
  <c r="AM132" i="3"/>
  <c r="AO132" i="3"/>
  <c r="AR132" i="3"/>
  <c r="W132" i="3"/>
  <c r="AI132" i="3" s="1"/>
  <c r="AJ133" i="3"/>
  <c r="AL133" i="3"/>
  <c r="AO133" i="3"/>
  <c r="AR133" i="3"/>
  <c r="W133" i="3"/>
  <c r="AM133" i="3" s="1"/>
  <c r="AI134" i="3"/>
  <c r="AJ134" i="3"/>
  <c r="AL134" i="3"/>
  <c r="AO134" i="3"/>
  <c r="AQ134" i="3"/>
  <c r="AR134" i="3"/>
  <c r="W134" i="3"/>
  <c r="AP134" i="3" s="1"/>
  <c r="AI135" i="3"/>
  <c r="AM135" i="3"/>
  <c r="AO135" i="3"/>
  <c r="AQ135" i="3"/>
  <c r="W135" i="3"/>
  <c r="AN135" i="3" s="1"/>
  <c r="AL136" i="3"/>
  <c r="AQ136" i="3"/>
  <c r="W136" i="3"/>
  <c r="AI136" i="3" s="1"/>
  <c r="AI137" i="3"/>
  <c r="AQ137" i="3"/>
  <c r="W137" i="3"/>
  <c r="AP137" i="3" s="1"/>
  <c r="W138" i="3"/>
  <c r="W139" i="3"/>
  <c r="W140" i="3"/>
  <c r="AI140" i="3" s="1"/>
  <c r="AJ141" i="3"/>
  <c r="AL141" i="3"/>
  <c r="AM141" i="3"/>
  <c r="AO141" i="3"/>
  <c r="AR141" i="3"/>
  <c r="W141" i="3"/>
  <c r="AN141" i="3" s="1"/>
  <c r="AI142" i="3"/>
  <c r="AJ142" i="3"/>
  <c r="AO142" i="3"/>
  <c r="AR142" i="3"/>
  <c r="W142" i="3"/>
  <c r="AL142" i="3" s="1"/>
  <c r="AM143" i="3"/>
  <c r="AP143" i="3"/>
  <c r="W143" i="3"/>
  <c r="AN143" i="3" s="1"/>
  <c r="AQ144" i="3"/>
  <c r="W144" i="3"/>
  <c r="AI144" i="3" s="1"/>
  <c r="AN145" i="3"/>
  <c r="W145" i="3"/>
  <c r="AI145" i="3" s="1"/>
  <c r="W146" i="3"/>
  <c r="W147" i="3"/>
  <c r="AI148" i="3"/>
  <c r="AL148" i="3"/>
  <c r="AM148" i="3"/>
  <c r="AN148" i="3"/>
  <c r="AP148" i="3"/>
  <c r="AQ148" i="3"/>
  <c r="W148" i="3"/>
  <c r="AR148" i="3" s="1"/>
  <c r="AJ149" i="3"/>
  <c r="AL149" i="3"/>
  <c r="AN149" i="3"/>
  <c r="AR149" i="3"/>
  <c r="W149" i="3"/>
  <c r="AM149" i="3" s="1"/>
  <c r="AJ150" i="3"/>
  <c r="AQ150" i="3"/>
  <c r="W150" i="3"/>
  <c r="AL150" i="3" s="1"/>
  <c r="AI151" i="3"/>
  <c r="AM151" i="3"/>
  <c r="AN151" i="3"/>
  <c r="AO151" i="3"/>
  <c r="AP151" i="3"/>
  <c r="AQ151" i="3"/>
  <c r="W151" i="3"/>
  <c r="W152" i="3"/>
  <c r="AI152" i="3" s="1"/>
  <c r="AI153" i="3"/>
  <c r="AN153" i="3"/>
  <c r="AQ153" i="3"/>
  <c r="W153" i="3"/>
  <c r="AK154" i="3"/>
  <c r="AM154" i="3"/>
  <c r="W154" i="3"/>
  <c r="AK155" i="3"/>
  <c r="W155" i="3"/>
  <c r="AL156" i="3"/>
  <c r="AN156" i="3"/>
  <c r="AQ156" i="3"/>
  <c r="W156" i="3"/>
  <c r="AI156" i="3" s="1"/>
  <c r="W157" i="3"/>
  <c r="AJ157" i="3" s="1"/>
  <c r="AI158" i="3"/>
  <c r="AJ158" i="3"/>
  <c r="AL158" i="3"/>
  <c r="AQ158" i="3"/>
  <c r="AR158" i="3"/>
  <c r="W158" i="3"/>
  <c r="AO158" i="3" s="1"/>
  <c r="AI159" i="3"/>
  <c r="AM159" i="3"/>
  <c r="AO159" i="3"/>
  <c r="AQ159" i="3"/>
  <c r="W159" i="3"/>
  <c r="AN159" i="3" s="1"/>
  <c r="W160" i="3"/>
  <c r="AL160" i="3" s="1"/>
  <c r="AI161" i="3"/>
  <c r="AN161" i="3"/>
  <c r="AQ161" i="3"/>
  <c r="W161" i="3"/>
  <c r="AM162" i="3"/>
  <c r="W162" i="3"/>
  <c r="W163" i="3"/>
  <c r="AK163" i="3" s="1"/>
  <c r="W164" i="3"/>
  <c r="AR164" i="3" s="1"/>
  <c r="AJ165" i="3"/>
  <c r="AL165" i="3"/>
  <c r="AM165" i="3"/>
  <c r="AO165" i="3"/>
  <c r="AR165" i="3"/>
  <c r="W165" i="3"/>
  <c r="AN165" i="3" s="1"/>
  <c r="AI166" i="3"/>
  <c r="AJ166" i="3"/>
  <c r="AO166" i="3"/>
  <c r="AR166" i="3"/>
  <c r="W166" i="3"/>
  <c r="AL166" i="3" s="1"/>
  <c r="AM167" i="3"/>
  <c r="AP167" i="3"/>
  <c r="W167" i="3"/>
  <c r="AN167" i="3" s="1"/>
  <c r="AL168" i="3"/>
  <c r="W168" i="3"/>
  <c r="AI169" i="3"/>
  <c r="W169" i="3"/>
  <c r="AN169" i="3" s="1"/>
  <c r="AM170" i="3"/>
  <c r="W170" i="3"/>
  <c r="AK170" i="3" s="1"/>
  <c r="W171" i="3"/>
  <c r="AK171" i="3" s="1"/>
  <c r="W172" i="3"/>
  <c r="AI172" i="3" s="1"/>
  <c r="AJ173" i="3"/>
  <c r="AM173" i="3"/>
  <c r="AR173" i="3"/>
  <c r="W173" i="3"/>
  <c r="AL173" i="3" s="1"/>
  <c r="AJ174" i="3"/>
  <c r="AQ174" i="3"/>
  <c r="W174" i="3"/>
  <c r="AL174" i="3" s="1"/>
  <c r="AI175" i="3"/>
  <c r="AN175" i="3"/>
  <c r="AO175" i="3"/>
  <c r="AP175" i="3"/>
  <c r="AQ175" i="3"/>
  <c r="W175" i="3"/>
  <c r="AM175" i="3" s="1"/>
  <c r="AL176" i="3"/>
  <c r="W176" i="3"/>
  <c r="AN177" i="3"/>
  <c r="AQ177" i="3"/>
  <c r="W177" i="3"/>
  <c r="AI177" i="3" s="1"/>
  <c r="AM178" i="3"/>
  <c r="W178" i="3"/>
  <c r="W179" i="3"/>
  <c r="AM180" i="3"/>
  <c r="AP180" i="3"/>
  <c r="W180" i="3"/>
  <c r="AR180" i="3" s="1"/>
  <c r="AM181" i="3"/>
  <c r="W181" i="3"/>
  <c r="AO181" i="3" s="1"/>
  <c r="AP182" i="3"/>
  <c r="W182" i="3"/>
  <c r="AQ182" i="3" s="1"/>
  <c r="AM183" i="3"/>
  <c r="AP183" i="3"/>
  <c r="AQ183" i="3"/>
  <c r="W183" i="3"/>
  <c r="AI183" i="3" s="1"/>
  <c r="AL184" i="3"/>
  <c r="W184" i="3"/>
  <c r="W185" i="3"/>
  <c r="AI185" i="3" s="1"/>
  <c r="AM186" i="3"/>
  <c r="W186" i="3"/>
  <c r="AK187" i="3"/>
  <c r="W187" i="3"/>
  <c r="AI188" i="3"/>
  <c r="AL188" i="3"/>
  <c r="AN188" i="3"/>
  <c r="AO188" i="3"/>
  <c r="AP188" i="3"/>
  <c r="AQ188" i="3"/>
  <c r="W188" i="3"/>
  <c r="AM188" i="3" s="1"/>
  <c r="AJ189" i="3"/>
  <c r="AO189" i="3"/>
  <c r="AR189" i="3"/>
  <c r="W189" i="3"/>
  <c r="AL189" i="3" s="1"/>
  <c r="AI190" i="3"/>
  <c r="AL190" i="3"/>
  <c r="AQ190" i="3"/>
  <c r="AR190" i="3"/>
  <c r="W190" i="3"/>
  <c r="AJ190" i="3" s="1"/>
  <c r="AI191" i="3"/>
  <c r="AN191" i="3"/>
  <c r="AQ191" i="3"/>
  <c r="W191" i="3"/>
  <c r="AM191" i="3" s="1"/>
  <c r="W192" i="3"/>
  <c r="AL192" i="3" s="1"/>
  <c r="AN193" i="3"/>
  <c r="AQ193" i="3"/>
  <c r="W193" i="3"/>
  <c r="AI193" i="3" s="1"/>
  <c r="AM194" i="3"/>
  <c r="W194" i="3"/>
  <c r="W195" i="3"/>
  <c r="AK195" i="3" s="1"/>
  <c r="AO196" i="3"/>
  <c r="W196" i="3"/>
  <c r="AR196" i="3" s="1"/>
  <c r="AL197" i="3"/>
  <c r="AR197" i="3"/>
  <c r="W197" i="3"/>
  <c r="AJ197" i="3" s="1"/>
  <c r="AJ198" i="3"/>
  <c r="AO198" i="3"/>
  <c r="AR198" i="3"/>
  <c r="W198" i="3"/>
  <c r="AI198" i="3" s="1"/>
  <c r="AK199" i="3"/>
  <c r="AN199" i="3"/>
  <c r="AQ199" i="3"/>
  <c r="W199" i="3"/>
  <c r="AI199" i="3" s="1"/>
  <c r="AK200" i="3"/>
  <c r="AL200" i="3"/>
  <c r="W200" i="3"/>
  <c r="W201" i="3"/>
  <c r="AI201" i="3" s="1"/>
  <c r="W202" i="3"/>
  <c r="AK202" i="3" s="1"/>
  <c r="W203" i="3"/>
  <c r="AI204" i="3"/>
  <c r="AL204" i="3"/>
  <c r="AN204" i="3"/>
  <c r="AO204" i="3"/>
  <c r="AP204" i="3"/>
  <c r="AQ204" i="3"/>
  <c r="W204" i="3"/>
  <c r="AM204" i="3" s="1"/>
  <c r="AJ205" i="3"/>
  <c r="AO205" i="3"/>
  <c r="AR205" i="3"/>
  <c r="W205" i="3"/>
  <c r="AL205" i="3" s="1"/>
  <c r="AI206" i="3"/>
  <c r="AL206" i="3"/>
  <c r="AQ206" i="3"/>
  <c r="AR206" i="3"/>
  <c r="W206" i="3"/>
  <c r="AJ206" i="3" s="1"/>
  <c r="AI207" i="3"/>
  <c r="AN207" i="3"/>
  <c r="AQ207" i="3"/>
  <c r="W207" i="3"/>
  <c r="AM207" i="3" s="1"/>
  <c r="AK208" i="3"/>
  <c r="AL208" i="3"/>
  <c r="W208" i="3"/>
  <c r="W209" i="3"/>
  <c r="AI209" i="3" s="1"/>
  <c r="AM210" i="3"/>
  <c r="W210" i="3"/>
  <c r="AN210" i="3" s="1"/>
  <c r="AK211" i="3"/>
  <c r="W211" i="3"/>
  <c r="AI212" i="3"/>
  <c r="AL212" i="3"/>
  <c r="AN212" i="3"/>
  <c r="AO212" i="3"/>
  <c r="AP212" i="3"/>
  <c r="AQ212" i="3"/>
  <c r="W212" i="3"/>
  <c r="AM212" i="3" s="1"/>
  <c r="AJ213" i="3"/>
  <c r="AO213" i="3"/>
  <c r="AR213" i="3"/>
  <c r="W213" i="3"/>
  <c r="AL213" i="3" s="1"/>
  <c r="AI214" i="3"/>
  <c r="AL214" i="3"/>
  <c r="AQ214" i="3"/>
  <c r="AR214" i="3"/>
  <c r="W214" i="3"/>
  <c r="AJ214" i="3" s="1"/>
  <c r="AI215" i="3"/>
  <c r="AN215" i="3"/>
  <c r="AQ215" i="3"/>
  <c r="W215" i="3"/>
  <c r="AM215" i="3" s="1"/>
  <c r="AK216" i="3"/>
  <c r="AL216" i="3"/>
  <c r="W216" i="3"/>
  <c r="W217" i="3"/>
  <c r="AI217" i="3" s="1"/>
  <c r="AM218" i="3"/>
  <c r="W218" i="3"/>
  <c r="W219" i="3"/>
  <c r="AO220" i="3"/>
  <c r="W220" i="3"/>
  <c r="AP220" i="3" s="1"/>
  <c r="AR221" i="3"/>
  <c r="W221" i="3"/>
  <c r="AJ221" i="3" s="1"/>
  <c r="AJ222" i="3"/>
  <c r="AR222" i="3"/>
  <c r="W222" i="3"/>
  <c r="AI222" i="3" s="1"/>
  <c r="W223" i="3"/>
  <c r="AL223" i="3" s="1"/>
  <c r="AL224" i="3"/>
  <c r="W224" i="3"/>
  <c r="AI225" i="3"/>
  <c r="AQ225" i="3"/>
  <c r="W225" i="3"/>
  <c r="AN225" i="3" s="1"/>
  <c r="W226" i="3"/>
  <c r="AM226" i="3" s="1"/>
  <c r="W227" i="3"/>
  <c r="AL228" i="3"/>
  <c r="AQ228" i="3"/>
  <c r="W228" i="3"/>
  <c r="AI228" i="3" s="1"/>
  <c r="AJ229" i="3"/>
  <c r="AL229" i="3"/>
  <c r="AO229" i="3"/>
  <c r="AR229" i="3"/>
  <c r="W229" i="3"/>
  <c r="AM229" i="3" s="1"/>
  <c r="AI230" i="3"/>
  <c r="AJ230" i="3"/>
  <c r="AL230" i="3"/>
  <c r="AO230" i="3"/>
  <c r="AQ230" i="3"/>
  <c r="AR230" i="3"/>
  <c r="W230" i="3"/>
  <c r="AP230" i="3" s="1"/>
  <c r="AI231" i="3"/>
  <c r="AM231" i="3"/>
  <c r="AO231" i="3"/>
  <c r="AQ231" i="3"/>
  <c r="W231" i="3"/>
  <c r="AN231" i="3" s="1"/>
  <c r="W232" i="3"/>
  <c r="AL232" i="3" s="1"/>
  <c r="AI233" i="3"/>
  <c r="AN233" i="3"/>
  <c r="AQ233" i="3"/>
  <c r="W233" i="3"/>
  <c r="AK234" i="3"/>
  <c r="AM234" i="3"/>
  <c r="W234" i="3"/>
  <c r="AK235" i="3"/>
  <c r="W235" i="3"/>
  <c r="AL236" i="3"/>
  <c r="AQ236" i="3"/>
  <c r="W236" i="3"/>
  <c r="AI236" i="3" s="1"/>
  <c r="AJ237" i="3"/>
  <c r="AL237" i="3"/>
  <c r="AO237" i="3"/>
  <c r="AR237" i="3"/>
  <c r="W237" i="3"/>
  <c r="AM237" i="3" s="1"/>
  <c r="AI238" i="3"/>
  <c r="AJ238" i="3"/>
  <c r="AL238" i="3"/>
  <c r="AO238" i="3"/>
  <c r="AQ238" i="3"/>
  <c r="AR238" i="3"/>
  <c r="W238" i="3"/>
  <c r="AP238" i="3" s="1"/>
  <c r="AI239" i="3"/>
  <c r="AK239" i="3"/>
  <c r="AM239" i="3"/>
  <c r="AN239" i="3"/>
  <c r="AP239" i="3"/>
  <c r="AQ239" i="3"/>
  <c r="W239" i="3"/>
  <c r="AO239" i="3" s="1"/>
  <c r="AK240" i="3"/>
  <c r="AL240" i="3"/>
  <c r="W240" i="3"/>
  <c r="AI241" i="3"/>
  <c r="AQ241" i="3"/>
  <c r="W241" i="3"/>
  <c r="AN241" i="3" s="1"/>
  <c r="W242" i="3"/>
  <c r="AM242" i="3" s="1"/>
  <c r="W243" i="3"/>
  <c r="AL244" i="3"/>
  <c r="AQ244" i="3"/>
  <c r="W244" i="3"/>
  <c r="AI244" i="3" s="1"/>
  <c r="AJ245" i="3"/>
  <c r="AL245" i="3"/>
  <c r="AO245" i="3"/>
  <c r="AR245" i="3"/>
  <c r="W245" i="3"/>
  <c r="AM245" i="3" s="1"/>
  <c r="AI246" i="3"/>
  <c r="AJ246" i="3"/>
  <c r="AL246" i="3"/>
  <c r="AO246" i="3"/>
  <c r="AQ246" i="3"/>
  <c r="AR246" i="3"/>
  <c r="W246" i="3"/>
  <c r="AP246" i="3" s="1"/>
  <c r="AI247" i="3"/>
  <c r="AM247" i="3"/>
  <c r="AO247" i="3"/>
  <c r="AQ247" i="3"/>
  <c r="W247" i="3"/>
  <c r="AN247" i="3" s="1"/>
  <c r="AL248" i="3"/>
  <c r="W248" i="3"/>
  <c r="AK248" i="3" s="1"/>
  <c r="AN249" i="3"/>
  <c r="W249" i="3"/>
  <c r="AI249" i="3" s="1"/>
  <c r="N3" i="3"/>
  <c r="O3" i="3"/>
  <c r="P3" i="3"/>
  <c r="Q3" i="3"/>
  <c r="R3" i="3"/>
  <c r="S3" i="3"/>
  <c r="T3" i="3"/>
  <c r="U3" i="3"/>
  <c r="V3" i="3"/>
  <c r="W3" i="3"/>
  <c r="AI3" i="3"/>
  <c r="AI108" i="3" l="1"/>
  <c r="AL108" i="3"/>
  <c r="AJ94" i="3"/>
  <c r="AL94" i="3"/>
  <c r="AQ94" i="3"/>
  <c r="AR94" i="3"/>
  <c r="AP244" i="3"/>
  <c r="AP236" i="3"/>
  <c r="AP228" i="3"/>
  <c r="AQ223" i="3"/>
  <c r="AQ222" i="3"/>
  <c r="AO221" i="3"/>
  <c r="AN220" i="3"/>
  <c r="AQ217" i="3"/>
  <c r="AP215" i="3"/>
  <c r="AP214" i="3"/>
  <c r="AM213" i="3"/>
  <c r="AQ209" i="3"/>
  <c r="AP207" i="3"/>
  <c r="AP206" i="3"/>
  <c r="AM205" i="3"/>
  <c r="AQ201" i="3"/>
  <c r="AP199" i="3"/>
  <c r="AQ198" i="3"/>
  <c r="AO197" i="3"/>
  <c r="AN196" i="3"/>
  <c r="AP191" i="3"/>
  <c r="AP190" i="3"/>
  <c r="AM189" i="3"/>
  <c r="AQ185" i="3"/>
  <c r="AO183" i="3"/>
  <c r="AO182" i="3"/>
  <c r="AL181" i="3"/>
  <c r="AL180" i="3"/>
  <c r="AI174" i="3"/>
  <c r="AQ172" i="3"/>
  <c r="AI167" i="3"/>
  <c r="AQ164" i="3"/>
  <c r="AR157" i="3"/>
  <c r="AP156" i="3"/>
  <c r="AQ152" i="3"/>
  <c r="AI150" i="3"/>
  <c r="AL144" i="3"/>
  <c r="AI143" i="3"/>
  <c r="AQ140" i="3"/>
  <c r="AQ132" i="3"/>
  <c r="AR126" i="3"/>
  <c r="AR125" i="3"/>
  <c r="AM124" i="3"/>
  <c r="AR117" i="3"/>
  <c r="AP110" i="3"/>
  <c r="AQ108" i="3"/>
  <c r="AQ105" i="3"/>
  <c r="AO103" i="3"/>
  <c r="AM101" i="3"/>
  <c r="AO101" i="3"/>
  <c r="AQ96" i="3"/>
  <c r="AP94" i="3"/>
  <c r="AN92" i="3"/>
  <c r="AN87" i="3"/>
  <c r="AO87" i="3"/>
  <c r="AQ44" i="3"/>
  <c r="AI44" i="3"/>
  <c r="AM44" i="3"/>
  <c r="AO44" i="3"/>
  <c r="AP44" i="3"/>
  <c r="AR39" i="3"/>
  <c r="AJ39" i="3"/>
  <c r="AM39" i="3"/>
  <c r="AN39" i="3"/>
  <c r="AP39" i="3"/>
  <c r="AQ39" i="3"/>
  <c r="AO244" i="3"/>
  <c r="AO236" i="3"/>
  <c r="AO228" i="3"/>
  <c r="AP223" i="3"/>
  <c r="AP222" i="3"/>
  <c r="AM221" i="3"/>
  <c r="AM220" i="3"/>
  <c r="AN217" i="3"/>
  <c r="AO215" i="3"/>
  <c r="AO214" i="3"/>
  <c r="AN209" i="3"/>
  <c r="AO207" i="3"/>
  <c r="AO206" i="3"/>
  <c r="AN201" i="3"/>
  <c r="AO199" i="3"/>
  <c r="AP198" i="3"/>
  <c r="AM197" i="3"/>
  <c r="AM196" i="3"/>
  <c r="AO191" i="3"/>
  <c r="AO190" i="3"/>
  <c r="AN185" i="3"/>
  <c r="AN183" i="3"/>
  <c r="AL182" i="3"/>
  <c r="AJ181" i="3"/>
  <c r="AI180" i="3"/>
  <c r="AP172" i="3"/>
  <c r="AP164" i="3"/>
  <c r="AO157" i="3"/>
  <c r="AO156" i="3"/>
  <c r="AL152" i="3"/>
  <c r="AP140" i="3"/>
  <c r="AP132" i="3"/>
  <c r="AQ126" i="3"/>
  <c r="AO125" i="3"/>
  <c r="AP118" i="3"/>
  <c r="AQ118" i="3"/>
  <c r="AN111" i="3"/>
  <c r="AO111" i="3"/>
  <c r="AP108" i="3"/>
  <c r="AN105" i="3"/>
  <c r="AO94" i="3"/>
  <c r="AP78" i="3"/>
  <c r="AQ78" i="3"/>
  <c r="AR78" i="3"/>
  <c r="AI78" i="3"/>
  <c r="AJ78" i="3"/>
  <c r="AI57" i="3"/>
  <c r="AN57" i="3"/>
  <c r="AQ57" i="3"/>
  <c r="AJ236" i="3"/>
  <c r="AM117" i="3"/>
  <c r="AO117" i="3"/>
  <c r="AN228" i="3"/>
  <c r="AO223" i="3"/>
  <c r="AL221" i="3"/>
  <c r="AL196" i="3"/>
  <c r="AO172" i="3"/>
  <c r="AO164" i="3"/>
  <c r="AN157" i="3"/>
  <c r="AO140" i="3"/>
  <c r="AP126" i="3"/>
  <c r="AM125" i="3"/>
  <c r="AJ117" i="3"/>
  <c r="AO108" i="3"/>
  <c r="AI102" i="3"/>
  <c r="AN102" i="3"/>
  <c r="AJ102" i="3"/>
  <c r="AI94" i="3"/>
  <c r="AP62" i="3"/>
  <c r="AQ62" i="3"/>
  <c r="AR62" i="3"/>
  <c r="AI62" i="3"/>
  <c r="AJ62" i="3"/>
  <c r="AR21" i="3"/>
  <c r="AJ21" i="3"/>
  <c r="AL21" i="3"/>
  <c r="AM21" i="3"/>
  <c r="AO21" i="3"/>
  <c r="AQ52" i="3"/>
  <c r="AI52" i="3"/>
  <c r="AL52" i="3"/>
  <c r="AM52" i="3"/>
  <c r="AO52" i="3"/>
  <c r="AP52" i="3"/>
  <c r="AN244" i="3"/>
  <c r="AN236" i="3"/>
  <c r="AO222" i="3"/>
  <c r="AL220" i="3"/>
  <c r="AJ182" i="3"/>
  <c r="AQ249" i="3"/>
  <c r="AP247" i="3"/>
  <c r="AM244" i="3"/>
  <c r="AM236" i="3"/>
  <c r="AP231" i="3"/>
  <c r="AM228" i="3"/>
  <c r="AN223" i="3"/>
  <c r="AL222" i="3"/>
  <c r="AI220" i="3"/>
  <c r="AM199" i="3"/>
  <c r="AL198" i="3"/>
  <c r="AI196" i="3"/>
  <c r="AI182" i="3"/>
  <c r="AQ180" i="3"/>
  <c r="AR174" i="3"/>
  <c r="AO173" i="3"/>
  <c r="AN172" i="3"/>
  <c r="AQ167" i="3"/>
  <c r="AQ166" i="3"/>
  <c r="AN164" i="3"/>
  <c r="AP159" i="3"/>
  <c r="AM157" i="3"/>
  <c r="AM156" i="3"/>
  <c r="AR150" i="3"/>
  <c r="AO149" i="3"/>
  <c r="AO148" i="3"/>
  <c r="AQ145" i="3"/>
  <c r="AQ143" i="3"/>
  <c r="AQ142" i="3"/>
  <c r="AN140" i="3"/>
  <c r="AN137" i="3"/>
  <c r="AP135" i="3"/>
  <c r="AN132" i="3"/>
  <c r="AO127" i="3"/>
  <c r="AO126" i="3"/>
  <c r="AL125" i="3"/>
  <c r="AO118" i="3"/>
  <c r="AM116" i="3"/>
  <c r="AN116" i="3"/>
  <c r="AP113" i="3"/>
  <c r="AI113" i="3"/>
  <c r="AN113" i="3"/>
  <c r="AM111" i="3"/>
  <c r="AJ109" i="3"/>
  <c r="AL109" i="3"/>
  <c r="AN108" i="3"/>
  <c r="AR102" i="3"/>
  <c r="AJ101" i="3"/>
  <c r="AJ93" i="3"/>
  <c r="AL93" i="3"/>
  <c r="AQ93" i="3"/>
  <c r="AR93" i="3"/>
  <c r="AI87" i="3"/>
  <c r="AI81" i="3"/>
  <c r="AN81" i="3"/>
  <c r="AL78" i="3"/>
  <c r="AO62" i="3"/>
  <c r="AQ56" i="3"/>
  <c r="AR31" i="3"/>
  <c r="AJ31" i="3"/>
  <c r="AM31" i="3"/>
  <c r="AN31" i="3"/>
  <c r="AO31" i="3"/>
  <c r="AP31" i="3"/>
  <c r="AQ31" i="3"/>
  <c r="AM108" i="3"/>
  <c r="AL157" i="3"/>
  <c r="AM140" i="3"/>
  <c r="AI223" i="3"/>
  <c r="AQ220" i="3"/>
  <c r="AM202" i="3"/>
  <c r="AQ196" i="3"/>
  <c r="AR182" i="3"/>
  <c r="AR181" i="3"/>
  <c r="AO180" i="3"/>
  <c r="AO174" i="3"/>
  <c r="AL172" i="3"/>
  <c r="AQ169" i="3"/>
  <c r="AO167" i="3"/>
  <c r="AL164" i="3"/>
  <c r="AO150" i="3"/>
  <c r="AO143" i="3"/>
  <c r="AL140" i="3"/>
  <c r="AL132" i="3"/>
  <c r="AJ126" i="3"/>
  <c r="AR124" i="3"/>
  <c r="AO124" i="3"/>
  <c r="AP124" i="3"/>
  <c r="AL110" i="3"/>
  <c r="AO110" i="3"/>
  <c r="AP102" i="3"/>
  <c r="AI97" i="3"/>
  <c r="AN97" i="3"/>
  <c r="AP84" i="3"/>
  <c r="AQ84" i="3"/>
  <c r="AL84" i="3"/>
  <c r="AM84" i="3"/>
  <c r="AL64" i="3"/>
  <c r="AQ64" i="3"/>
  <c r="AM61" i="3"/>
  <c r="AO61" i="3"/>
  <c r="AR61" i="3"/>
  <c r="AM223" i="3"/>
  <c r="AM172" i="3"/>
  <c r="AM164" i="3"/>
  <c r="AL126" i="3"/>
  <c r="AO77" i="3"/>
  <c r="AQ77" i="3"/>
  <c r="AR77" i="3"/>
  <c r="AJ77" i="3"/>
  <c r="AP196" i="3"/>
  <c r="AN180" i="3"/>
  <c r="AI164" i="3"/>
  <c r="AI103" i="3"/>
  <c r="AM103" i="3"/>
  <c r="AO102" i="3"/>
  <c r="AI92" i="3"/>
  <c r="AL92" i="3"/>
  <c r="AO92" i="3"/>
  <c r="AP92" i="3"/>
  <c r="AL77" i="3"/>
  <c r="AO86" i="3"/>
  <c r="AL85" i="3"/>
  <c r="AM79" i="3"/>
  <c r="AI76" i="3"/>
  <c r="AN71" i="3"/>
  <c r="AL70" i="3"/>
  <c r="AJ69" i="3"/>
  <c r="AM63" i="3"/>
  <c r="AM50" i="3"/>
  <c r="AR47" i="3"/>
  <c r="AR38" i="3"/>
  <c r="AR37" i="3"/>
  <c r="AO36" i="3"/>
  <c r="AQ33" i="3"/>
  <c r="AR30" i="3"/>
  <c r="AR29" i="3"/>
  <c r="AO28" i="3"/>
  <c r="AQ25" i="3"/>
  <c r="AO23" i="3"/>
  <c r="AP22" i="3"/>
  <c r="AM20" i="3"/>
  <c r="AJ15" i="3"/>
  <c r="AL14" i="3"/>
  <c r="AJ13" i="3"/>
  <c r="AP10" i="3"/>
  <c r="AR7" i="3"/>
  <c r="AR6" i="3"/>
  <c r="BN248" i="3"/>
  <c r="BG240" i="3"/>
  <c r="BQ240" i="3" s="1"/>
  <c r="BF232" i="3"/>
  <c r="BP232" i="3" s="1"/>
  <c r="BG224" i="3"/>
  <c r="BQ224" i="3" s="1"/>
  <c r="BF216" i="3"/>
  <c r="BP216" i="3" s="1"/>
  <c r="BG208" i="3"/>
  <c r="BQ208" i="3" s="1"/>
  <c r="BF200" i="3"/>
  <c r="BP200" i="3" s="1"/>
  <c r="BG192" i="3"/>
  <c r="BQ192" i="3" s="1"/>
  <c r="BF184" i="3"/>
  <c r="BP184" i="3" s="1"/>
  <c r="BG176" i="3"/>
  <c r="BQ176" i="3" s="1"/>
  <c r="BF168" i="3"/>
  <c r="BP168" i="3" s="1"/>
  <c r="BG160" i="3"/>
  <c r="BQ160" i="3" s="1"/>
  <c r="BF152" i="3"/>
  <c r="BP152" i="3" s="1"/>
  <c r="BG144" i="3"/>
  <c r="BQ144" i="3" s="1"/>
  <c r="BI104" i="3"/>
  <c r="BS104" i="3" s="1"/>
  <c r="BI16" i="3"/>
  <c r="BS16" i="3" s="1"/>
  <c r="AQ89" i="3"/>
  <c r="AL86" i="3"/>
  <c r="AK85" i="3"/>
  <c r="AI79" i="3"/>
  <c r="AM71" i="3"/>
  <c r="AJ70" i="3"/>
  <c r="AI63" i="3"/>
  <c r="AQ47" i="3"/>
  <c r="AQ38" i="3"/>
  <c r="AO37" i="3"/>
  <c r="AN36" i="3"/>
  <c r="AN33" i="3"/>
  <c r="AQ30" i="3"/>
  <c r="AO29" i="3"/>
  <c r="AN23" i="3"/>
  <c r="AO22" i="3"/>
  <c r="AI15" i="3"/>
  <c r="AJ14" i="3"/>
  <c r="AQ7" i="3"/>
  <c r="AQ6" i="3"/>
  <c r="AR5" i="3"/>
  <c r="BI247" i="3"/>
  <c r="BS247" i="3" s="1"/>
  <c r="BH231" i="3"/>
  <c r="BR231" i="3" s="1"/>
  <c r="BH215" i="3"/>
  <c r="BR215" i="3" s="1"/>
  <c r="BH199" i="3"/>
  <c r="BR199" i="3" s="1"/>
  <c r="BH183" i="3"/>
  <c r="BR183" i="3" s="1"/>
  <c r="BH167" i="3"/>
  <c r="BR167" i="3" s="1"/>
  <c r="BH151" i="3"/>
  <c r="BR151" i="3" s="1"/>
  <c r="BF87" i="3"/>
  <c r="BP87" i="3" s="1"/>
  <c r="BF31" i="3"/>
  <c r="BP31" i="3" s="1"/>
  <c r="BL7" i="3"/>
  <c r="BV7" i="3" s="1"/>
  <c r="AI14" i="3"/>
  <c r="BF246" i="3"/>
  <c r="BP246" i="3" s="1"/>
  <c r="BJ238" i="3"/>
  <c r="BT238" i="3" s="1"/>
  <c r="BJ230" i="3"/>
  <c r="BT230" i="3" s="1"/>
  <c r="BJ222" i="3"/>
  <c r="BT222" i="3" s="1"/>
  <c r="BJ214" i="3"/>
  <c r="BT214" i="3" s="1"/>
  <c r="BJ206" i="3"/>
  <c r="BT206" i="3" s="1"/>
  <c r="BJ198" i="3"/>
  <c r="BT198" i="3" s="1"/>
  <c r="BJ190" i="3"/>
  <c r="BT190" i="3" s="1"/>
  <c r="BJ182" i="3"/>
  <c r="BT182" i="3" s="1"/>
  <c r="BJ174" i="3"/>
  <c r="BT174" i="3" s="1"/>
  <c r="BJ166" i="3"/>
  <c r="BT166" i="3" s="1"/>
  <c r="BJ158" i="3"/>
  <c r="BT158" i="3" s="1"/>
  <c r="BJ150" i="3"/>
  <c r="BT150" i="3" s="1"/>
  <c r="BJ142" i="3"/>
  <c r="BT142" i="3" s="1"/>
  <c r="BH110" i="3"/>
  <c r="BR110" i="3" s="1"/>
  <c r="AP249" i="3"/>
  <c r="AL247" i="3"/>
  <c r="AR244" i="3"/>
  <c r="AJ244" i="3"/>
  <c r="AN242" i="3"/>
  <c r="AP241" i="3"/>
  <c r="AL239" i="3"/>
  <c r="AR236" i="3"/>
  <c r="AN234" i="3"/>
  <c r="AP233" i="3"/>
  <c r="AL231" i="3"/>
  <c r="AR228" i="3"/>
  <c r="AJ228" i="3"/>
  <c r="AN226" i="3"/>
  <c r="AP225" i="3"/>
  <c r="AR220" i="3"/>
  <c r="AJ220" i="3"/>
  <c r="AN218" i="3"/>
  <c r="AP217" i="3"/>
  <c r="AL215" i="3"/>
  <c r="AR212" i="3"/>
  <c r="AJ212" i="3"/>
  <c r="AP209" i="3"/>
  <c r="AL207" i="3"/>
  <c r="AR204" i="3"/>
  <c r="AJ204" i="3"/>
  <c r="AN202" i="3"/>
  <c r="AP201" i="3"/>
  <c r="AL199" i="3"/>
  <c r="AJ196" i="3"/>
  <c r="AN194" i="3"/>
  <c r="AP193" i="3"/>
  <c r="AL191" i="3"/>
  <c r="AR188" i="3"/>
  <c r="AJ188" i="3"/>
  <c r="AN186" i="3"/>
  <c r="AP185" i="3"/>
  <c r="AL183" i="3"/>
  <c r="AJ180" i="3"/>
  <c r="AN178" i="3"/>
  <c r="AP177" i="3"/>
  <c r="AL175" i="3"/>
  <c r="AR172" i="3"/>
  <c r="AJ172" i="3"/>
  <c r="AN170" i="3"/>
  <c r="AP169" i="3"/>
  <c r="AL167" i="3"/>
  <c r="AJ164" i="3"/>
  <c r="AN162" i="3"/>
  <c r="AP161" i="3"/>
  <c r="AL159" i="3"/>
  <c r="AR156" i="3"/>
  <c r="AJ156" i="3"/>
  <c r="AN154" i="3"/>
  <c r="AP153" i="3"/>
  <c r="AL151" i="3"/>
  <c r="AJ148" i="3"/>
  <c r="AN146" i="3"/>
  <c r="AP145" i="3"/>
  <c r="AO47" i="3"/>
  <c r="AO38" i="3"/>
  <c r="AL37" i="3"/>
  <c r="AO30" i="3"/>
  <c r="AL29" i="3"/>
  <c r="AR15" i="3"/>
  <c r="AR14" i="3"/>
  <c r="AQ9" i="3"/>
  <c r="AN7" i="3"/>
  <c r="AO6" i="3"/>
  <c r="BL245" i="3"/>
  <c r="BV245" i="3" s="1"/>
  <c r="BL237" i="3"/>
  <c r="BV237" i="3" s="1"/>
  <c r="BN229" i="3"/>
  <c r="BN221" i="3"/>
  <c r="BN213" i="3"/>
  <c r="BN197" i="3"/>
  <c r="BL189" i="3"/>
  <c r="BV189" i="3" s="1"/>
  <c r="BN181" i="3"/>
  <c r="BL157" i="3"/>
  <c r="BV157" i="3" s="1"/>
  <c r="BN149" i="3"/>
  <c r="BN141" i="3"/>
  <c r="BI133" i="3"/>
  <c r="BS133" i="3" s="1"/>
  <c r="BG125" i="3"/>
  <c r="BQ125" i="3" s="1"/>
  <c r="BJ37" i="3"/>
  <c r="BT37" i="3" s="1"/>
  <c r="AL63" i="3"/>
  <c r="AR70" i="3"/>
  <c r="AR69" i="3"/>
  <c r="AQ65" i="3"/>
  <c r="AQ63" i="3"/>
  <c r="AN47" i="3"/>
  <c r="AL38" i="3"/>
  <c r="AL30" i="3"/>
  <c r="AQ15" i="3"/>
  <c r="AQ14" i="3"/>
  <c r="AM7" i="3"/>
  <c r="AM6" i="3"/>
  <c r="BM73" i="3"/>
  <c r="BW73" i="3" s="1"/>
  <c r="BM65" i="3"/>
  <c r="BW65" i="3" s="1"/>
  <c r="BM57" i="3"/>
  <c r="BW57" i="3" s="1"/>
  <c r="BM49" i="3"/>
  <c r="BW49" i="3" s="1"/>
  <c r="BM41" i="3"/>
  <c r="BW41" i="3" s="1"/>
  <c r="BM33" i="3"/>
  <c r="BW33" i="3" s="1"/>
  <c r="BM25" i="3"/>
  <c r="BW25" i="3" s="1"/>
  <c r="BM17" i="3"/>
  <c r="BW17" i="3" s="1"/>
  <c r="BM9" i="3"/>
  <c r="BW9" i="3" s="1"/>
  <c r="AM47" i="3"/>
  <c r="AO15" i="3"/>
  <c r="AP14" i="3"/>
  <c r="AL6" i="3"/>
  <c r="BH235" i="3"/>
  <c r="BR235" i="3" s="1"/>
  <c r="BH219" i="3"/>
  <c r="BR219" i="3" s="1"/>
  <c r="BH203" i="3"/>
  <c r="BR203" i="3" s="1"/>
  <c r="BH187" i="3"/>
  <c r="BR187" i="3" s="1"/>
  <c r="BH171" i="3"/>
  <c r="BR171" i="3" s="1"/>
  <c r="BH155" i="3"/>
  <c r="BR155" i="3" s="1"/>
  <c r="BH139" i="3"/>
  <c r="BR139" i="3" s="1"/>
  <c r="BF42" i="3"/>
  <c r="BP42" i="3" s="1"/>
  <c r="BE10" i="3"/>
  <c r="BO10" i="3" s="1"/>
  <c r="BJ249" i="3"/>
  <c r="BT249" i="3" s="1"/>
  <c r="BN241" i="3"/>
  <c r="BN225" i="3"/>
  <c r="BN209" i="3"/>
  <c r="BN193" i="3"/>
  <c r="BN177" i="3"/>
  <c r="BN161" i="3"/>
  <c r="BN145" i="3"/>
  <c r="AR12" i="3"/>
  <c r="AL143" i="3"/>
  <c r="AR140" i="3"/>
  <c r="AJ140" i="3"/>
  <c r="AN138" i="3"/>
  <c r="AL135" i="3"/>
  <c r="AN134" i="3"/>
  <c r="AJ132" i="3"/>
  <c r="AN130" i="3"/>
  <c r="AP129" i="3"/>
  <c r="AL127" i="3"/>
  <c r="AN126" i="3"/>
  <c r="AJ124" i="3"/>
  <c r="AN122" i="3"/>
  <c r="AP121" i="3"/>
  <c r="AL119" i="3"/>
  <c r="AN118" i="3"/>
  <c r="AR116" i="3"/>
  <c r="AJ116" i="3"/>
  <c r="AN114" i="3"/>
  <c r="AL111" i="3"/>
  <c r="AN110" i="3"/>
  <c r="AR108" i="3"/>
  <c r="AJ108" i="3"/>
  <c r="AN106" i="3"/>
  <c r="AP105" i="3"/>
  <c r="AL103" i="3"/>
  <c r="AR100" i="3"/>
  <c r="AJ100" i="3"/>
  <c r="AN98" i="3"/>
  <c r="AP97" i="3"/>
  <c r="AL95" i="3"/>
  <c r="AN94" i="3"/>
  <c r="AR92" i="3"/>
  <c r="AJ92" i="3"/>
  <c r="AN90" i="3"/>
  <c r="AL87" i="3"/>
  <c r="AN86" i="3"/>
  <c r="AR84" i="3"/>
  <c r="AJ84" i="3"/>
  <c r="AN82" i="3"/>
  <c r="AP81" i="3"/>
  <c r="AL79" i="3"/>
  <c r="AN78" i="3"/>
  <c r="AJ76" i="3"/>
  <c r="AN74" i="3"/>
  <c r="AP73" i="3"/>
  <c r="AL71" i="3"/>
  <c r="AR68" i="3"/>
  <c r="AJ68" i="3"/>
  <c r="AN66" i="3"/>
  <c r="AP65" i="3"/>
  <c r="AR60" i="3"/>
  <c r="AJ60" i="3"/>
  <c r="AN58" i="3"/>
  <c r="AP57" i="3"/>
  <c r="AL55" i="3"/>
  <c r="AR52" i="3"/>
  <c r="AJ52" i="3"/>
  <c r="AP49" i="3"/>
  <c r="AL47" i="3"/>
  <c r="AR44" i="3"/>
  <c r="AJ44" i="3"/>
  <c r="AN42" i="3"/>
  <c r="AP41" i="3"/>
  <c r="AL39" i="3"/>
  <c r="AR36" i="3"/>
  <c r="AN34" i="3"/>
  <c r="AP33" i="3"/>
  <c r="AL31" i="3"/>
  <c r="AR28" i="3"/>
  <c r="AJ28" i="3"/>
  <c r="AN26" i="3"/>
  <c r="AP25" i="3"/>
  <c r="AN22" i="3"/>
  <c r="AR20" i="3"/>
  <c r="AJ20" i="3"/>
  <c r="AN18" i="3"/>
  <c r="AP17" i="3"/>
  <c r="AL15" i="3"/>
  <c r="AN14" i="3"/>
  <c r="AJ12" i="3"/>
  <c r="AN10" i="3"/>
  <c r="AP9" i="3"/>
  <c r="AL7" i="3"/>
  <c r="AN6" i="3"/>
  <c r="BH205" i="3"/>
  <c r="BR205" i="3" s="1"/>
  <c r="BI205" i="3"/>
  <c r="BS205" i="3" s="1"/>
  <c r="BJ205" i="3"/>
  <c r="BT205" i="3" s="1"/>
  <c r="BK205" i="3"/>
  <c r="BU205" i="3" s="1"/>
  <c r="BF205" i="3"/>
  <c r="BP205" i="3" s="1"/>
  <c r="BG205" i="3"/>
  <c r="BQ205" i="3" s="1"/>
  <c r="BH165" i="3"/>
  <c r="BR165" i="3" s="1"/>
  <c r="BI165" i="3"/>
  <c r="BS165" i="3" s="1"/>
  <c r="BJ165" i="3"/>
  <c r="BT165" i="3" s="1"/>
  <c r="BK165" i="3"/>
  <c r="BU165" i="3" s="1"/>
  <c r="BF165" i="3"/>
  <c r="BP165" i="3" s="1"/>
  <c r="BG165" i="3"/>
  <c r="BQ165" i="3" s="1"/>
  <c r="BK109" i="3"/>
  <c r="BU109" i="3" s="1"/>
  <c r="BN109" i="3"/>
  <c r="BL109" i="3"/>
  <c r="BV109" i="3" s="1"/>
  <c r="BE109" i="3"/>
  <c r="BO109" i="3" s="1"/>
  <c r="BF109" i="3"/>
  <c r="BP109" i="3" s="1"/>
  <c r="BI109" i="3"/>
  <c r="BS109" i="3" s="1"/>
  <c r="BG109" i="3"/>
  <c r="BQ109" i="3" s="1"/>
  <c r="BH109" i="3"/>
  <c r="BR109" i="3" s="1"/>
  <c r="BJ109" i="3"/>
  <c r="BT109" i="3" s="1"/>
  <c r="BK69" i="3"/>
  <c r="BU69" i="3" s="1"/>
  <c r="BN69" i="3"/>
  <c r="BL69" i="3"/>
  <c r="BV69" i="3" s="1"/>
  <c r="BE69" i="3"/>
  <c r="BO69" i="3" s="1"/>
  <c r="BF69" i="3"/>
  <c r="BP69" i="3" s="1"/>
  <c r="BI69" i="3"/>
  <c r="BS69" i="3" s="1"/>
  <c r="BG69" i="3"/>
  <c r="BQ69" i="3" s="1"/>
  <c r="BH69" i="3"/>
  <c r="BR69" i="3" s="1"/>
  <c r="BJ69" i="3"/>
  <c r="BT69" i="3" s="1"/>
  <c r="BK29" i="3"/>
  <c r="BU29" i="3" s="1"/>
  <c r="BN29" i="3"/>
  <c r="BL29" i="3"/>
  <c r="BV29" i="3" s="1"/>
  <c r="BE29" i="3"/>
  <c r="BO29" i="3" s="1"/>
  <c r="BF29" i="3"/>
  <c r="BP29" i="3" s="1"/>
  <c r="BI29" i="3"/>
  <c r="BS29" i="3" s="1"/>
  <c r="BG29" i="3"/>
  <c r="BQ29" i="3" s="1"/>
  <c r="BH29" i="3"/>
  <c r="BR29" i="3" s="1"/>
  <c r="BJ29" i="3"/>
  <c r="BT29" i="3" s="1"/>
  <c r="BE197" i="3"/>
  <c r="BO197" i="3" s="1"/>
  <c r="BE181" i="3"/>
  <c r="BO181" i="3" s="1"/>
  <c r="BE165" i="3"/>
  <c r="BO165" i="3" s="1"/>
  <c r="BE149" i="3"/>
  <c r="BO149" i="3" s="1"/>
  <c r="AP3" i="3"/>
  <c r="BM133" i="3"/>
  <c r="BW133" i="3" s="1"/>
  <c r="BM125" i="3"/>
  <c r="BW125" i="3" s="1"/>
  <c r="BM117" i="3"/>
  <c r="BW117" i="3" s="1"/>
  <c r="BM109" i="3"/>
  <c r="BW109" i="3" s="1"/>
  <c r="BM101" i="3"/>
  <c r="BW101" i="3" s="1"/>
  <c r="BM93" i="3"/>
  <c r="BW93" i="3" s="1"/>
  <c r="BM85" i="3"/>
  <c r="BW85" i="3" s="1"/>
  <c r="BM77" i="3"/>
  <c r="BW77" i="3" s="1"/>
  <c r="BM69" i="3"/>
  <c r="BW69" i="3" s="1"/>
  <c r="BM61" i="3"/>
  <c r="BW61" i="3" s="1"/>
  <c r="BM53" i="3"/>
  <c r="BW53" i="3" s="1"/>
  <c r="BM45" i="3"/>
  <c r="BW45" i="3" s="1"/>
  <c r="BM37" i="3"/>
  <c r="BW37" i="3" s="1"/>
  <c r="BM29" i="3"/>
  <c r="BW29" i="3" s="1"/>
  <c r="BM21" i="3"/>
  <c r="BW21" i="3" s="1"/>
  <c r="BM13" i="3"/>
  <c r="BW13" i="3" s="1"/>
  <c r="BK244" i="3"/>
  <c r="BU244" i="3" s="1"/>
  <c r="BN244" i="3"/>
  <c r="BL244" i="3"/>
  <c r="BV244" i="3" s="1"/>
  <c r="BE244" i="3"/>
  <c r="BO244" i="3" s="1"/>
  <c r="BH244" i="3"/>
  <c r="BR244" i="3" s="1"/>
  <c r="BI244" i="3"/>
  <c r="BS244" i="3" s="1"/>
  <c r="BJ236" i="3"/>
  <c r="BT236" i="3" s="1"/>
  <c r="BK236" i="3"/>
  <c r="BU236" i="3" s="1"/>
  <c r="BN236" i="3"/>
  <c r="BL236" i="3"/>
  <c r="BV236" i="3" s="1"/>
  <c r="BE236" i="3"/>
  <c r="BO236" i="3" s="1"/>
  <c r="BH236" i="3"/>
  <c r="BR236" i="3" s="1"/>
  <c r="BI236" i="3"/>
  <c r="BS236" i="3" s="1"/>
  <c r="BJ228" i="3"/>
  <c r="BT228" i="3" s="1"/>
  <c r="BK228" i="3"/>
  <c r="BU228" i="3" s="1"/>
  <c r="BN228" i="3"/>
  <c r="BL228" i="3"/>
  <c r="BV228" i="3" s="1"/>
  <c r="BE228" i="3"/>
  <c r="BO228" i="3" s="1"/>
  <c r="BH228" i="3"/>
  <c r="BR228" i="3" s="1"/>
  <c r="BI228" i="3"/>
  <c r="BS228" i="3" s="1"/>
  <c r="BJ220" i="3"/>
  <c r="BT220" i="3" s="1"/>
  <c r="BK220" i="3"/>
  <c r="BU220" i="3" s="1"/>
  <c r="BN220" i="3"/>
  <c r="BL220" i="3"/>
  <c r="BV220" i="3" s="1"/>
  <c r="BE220" i="3"/>
  <c r="BO220" i="3" s="1"/>
  <c r="BH220" i="3"/>
  <c r="BR220" i="3" s="1"/>
  <c r="BI220" i="3"/>
  <c r="BS220" i="3" s="1"/>
  <c r="BJ212" i="3"/>
  <c r="BT212" i="3" s="1"/>
  <c r="BK212" i="3"/>
  <c r="BU212" i="3" s="1"/>
  <c r="BN212" i="3"/>
  <c r="BL212" i="3"/>
  <c r="BV212" i="3" s="1"/>
  <c r="BE212" i="3"/>
  <c r="BO212" i="3" s="1"/>
  <c r="BH212" i="3"/>
  <c r="BR212" i="3" s="1"/>
  <c r="BI212" i="3"/>
  <c r="BS212" i="3" s="1"/>
  <c r="BJ204" i="3"/>
  <c r="BT204" i="3" s="1"/>
  <c r="BK204" i="3"/>
  <c r="BU204" i="3" s="1"/>
  <c r="BN204" i="3"/>
  <c r="BL204" i="3"/>
  <c r="BV204" i="3" s="1"/>
  <c r="BE204" i="3"/>
  <c r="BO204" i="3" s="1"/>
  <c r="BH204" i="3"/>
  <c r="BR204" i="3" s="1"/>
  <c r="BI204" i="3"/>
  <c r="BS204" i="3" s="1"/>
  <c r="BJ196" i="3"/>
  <c r="BT196" i="3" s="1"/>
  <c r="BK196" i="3"/>
  <c r="BU196" i="3" s="1"/>
  <c r="BN196" i="3"/>
  <c r="BL196" i="3"/>
  <c r="BV196" i="3" s="1"/>
  <c r="BE196" i="3"/>
  <c r="BO196" i="3" s="1"/>
  <c r="BH196" i="3"/>
  <c r="BR196" i="3" s="1"/>
  <c r="BI196" i="3"/>
  <c r="BS196" i="3" s="1"/>
  <c r="BJ188" i="3"/>
  <c r="BT188" i="3" s="1"/>
  <c r="BK188" i="3"/>
  <c r="BU188" i="3" s="1"/>
  <c r="BN188" i="3"/>
  <c r="BL188" i="3"/>
  <c r="BV188" i="3" s="1"/>
  <c r="BE188" i="3"/>
  <c r="BO188" i="3" s="1"/>
  <c r="BH188" i="3"/>
  <c r="BR188" i="3" s="1"/>
  <c r="BI188" i="3"/>
  <c r="BS188" i="3" s="1"/>
  <c r="BJ180" i="3"/>
  <c r="BT180" i="3" s="1"/>
  <c r="BK180" i="3"/>
  <c r="BU180" i="3" s="1"/>
  <c r="BN180" i="3"/>
  <c r="BL180" i="3"/>
  <c r="BV180" i="3" s="1"/>
  <c r="BE180" i="3"/>
  <c r="BO180" i="3" s="1"/>
  <c r="BH180" i="3"/>
  <c r="BR180" i="3" s="1"/>
  <c r="BI180" i="3"/>
  <c r="BS180" i="3" s="1"/>
  <c r="BJ172" i="3"/>
  <c r="BT172" i="3" s="1"/>
  <c r="BK172" i="3"/>
  <c r="BU172" i="3" s="1"/>
  <c r="BN172" i="3"/>
  <c r="BL172" i="3"/>
  <c r="BV172" i="3" s="1"/>
  <c r="BE172" i="3"/>
  <c r="BO172" i="3" s="1"/>
  <c r="BH172" i="3"/>
  <c r="BR172" i="3" s="1"/>
  <c r="BI172" i="3"/>
  <c r="BS172" i="3" s="1"/>
  <c r="BJ164" i="3"/>
  <c r="BT164" i="3" s="1"/>
  <c r="BK164" i="3"/>
  <c r="BU164" i="3" s="1"/>
  <c r="BN164" i="3"/>
  <c r="BL164" i="3"/>
  <c r="BV164" i="3" s="1"/>
  <c r="BE164" i="3"/>
  <c r="BO164" i="3" s="1"/>
  <c r="BH164" i="3"/>
  <c r="BR164" i="3" s="1"/>
  <c r="BI164" i="3"/>
  <c r="BS164" i="3" s="1"/>
  <c r="BJ156" i="3"/>
  <c r="BT156" i="3" s="1"/>
  <c r="BK156" i="3"/>
  <c r="BU156" i="3" s="1"/>
  <c r="BN156" i="3"/>
  <c r="BL156" i="3"/>
  <c r="BV156" i="3" s="1"/>
  <c r="BE156" i="3"/>
  <c r="BO156" i="3" s="1"/>
  <c r="BH156" i="3"/>
  <c r="BR156" i="3" s="1"/>
  <c r="BI156" i="3"/>
  <c r="BS156" i="3" s="1"/>
  <c r="BJ148" i="3"/>
  <c r="BT148" i="3" s="1"/>
  <c r="BK148" i="3"/>
  <c r="BU148" i="3" s="1"/>
  <c r="BN148" i="3"/>
  <c r="BL148" i="3"/>
  <c r="BV148" i="3" s="1"/>
  <c r="BE148" i="3"/>
  <c r="BO148" i="3" s="1"/>
  <c r="BH148" i="3"/>
  <c r="BR148" i="3" s="1"/>
  <c r="BI148" i="3"/>
  <c r="BS148" i="3" s="1"/>
  <c r="BJ140" i="3"/>
  <c r="BT140" i="3" s="1"/>
  <c r="BK140" i="3"/>
  <c r="BU140" i="3" s="1"/>
  <c r="BN140" i="3"/>
  <c r="BL140" i="3"/>
  <c r="BV140" i="3" s="1"/>
  <c r="BE140" i="3"/>
  <c r="BO140" i="3" s="1"/>
  <c r="BH140" i="3"/>
  <c r="BR140" i="3" s="1"/>
  <c r="BI140" i="3"/>
  <c r="BS140" i="3" s="1"/>
  <c r="BE132" i="3"/>
  <c r="BO132" i="3" s="1"/>
  <c r="BF132" i="3"/>
  <c r="BP132" i="3" s="1"/>
  <c r="BG132" i="3"/>
  <c r="BQ132" i="3" s="1"/>
  <c r="BH132" i="3"/>
  <c r="BR132" i="3" s="1"/>
  <c r="BN132" i="3"/>
  <c r="BL132" i="3"/>
  <c r="BV132" i="3" s="1"/>
  <c r="BJ132" i="3"/>
  <c r="BT132" i="3" s="1"/>
  <c r="BK132" i="3"/>
  <c r="BU132" i="3" s="1"/>
  <c r="BI132" i="3"/>
  <c r="BS132" i="3" s="1"/>
  <c r="BE124" i="3"/>
  <c r="BO124" i="3" s="1"/>
  <c r="BF124" i="3"/>
  <c r="BP124" i="3" s="1"/>
  <c r="BG124" i="3"/>
  <c r="BQ124" i="3" s="1"/>
  <c r="BH124" i="3"/>
  <c r="BR124" i="3" s="1"/>
  <c r="BN124" i="3"/>
  <c r="BL124" i="3"/>
  <c r="BV124" i="3" s="1"/>
  <c r="BI124" i="3"/>
  <c r="BS124" i="3" s="1"/>
  <c r="BJ124" i="3"/>
  <c r="BT124" i="3" s="1"/>
  <c r="BK124" i="3"/>
  <c r="BU124" i="3" s="1"/>
  <c r="BE116" i="3"/>
  <c r="BO116" i="3" s="1"/>
  <c r="BF116" i="3"/>
  <c r="BP116" i="3" s="1"/>
  <c r="BG116" i="3"/>
  <c r="BQ116" i="3" s="1"/>
  <c r="BH116" i="3"/>
  <c r="BR116" i="3" s="1"/>
  <c r="BK116" i="3"/>
  <c r="BU116" i="3" s="1"/>
  <c r="BN116" i="3"/>
  <c r="BI116" i="3"/>
  <c r="BS116" i="3" s="1"/>
  <c r="BE108" i="3"/>
  <c r="BO108" i="3" s="1"/>
  <c r="BF108" i="3"/>
  <c r="BP108" i="3" s="1"/>
  <c r="BG108" i="3"/>
  <c r="BQ108" i="3" s="1"/>
  <c r="BH108" i="3"/>
  <c r="BR108" i="3" s="1"/>
  <c r="BK108" i="3"/>
  <c r="BU108" i="3" s="1"/>
  <c r="BL108" i="3"/>
  <c r="BV108" i="3" s="1"/>
  <c r="BN108" i="3"/>
  <c r="BI108" i="3"/>
  <c r="BS108" i="3" s="1"/>
  <c r="BJ108" i="3"/>
  <c r="BT108" i="3" s="1"/>
  <c r="BE100" i="3"/>
  <c r="BO100" i="3" s="1"/>
  <c r="BF100" i="3"/>
  <c r="BP100" i="3" s="1"/>
  <c r="BG100" i="3"/>
  <c r="BQ100" i="3" s="1"/>
  <c r="BH100" i="3"/>
  <c r="BR100" i="3" s="1"/>
  <c r="BK100" i="3"/>
  <c r="BU100" i="3" s="1"/>
  <c r="BJ100" i="3"/>
  <c r="BT100" i="3" s="1"/>
  <c r="BL100" i="3"/>
  <c r="BV100" i="3" s="1"/>
  <c r="BI100" i="3"/>
  <c r="BS100" i="3" s="1"/>
  <c r="BN100" i="3"/>
  <c r="BE92" i="3"/>
  <c r="BO92" i="3" s="1"/>
  <c r="BF92" i="3"/>
  <c r="BP92" i="3" s="1"/>
  <c r="BG92" i="3"/>
  <c r="BQ92" i="3" s="1"/>
  <c r="BH92" i="3"/>
  <c r="BR92" i="3" s="1"/>
  <c r="BK92" i="3"/>
  <c r="BU92" i="3" s="1"/>
  <c r="BN92" i="3"/>
  <c r="BI92" i="3"/>
  <c r="BS92" i="3" s="1"/>
  <c r="BJ92" i="3"/>
  <c r="BT92" i="3" s="1"/>
  <c r="BL92" i="3"/>
  <c r="BV92" i="3" s="1"/>
  <c r="BE84" i="3"/>
  <c r="BO84" i="3" s="1"/>
  <c r="BF84" i="3"/>
  <c r="BP84" i="3" s="1"/>
  <c r="BG84" i="3"/>
  <c r="BQ84" i="3" s="1"/>
  <c r="BH84" i="3"/>
  <c r="BR84" i="3" s="1"/>
  <c r="BK84" i="3"/>
  <c r="BU84" i="3" s="1"/>
  <c r="BN84" i="3"/>
  <c r="BI84" i="3"/>
  <c r="BS84" i="3" s="1"/>
  <c r="BL84" i="3"/>
  <c r="BV84" i="3" s="1"/>
  <c r="BJ84" i="3"/>
  <c r="BT84" i="3" s="1"/>
  <c r="BE76" i="3"/>
  <c r="BO76" i="3" s="1"/>
  <c r="BF76" i="3"/>
  <c r="BP76" i="3" s="1"/>
  <c r="BG76" i="3"/>
  <c r="BQ76" i="3" s="1"/>
  <c r="BH76" i="3"/>
  <c r="BR76" i="3" s="1"/>
  <c r="BK76" i="3"/>
  <c r="BU76" i="3" s="1"/>
  <c r="BL76" i="3"/>
  <c r="BV76" i="3" s="1"/>
  <c r="BN76" i="3"/>
  <c r="BE68" i="3"/>
  <c r="BO68" i="3" s="1"/>
  <c r="BF68" i="3"/>
  <c r="BP68" i="3" s="1"/>
  <c r="BG68" i="3"/>
  <c r="BQ68" i="3" s="1"/>
  <c r="BH68" i="3"/>
  <c r="BR68" i="3" s="1"/>
  <c r="BK68" i="3"/>
  <c r="BU68" i="3" s="1"/>
  <c r="BJ68" i="3"/>
  <c r="BT68" i="3" s="1"/>
  <c r="BL68" i="3"/>
  <c r="BV68" i="3" s="1"/>
  <c r="BI68" i="3"/>
  <c r="BS68" i="3" s="1"/>
  <c r="BN68" i="3"/>
  <c r="BE60" i="3"/>
  <c r="BO60" i="3" s="1"/>
  <c r="BF60" i="3"/>
  <c r="BP60" i="3" s="1"/>
  <c r="BG60" i="3"/>
  <c r="BQ60" i="3" s="1"/>
  <c r="BH60" i="3"/>
  <c r="BR60" i="3" s="1"/>
  <c r="BK60" i="3"/>
  <c r="BU60" i="3" s="1"/>
  <c r="BN60" i="3"/>
  <c r="BI60" i="3"/>
  <c r="BS60" i="3" s="1"/>
  <c r="BJ60" i="3"/>
  <c r="BT60" i="3" s="1"/>
  <c r="BL60" i="3"/>
  <c r="BV60" i="3" s="1"/>
  <c r="BE52" i="3"/>
  <c r="BO52" i="3" s="1"/>
  <c r="BF52" i="3"/>
  <c r="BP52" i="3" s="1"/>
  <c r="BG52" i="3"/>
  <c r="BQ52" i="3" s="1"/>
  <c r="BH52" i="3"/>
  <c r="BR52" i="3" s="1"/>
  <c r="BK52" i="3"/>
  <c r="BU52" i="3" s="1"/>
  <c r="BN52" i="3"/>
  <c r="BI52" i="3"/>
  <c r="BS52" i="3" s="1"/>
  <c r="BJ52" i="3"/>
  <c r="BT52" i="3" s="1"/>
  <c r="BL52" i="3"/>
  <c r="BV52" i="3" s="1"/>
  <c r="BE44" i="3"/>
  <c r="BO44" i="3" s="1"/>
  <c r="BF44" i="3"/>
  <c r="BP44" i="3" s="1"/>
  <c r="BG44" i="3"/>
  <c r="BQ44" i="3" s="1"/>
  <c r="BH44" i="3"/>
  <c r="BR44" i="3" s="1"/>
  <c r="BK44" i="3"/>
  <c r="BU44" i="3" s="1"/>
  <c r="BL44" i="3"/>
  <c r="BV44" i="3" s="1"/>
  <c r="BJ44" i="3"/>
  <c r="BT44" i="3" s="1"/>
  <c r="BN44" i="3"/>
  <c r="BI44" i="3"/>
  <c r="BS44" i="3" s="1"/>
  <c r="BE36" i="3"/>
  <c r="BO36" i="3" s="1"/>
  <c r="BF36" i="3"/>
  <c r="BP36" i="3" s="1"/>
  <c r="BG36" i="3"/>
  <c r="BQ36" i="3" s="1"/>
  <c r="BH36" i="3"/>
  <c r="BR36" i="3" s="1"/>
  <c r="BK36" i="3"/>
  <c r="BU36" i="3" s="1"/>
  <c r="BJ36" i="3"/>
  <c r="BT36" i="3" s="1"/>
  <c r="BL36" i="3"/>
  <c r="BV36" i="3" s="1"/>
  <c r="BI36" i="3"/>
  <c r="BS36" i="3" s="1"/>
  <c r="BE28" i="3"/>
  <c r="BO28" i="3" s="1"/>
  <c r="BF28" i="3"/>
  <c r="BP28" i="3" s="1"/>
  <c r="BG28" i="3"/>
  <c r="BQ28" i="3" s="1"/>
  <c r="BH28" i="3"/>
  <c r="BR28" i="3" s="1"/>
  <c r="BK28" i="3"/>
  <c r="BU28" i="3" s="1"/>
  <c r="BN28" i="3"/>
  <c r="BI28" i="3"/>
  <c r="BS28" i="3" s="1"/>
  <c r="BJ28" i="3"/>
  <c r="BT28" i="3" s="1"/>
  <c r="BL28" i="3"/>
  <c r="BV28" i="3" s="1"/>
  <c r="BE20" i="3"/>
  <c r="BO20" i="3" s="1"/>
  <c r="BF20" i="3"/>
  <c r="BP20" i="3" s="1"/>
  <c r="BG20" i="3"/>
  <c r="BQ20" i="3" s="1"/>
  <c r="BH20" i="3"/>
  <c r="BR20" i="3" s="1"/>
  <c r="BK20" i="3"/>
  <c r="BU20" i="3" s="1"/>
  <c r="BN20" i="3"/>
  <c r="BI20" i="3"/>
  <c r="BS20" i="3" s="1"/>
  <c r="BJ20" i="3"/>
  <c r="BT20" i="3" s="1"/>
  <c r="BL20" i="3"/>
  <c r="BV20" i="3" s="1"/>
  <c r="BE12" i="3"/>
  <c r="BO12" i="3" s="1"/>
  <c r="BF12" i="3"/>
  <c r="BP12" i="3" s="1"/>
  <c r="BG12" i="3"/>
  <c r="BQ12" i="3" s="1"/>
  <c r="BH12" i="3"/>
  <c r="BR12" i="3" s="1"/>
  <c r="BK12" i="3"/>
  <c r="BU12" i="3" s="1"/>
  <c r="BJ12" i="3"/>
  <c r="BT12" i="3" s="1"/>
  <c r="BL12" i="3"/>
  <c r="BV12" i="3" s="1"/>
  <c r="BI12" i="3"/>
  <c r="BS12" i="3" s="1"/>
  <c r="BG248" i="3"/>
  <c r="BQ248" i="3" s="1"/>
  <c r="BK246" i="3"/>
  <c r="BU246" i="3" s="1"/>
  <c r="BJ244" i="3"/>
  <c r="BT244" i="3" s="1"/>
  <c r="BL241" i="3"/>
  <c r="BV241" i="3" s="1"/>
  <c r="BL225" i="3"/>
  <c r="BV225" i="3" s="1"/>
  <c r="BL209" i="3"/>
  <c r="BV209" i="3" s="1"/>
  <c r="BL193" i="3"/>
  <c r="BV193" i="3" s="1"/>
  <c r="BL177" i="3"/>
  <c r="BV177" i="3" s="1"/>
  <c r="BN165" i="3"/>
  <c r="BL161" i="3"/>
  <c r="BV161" i="3" s="1"/>
  <c r="BL145" i="3"/>
  <c r="BV145" i="3" s="1"/>
  <c r="BK117" i="3"/>
  <c r="BU117" i="3" s="1"/>
  <c r="BN117" i="3"/>
  <c r="BL117" i="3"/>
  <c r="BV117" i="3" s="1"/>
  <c r="BE117" i="3"/>
  <c r="BO117" i="3" s="1"/>
  <c r="BF117" i="3"/>
  <c r="BP117" i="3" s="1"/>
  <c r="BI117" i="3"/>
  <c r="BS117" i="3" s="1"/>
  <c r="BJ117" i="3"/>
  <c r="BT117" i="3" s="1"/>
  <c r="BH117" i="3"/>
  <c r="BR117" i="3" s="1"/>
  <c r="BG117" i="3"/>
  <c r="BQ117" i="3" s="1"/>
  <c r="AO3" i="3"/>
  <c r="BN243" i="3"/>
  <c r="BL243" i="3"/>
  <c r="BV243" i="3" s="1"/>
  <c r="BE243" i="3"/>
  <c r="BO243" i="3" s="1"/>
  <c r="BF243" i="3"/>
  <c r="BP243" i="3" s="1"/>
  <c r="BG243" i="3"/>
  <c r="BQ243" i="3" s="1"/>
  <c r="BJ243" i="3"/>
  <c r="BT243" i="3" s="1"/>
  <c r="BK243" i="3"/>
  <c r="BU243" i="3" s="1"/>
  <c r="BN235" i="3"/>
  <c r="BL235" i="3"/>
  <c r="BV235" i="3" s="1"/>
  <c r="BE235" i="3"/>
  <c r="BO235" i="3" s="1"/>
  <c r="BF235" i="3"/>
  <c r="BP235" i="3" s="1"/>
  <c r="BG235" i="3"/>
  <c r="BQ235" i="3" s="1"/>
  <c r="BJ235" i="3"/>
  <c r="BT235" i="3" s="1"/>
  <c r="BK235" i="3"/>
  <c r="BU235" i="3" s="1"/>
  <c r="BN227" i="3"/>
  <c r="BL227" i="3"/>
  <c r="BV227" i="3" s="1"/>
  <c r="BE227" i="3"/>
  <c r="BO227" i="3" s="1"/>
  <c r="BF227" i="3"/>
  <c r="BP227" i="3" s="1"/>
  <c r="BG227" i="3"/>
  <c r="BQ227" i="3" s="1"/>
  <c r="BJ227" i="3"/>
  <c r="BT227" i="3" s="1"/>
  <c r="BK227" i="3"/>
  <c r="BU227" i="3" s="1"/>
  <c r="BN219" i="3"/>
  <c r="BL219" i="3"/>
  <c r="BV219" i="3" s="1"/>
  <c r="BE219" i="3"/>
  <c r="BO219" i="3" s="1"/>
  <c r="BF219" i="3"/>
  <c r="BP219" i="3" s="1"/>
  <c r="BG219" i="3"/>
  <c r="BQ219" i="3" s="1"/>
  <c r="BJ219" i="3"/>
  <c r="BT219" i="3" s="1"/>
  <c r="BK219" i="3"/>
  <c r="BU219" i="3" s="1"/>
  <c r="BN211" i="3"/>
  <c r="BL211" i="3"/>
  <c r="BV211" i="3" s="1"/>
  <c r="BE211" i="3"/>
  <c r="BO211" i="3" s="1"/>
  <c r="BF211" i="3"/>
  <c r="BP211" i="3" s="1"/>
  <c r="BG211" i="3"/>
  <c r="BQ211" i="3" s="1"/>
  <c r="BJ211" i="3"/>
  <c r="BT211" i="3" s="1"/>
  <c r="BK211" i="3"/>
  <c r="BU211" i="3" s="1"/>
  <c r="BN203" i="3"/>
  <c r="BL203" i="3"/>
  <c r="BV203" i="3" s="1"/>
  <c r="BE203" i="3"/>
  <c r="BO203" i="3" s="1"/>
  <c r="BF203" i="3"/>
  <c r="BP203" i="3" s="1"/>
  <c r="BG203" i="3"/>
  <c r="BQ203" i="3" s="1"/>
  <c r="BJ203" i="3"/>
  <c r="BT203" i="3" s="1"/>
  <c r="BK203" i="3"/>
  <c r="BU203" i="3" s="1"/>
  <c r="BN195" i="3"/>
  <c r="BL195" i="3"/>
  <c r="BV195" i="3" s="1"/>
  <c r="BE195" i="3"/>
  <c r="BO195" i="3" s="1"/>
  <c r="BF195" i="3"/>
  <c r="BP195" i="3" s="1"/>
  <c r="BG195" i="3"/>
  <c r="BQ195" i="3" s="1"/>
  <c r="BJ195" i="3"/>
  <c r="BT195" i="3" s="1"/>
  <c r="BK195" i="3"/>
  <c r="BU195" i="3" s="1"/>
  <c r="BN187" i="3"/>
  <c r="BL187" i="3"/>
  <c r="BV187" i="3" s="1"/>
  <c r="BE187" i="3"/>
  <c r="BO187" i="3" s="1"/>
  <c r="BF187" i="3"/>
  <c r="BP187" i="3" s="1"/>
  <c r="BG187" i="3"/>
  <c r="BQ187" i="3" s="1"/>
  <c r="BJ187" i="3"/>
  <c r="BT187" i="3" s="1"/>
  <c r="BK187" i="3"/>
  <c r="BU187" i="3" s="1"/>
  <c r="BN179" i="3"/>
  <c r="BL179" i="3"/>
  <c r="BV179" i="3" s="1"/>
  <c r="BE179" i="3"/>
  <c r="BO179" i="3" s="1"/>
  <c r="BF179" i="3"/>
  <c r="BP179" i="3" s="1"/>
  <c r="BG179" i="3"/>
  <c r="BQ179" i="3" s="1"/>
  <c r="BJ179" i="3"/>
  <c r="BT179" i="3" s="1"/>
  <c r="BK179" i="3"/>
  <c r="BU179" i="3" s="1"/>
  <c r="BN171" i="3"/>
  <c r="BL171" i="3"/>
  <c r="BV171" i="3" s="1"/>
  <c r="BE171" i="3"/>
  <c r="BO171" i="3" s="1"/>
  <c r="BF171" i="3"/>
  <c r="BP171" i="3" s="1"/>
  <c r="BG171" i="3"/>
  <c r="BQ171" i="3" s="1"/>
  <c r="BJ171" i="3"/>
  <c r="BT171" i="3" s="1"/>
  <c r="BK171" i="3"/>
  <c r="BU171" i="3" s="1"/>
  <c r="BN163" i="3"/>
  <c r="BL163" i="3"/>
  <c r="BV163" i="3" s="1"/>
  <c r="BE163" i="3"/>
  <c r="BO163" i="3" s="1"/>
  <c r="BF163" i="3"/>
  <c r="BP163" i="3" s="1"/>
  <c r="BG163" i="3"/>
  <c r="BQ163" i="3" s="1"/>
  <c r="BJ163" i="3"/>
  <c r="BT163" i="3" s="1"/>
  <c r="BK163" i="3"/>
  <c r="BU163" i="3" s="1"/>
  <c r="BN155" i="3"/>
  <c r="BL155" i="3"/>
  <c r="BV155" i="3" s="1"/>
  <c r="BE155" i="3"/>
  <c r="BO155" i="3" s="1"/>
  <c r="BF155" i="3"/>
  <c r="BP155" i="3" s="1"/>
  <c r="BG155" i="3"/>
  <c r="BQ155" i="3" s="1"/>
  <c r="BJ155" i="3"/>
  <c r="BT155" i="3" s="1"/>
  <c r="BK155" i="3"/>
  <c r="BU155" i="3" s="1"/>
  <c r="BN147" i="3"/>
  <c r="BL147" i="3"/>
  <c r="BV147" i="3" s="1"/>
  <c r="BE147" i="3"/>
  <c r="BO147" i="3" s="1"/>
  <c r="BF147" i="3"/>
  <c r="BP147" i="3" s="1"/>
  <c r="BG147" i="3"/>
  <c r="BQ147" i="3" s="1"/>
  <c r="BJ147" i="3"/>
  <c r="BT147" i="3" s="1"/>
  <c r="BK147" i="3"/>
  <c r="BU147" i="3" s="1"/>
  <c r="BN139" i="3"/>
  <c r="BL139" i="3"/>
  <c r="BV139" i="3" s="1"/>
  <c r="BE139" i="3"/>
  <c r="BO139" i="3" s="1"/>
  <c r="BF139" i="3"/>
  <c r="BP139" i="3" s="1"/>
  <c r="BG139" i="3"/>
  <c r="BQ139" i="3" s="1"/>
  <c r="BJ139" i="3"/>
  <c r="BT139" i="3" s="1"/>
  <c r="BK139" i="3"/>
  <c r="BU139" i="3" s="1"/>
  <c r="BG131" i="3"/>
  <c r="BQ131" i="3" s="1"/>
  <c r="BH131" i="3"/>
  <c r="BR131" i="3" s="1"/>
  <c r="BI131" i="3"/>
  <c r="BS131" i="3" s="1"/>
  <c r="BJ131" i="3"/>
  <c r="BT131" i="3" s="1"/>
  <c r="BF131" i="3"/>
  <c r="BP131" i="3" s="1"/>
  <c r="BN131" i="3"/>
  <c r="BE131" i="3"/>
  <c r="BO131" i="3" s="1"/>
  <c r="BG123" i="3"/>
  <c r="BQ123" i="3" s="1"/>
  <c r="BH123" i="3"/>
  <c r="BR123" i="3" s="1"/>
  <c r="BI123" i="3"/>
  <c r="BS123" i="3" s="1"/>
  <c r="BJ123" i="3"/>
  <c r="BT123" i="3" s="1"/>
  <c r="BF123" i="3"/>
  <c r="BP123" i="3" s="1"/>
  <c r="BK123" i="3"/>
  <c r="BU123" i="3" s="1"/>
  <c r="BL123" i="3"/>
  <c r="BV123" i="3" s="1"/>
  <c r="BG115" i="3"/>
  <c r="BQ115" i="3" s="1"/>
  <c r="BH115" i="3"/>
  <c r="BR115" i="3" s="1"/>
  <c r="BI115" i="3"/>
  <c r="BS115" i="3" s="1"/>
  <c r="BJ115" i="3"/>
  <c r="BT115" i="3" s="1"/>
  <c r="BE115" i="3"/>
  <c r="BO115" i="3" s="1"/>
  <c r="BK115" i="3"/>
  <c r="BU115" i="3" s="1"/>
  <c r="BL115" i="3"/>
  <c r="BV115" i="3" s="1"/>
  <c r="BF115" i="3"/>
  <c r="BP115" i="3" s="1"/>
  <c r="BN115" i="3"/>
  <c r="BG107" i="3"/>
  <c r="BQ107" i="3" s="1"/>
  <c r="BH107" i="3"/>
  <c r="BR107" i="3" s="1"/>
  <c r="BI107" i="3"/>
  <c r="BS107" i="3" s="1"/>
  <c r="BJ107" i="3"/>
  <c r="BT107" i="3" s="1"/>
  <c r="BE107" i="3"/>
  <c r="BO107" i="3" s="1"/>
  <c r="BN107" i="3"/>
  <c r="BF107" i="3"/>
  <c r="BP107" i="3" s="1"/>
  <c r="BK107" i="3"/>
  <c r="BU107" i="3" s="1"/>
  <c r="BL107" i="3"/>
  <c r="BV107" i="3" s="1"/>
  <c r="BG99" i="3"/>
  <c r="BQ99" i="3" s="1"/>
  <c r="BH99" i="3"/>
  <c r="BR99" i="3" s="1"/>
  <c r="BI99" i="3"/>
  <c r="BS99" i="3" s="1"/>
  <c r="BJ99" i="3"/>
  <c r="BT99" i="3" s="1"/>
  <c r="BE99" i="3"/>
  <c r="BO99" i="3" s="1"/>
  <c r="BN99" i="3"/>
  <c r="BF99" i="3"/>
  <c r="BP99" i="3" s="1"/>
  <c r="BG91" i="3"/>
  <c r="BQ91" i="3" s="1"/>
  <c r="BH91" i="3"/>
  <c r="BR91" i="3" s="1"/>
  <c r="BI91" i="3"/>
  <c r="BS91" i="3" s="1"/>
  <c r="BJ91" i="3"/>
  <c r="BT91" i="3" s="1"/>
  <c r="BE91" i="3"/>
  <c r="BO91" i="3" s="1"/>
  <c r="BL91" i="3"/>
  <c r="BV91" i="3" s="1"/>
  <c r="BN91" i="3"/>
  <c r="BF91" i="3"/>
  <c r="BP91" i="3" s="1"/>
  <c r="BK91" i="3"/>
  <c r="BU91" i="3" s="1"/>
  <c r="BG83" i="3"/>
  <c r="BQ83" i="3" s="1"/>
  <c r="BH83" i="3"/>
  <c r="BR83" i="3" s="1"/>
  <c r="BI83" i="3"/>
  <c r="BS83" i="3" s="1"/>
  <c r="BJ83" i="3"/>
  <c r="BT83" i="3" s="1"/>
  <c r="BE83" i="3"/>
  <c r="BO83" i="3" s="1"/>
  <c r="BK83" i="3"/>
  <c r="BU83" i="3" s="1"/>
  <c r="BL83" i="3"/>
  <c r="BV83" i="3" s="1"/>
  <c r="BF83" i="3"/>
  <c r="BP83" i="3" s="1"/>
  <c r="BN83" i="3"/>
  <c r="BG75" i="3"/>
  <c r="BQ75" i="3" s="1"/>
  <c r="BH75" i="3"/>
  <c r="BR75" i="3" s="1"/>
  <c r="BI75" i="3"/>
  <c r="BS75" i="3" s="1"/>
  <c r="BJ75" i="3"/>
  <c r="BT75" i="3" s="1"/>
  <c r="BE75" i="3"/>
  <c r="BO75" i="3" s="1"/>
  <c r="BN75" i="3"/>
  <c r="BF75" i="3"/>
  <c r="BP75" i="3" s="1"/>
  <c r="BK75" i="3"/>
  <c r="BU75" i="3" s="1"/>
  <c r="BL75" i="3"/>
  <c r="BV75" i="3" s="1"/>
  <c r="BG67" i="3"/>
  <c r="BQ67" i="3" s="1"/>
  <c r="BH67" i="3"/>
  <c r="BR67" i="3" s="1"/>
  <c r="BI67" i="3"/>
  <c r="BS67" i="3" s="1"/>
  <c r="BJ67" i="3"/>
  <c r="BT67" i="3" s="1"/>
  <c r="BE67" i="3"/>
  <c r="BO67" i="3" s="1"/>
  <c r="BN67" i="3"/>
  <c r="BF67" i="3"/>
  <c r="BP67" i="3" s="1"/>
  <c r="BL67" i="3"/>
  <c r="BV67" i="3" s="1"/>
  <c r="BK67" i="3"/>
  <c r="BU67" i="3" s="1"/>
  <c r="BG59" i="3"/>
  <c r="BQ59" i="3" s="1"/>
  <c r="BH59" i="3"/>
  <c r="BR59" i="3" s="1"/>
  <c r="BI59" i="3"/>
  <c r="BS59" i="3" s="1"/>
  <c r="BJ59" i="3"/>
  <c r="BT59" i="3" s="1"/>
  <c r="BE59" i="3"/>
  <c r="BO59" i="3" s="1"/>
  <c r="BL59" i="3"/>
  <c r="BV59" i="3" s="1"/>
  <c r="BN59" i="3"/>
  <c r="BG51" i="3"/>
  <c r="BQ51" i="3" s="1"/>
  <c r="BH51" i="3"/>
  <c r="BR51" i="3" s="1"/>
  <c r="BI51" i="3"/>
  <c r="BS51" i="3" s="1"/>
  <c r="BJ51" i="3"/>
  <c r="BT51" i="3" s="1"/>
  <c r="BE51" i="3"/>
  <c r="BO51" i="3" s="1"/>
  <c r="BK51" i="3"/>
  <c r="BU51" i="3" s="1"/>
  <c r="BL51" i="3"/>
  <c r="BV51" i="3" s="1"/>
  <c r="BF51" i="3"/>
  <c r="BP51" i="3" s="1"/>
  <c r="BN51" i="3"/>
  <c r="BG43" i="3"/>
  <c r="BQ43" i="3" s="1"/>
  <c r="BH43" i="3"/>
  <c r="BR43" i="3" s="1"/>
  <c r="BI43" i="3"/>
  <c r="BS43" i="3" s="1"/>
  <c r="BJ43" i="3"/>
  <c r="BT43" i="3" s="1"/>
  <c r="BE43" i="3"/>
  <c r="BO43" i="3" s="1"/>
  <c r="BN43" i="3"/>
  <c r="BF43" i="3"/>
  <c r="BP43" i="3" s="1"/>
  <c r="BK43" i="3"/>
  <c r="BU43" i="3" s="1"/>
  <c r="BL43" i="3"/>
  <c r="BV43" i="3" s="1"/>
  <c r="BG35" i="3"/>
  <c r="BQ35" i="3" s="1"/>
  <c r="BH35" i="3"/>
  <c r="BR35" i="3" s="1"/>
  <c r="BI35" i="3"/>
  <c r="BS35" i="3" s="1"/>
  <c r="BJ35" i="3"/>
  <c r="BT35" i="3" s="1"/>
  <c r="BE35" i="3"/>
  <c r="BO35" i="3" s="1"/>
  <c r="BN35" i="3"/>
  <c r="BF35" i="3"/>
  <c r="BP35" i="3" s="1"/>
  <c r="BK35" i="3"/>
  <c r="BU35" i="3" s="1"/>
  <c r="BL35" i="3"/>
  <c r="BV35" i="3" s="1"/>
  <c r="BG27" i="3"/>
  <c r="BQ27" i="3" s="1"/>
  <c r="BH27" i="3"/>
  <c r="BR27" i="3" s="1"/>
  <c r="BI27" i="3"/>
  <c r="BS27" i="3" s="1"/>
  <c r="BJ27" i="3"/>
  <c r="BT27" i="3" s="1"/>
  <c r="BE27" i="3"/>
  <c r="BO27" i="3" s="1"/>
  <c r="BL27" i="3"/>
  <c r="BV27" i="3" s="1"/>
  <c r="BK27" i="3"/>
  <c r="BU27" i="3" s="1"/>
  <c r="BN27" i="3"/>
  <c r="BF27" i="3"/>
  <c r="BP27" i="3" s="1"/>
  <c r="BG19" i="3"/>
  <c r="BQ19" i="3" s="1"/>
  <c r="BH19" i="3"/>
  <c r="BR19" i="3" s="1"/>
  <c r="BI19" i="3"/>
  <c r="BS19" i="3" s="1"/>
  <c r="BJ19" i="3"/>
  <c r="BT19" i="3" s="1"/>
  <c r="BE19" i="3"/>
  <c r="BO19" i="3" s="1"/>
  <c r="BK19" i="3"/>
  <c r="BU19" i="3" s="1"/>
  <c r="BL19" i="3"/>
  <c r="BV19" i="3" s="1"/>
  <c r="BN19" i="3"/>
  <c r="BF19" i="3"/>
  <c r="BP19" i="3" s="1"/>
  <c r="BG11" i="3"/>
  <c r="BQ11" i="3" s="1"/>
  <c r="BH11" i="3"/>
  <c r="BR11" i="3" s="1"/>
  <c r="BI11" i="3"/>
  <c r="BS11" i="3" s="1"/>
  <c r="BJ11" i="3"/>
  <c r="BT11" i="3" s="1"/>
  <c r="BE11" i="3"/>
  <c r="BO11" i="3" s="1"/>
  <c r="BN11" i="3"/>
  <c r="BF11" i="3"/>
  <c r="BP11" i="3" s="1"/>
  <c r="BK11" i="3"/>
  <c r="BU11" i="3" s="1"/>
  <c r="BL11" i="3"/>
  <c r="BV11" i="3" s="1"/>
  <c r="BI183" i="3"/>
  <c r="BS183" i="3" s="1"/>
  <c r="BI167" i="3"/>
  <c r="BS167" i="3" s="1"/>
  <c r="BI151" i="3"/>
  <c r="BS151" i="3" s="1"/>
  <c r="BL131" i="3"/>
  <c r="BV131" i="3" s="1"/>
  <c r="BE123" i="3"/>
  <c r="BO123" i="3" s="1"/>
  <c r="BK59" i="3"/>
  <c r="BU59" i="3" s="1"/>
  <c r="BH213" i="3"/>
  <c r="BR213" i="3" s="1"/>
  <c r="BI213" i="3"/>
  <c r="BS213" i="3" s="1"/>
  <c r="BJ213" i="3"/>
  <c r="BT213" i="3" s="1"/>
  <c r="BK213" i="3"/>
  <c r="BU213" i="3" s="1"/>
  <c r="BF213" i="3"/>
  <c r="BP213" i="3" s="1"/>
  <c r="BG213" i="3"/>
  <c r="BQ213" i="3" s="1"/>
  <c r="BH173" i="3"/>
  <c r="BR173" i="3" s="1"/>
  <c r="BI173" i="3"/>
  <c r="BS173" i="3" s="1"/>
  <c r="BJ173" i="3"/>
  <c r="BT173" i="3" s="1"/>
  <c r="BK173" i="3"/>
  <c r="BU173" i="3" s="1"/>
  <c r="BF173" i="3"/>
  <c r="BP173" i="3" s="1"/>
  <c r="BG173" i="3"/>
  <c r="BQ173" i="3" s="1"/>
  <c r="BK133" i="3"/>
  <c r="BU133" i="3" s="1"/>
  <c r="BN133" i="3"/>
  <c r="BL133" i="3"/>
  <c r="BV133" i="3" s="1"/>
  <c r="BE133" i="3"/>
  <c r="BO133" i="3" s="1"/>
  <c r="BF133" i="3"/>
  <c r="BP133" i="3" s="1"/>
  <c r="BJ133" i="3"/>
  <c r="BT133" i="3" s="1"/>
  <c r="BG133" i="3"/>
  <c r="BQ133" i="3" s="1"/>
  <c r="BH133" i="3"/>
  <c r="BR133" i="3" s="1"/>
  <c r="BK77" i="3"/>
  <c r="BU77" i="3" s="1"/>
  <c r="BN77" i="3"/>
  <c r="BL77" i="3"/>
  <c r="BV77" i="3" s="1"/>
  <c r="BE77" i="3"/>
  <c r="BO77" i="3" s="1"/>
  <c r="BF77" i="3"/>
  <c r="BP77" i="3" s="1"/>
  <c r="BI77" i="3"/>
  <c r="BS77" i="3" s="1"/>
  <c r="BG77" i="3"/>
  <c r="BQ77" i="3" s="1"/>
  <c r="BH77" i="3"/>
  <c r="BR77" i="3" s="1"/>
  <c r="BJ77" i="3"/>
  <c r="BT77" i="3" s="1"/>
  <c r="BK37" i="3"/>
  <c r="BU37" i="3" s="1"/>
  <c r="BN37" i="3"/>
  <c r="BL37" i="3"/>
  <c r="BV37" i="3" s="1"/>
  <c r="BE37" i="3"/>
  <c r="BO37" i="3" s="1"/>
  <c r="BF37" i="3"/>
  <c r="BP37" i="3" s="1"/>
  <c r="BI37" i="3"/>
  <c r="BS37" i="3" s="1"/>
  <c r="BG37" i="3"/>
  <c r="BQ37" i="3" s="1"/>
  <c r="BH37" i="3"/>
  <c r="BR37" i="3" s="1"/>
  <c r="BE213" i="3"/>
  <c r="BO213" i="3" s="1"/>
  <c r="BI4" i="3"/>
  <c r="BS4" i="3" s="1"/>
  <c r="BF242" i="3"/>
  <c r="BP242" i="3" s="1"/>
  <c r="BG242" i="3"/>
  <c r="BQ242" i="3" s="1"/>
  <c r="BH242" i="3"/>
  <c r="BR242" i="3" s="1"/>
  <c r="BI242" i="3"/>
  <c r="BS242" i="3" s="1"/>
  <c r="BN242" i="3"/>
  <c r="BL242" i="3"/>
  <c r="BV242" i="3" s="1"/>
  <c r="BE242" i="3"/>
  <c r="BO242" i="3" s="1"/>
  <c r="BF234" i="3"/>
  <c r="BP234" i="3" s="1"/>
  <c r="BG234" i="3"/>
  <c r="BQ234" i="3" s="1"/>
  <c r="BH234" i="3"/>
  <c r="BR234" i="3" s="1"/>
  <c r="BI234" i="3"/>
  <c r="BS234" i="3" s="1"/>
  <c r="BN234" i="3"/>
  <c r="BL234" i="3"/>
  <c r="BV234" i="3" s="1"/>
  <c r="BE234" i="3"/>
  <c r="BO234" i="3" s="1"/>
  <c r="BF226" i="3"/>
  <c r="BP226" i="3" s="1"/>
  <c r="BG226" i="3"/>
  <c r="BQ226" i="3" s="1"/>
  <c r="BH226" i="3"/>
  <c r="BR226" i="3" s="1"/>
  <c r="BI226" i="3"/>
  <c r="BS226" i="3" s="1"/>
  <c r="BN226" i="3"/>
  <c r="BL226" i="3"/>
  <c r="BV226" i="3" s="1"/>
  <c r="BE226" i="3"/>
  <c r="BO226" i="3" s="1"/>
  <c r="BF218" i="3"/>
  <c r="BP218" i="3" s="1"/>
  <c r="BG218" i="3"/>
  <c r="BQ218" i="3" s="1"/>
  <c r="BH218" i="3"/>
  <c r="BR218" i="3" s="1"/>
  <c r="BI218" i="3"/>
  <c r="BS218" i="3" s="1"/>
  <c r="BN218" i="3"/>
  <c r="BL218" i="3"/>
  <c r="BV218" i="3" s="1"/>
  <c r="BE218" i="3"/>
  <c r="BO218" i="3" s="1"/>
  <c r="BF210" i="3"/>
  <c r="BP210" i="3" s="1"/>
  <c r="BG210" i="3"/>
  <c r="BQ210" i="3" s="1"/>
  <c r="BH210" i="3"/>
  <c r="BR210" i="3" s="1"/>
  <c r="BI210" i="3"/>
  <c r="BS210" i="3" s="1"/>
  <c r="BN210" i="3"/>
  <c r="BL210" i="3"/>
  <c r="BV210" i="3" s="1"/>
  <c r="BE210" i="3"/>
  <c r="BO210" i="3" s="1"/>
  <c r="BF202" i="3"/>
  <c r="BP202" i="3" s="1"/>
  <c r="BG202" i="3"/>
  <c r="BQ202" i="3" s="1"/>
  <c r="BH202" i="3"/>
  <c r="BR202" i="3" s="1"/>
  <c r="BI202" i="3"/>
  <c r="BS202" i="3" s="1"/>
  <c r="BN202" i="3"/>
  <c r="BL202" i="3"/>
  <c r="BV202" i="3" s="1"/>
  <c r="BE202" i="3"/>
  <c r="BO202" i="3" s="1"/>
  <c r="BF194" i="3"/>
  <c r="BP194" i="3" s="1"/>
  <c r="BG194" i="3"/>
  <c r="BQ194" i="3" s="1"/>
  <c r="BH194" i="3"/>
  <c r="BR194" i="3" s="1"/>
  <c r="BI194" i="3"/>
  <c r="BS194" i="3" s="1"/>
  <c r="BN194" i="3"/>
  <c r="BL194" i="3"/>
  <c r="BV194" i="3" s="1"/>
  <c r="BE194" i="3"/>
  <c r="BO194" i="3" s="1"/>
  <c r="BF186" i="3"/>
  <c r="BP186" i="3" s="1"/>
  <c r="BG186" i="3"/>
  <c r="BQ186" i="3" s="1"/>
  <c r="BH186" i="3"/>
  <c r="BR186" i="3" s="1"/>
  <c r="BI186" i="3"/>
  <c r="BS186" i="3" s="1"/>
  <c r="BN186" i="3"/>
  <c r="BL186" i="3"/>
  <c r="BV186" i="3" s="1"/>
  <c r="BE186" i="3"/>
  <c r="BO186" i="3" s="1"/>
  <c r="BF178" i="3"/>
  <c r="BP178" i="3" s="1"/>
  <c r="BG178" i="3"/>
  <c r="BQ178" i="3" s="1"/>
  <c r="BH178" i="3"/>
  <c r="BR178" i="3" s="1"/>
  <c r="BI178" i="3"/>
  <c r="BS178" i="3" s="1"/>
  <c r="BN178" i="3"/>
  <c r="BL178" i="3"/>
  <c r="BV178" i="3" s="1"/>
  <c r="BE178" i="3"/>
  <c r="BO178" i="3" s="1"/>
  <c r="BF170" i="3"/>
  <c r="BP170" i="3" s="1"/>
  <c r="BG170" i="3"/>
  <c r="BQ170" i="3" s="1"/>
  <c r="BH170" i="3"/>
  <c r="BR170" i="3" s="1"/>
  <c r="BI170" i="3"/>
  <c r="BS170" i="3" s="1"/>
  <c r="BN170" i="3"/>
  <c r="BL170" i="3"/>
  <c r="BV170" i="3" s="1"/>
  <c r="BE170" i="3"/>
  <c r="BO170" i="3" s="1"/>
  <c r="BF162" i="3"/>
  <c r="BP162" i="3" s="1"/>
  <c r="BG162" i="3"/>
  <c r="BQ162" i="3" s="1"/>
  <c r="BH162" i="3"/>
  <c r="BR162" i="3" s="1"/>
  <c r="BI162" i="3"/>
  <c r="BS162" i="3" s="1"/>
  <c r="BN162" i="3"/>
  <c r="BL162" i="3"/>
  <c r="BV162" i="3" s="1"/>
  <c r="BE162" i="3"/>
  <c r="BO162" i="3" s="1"/>
  <c r="BF154" i="3"/>
  <c r="BP154" i="3" s="1"/>
  <c r="BG154" i="3"/>
  <c r="BQ154" i="3" s="1"/>
  <c r="BH154" i="3"/>
  <c r="BR154" i="3" s="1"/>
  <c r="BI154" i="3"/>
  <c r="BS154" i="3" s="1"/>
  <c r="BN154" i="3"/>
  <c r="BL154" i="3"/>
  <c r="BV154" i="3" s="1"/>
  <c r="BE154" i="3"/>
  <c r="BO154" i="3" s="1"/>
  <c r="BF146" i="3"/>
  <c r="BP146" i="3" s="1"/>
  <c r="BG146" i="3"/>
  <c r="BQ146" i="3" s="1"/>
  <c r="BH146" i="3"/>
  <c r="BR146" i="3" s="1"/>
  <c r="BI146" i="3"/>
  <c r="BS146" i="3" s="1"/>
  <c r="BN146" i="3"/>
  <c r="BL146" i="3"/>
  <c r="BV146" i="3" s="1"/>
  <c r="BE146" i="3"/>
  <c r="BO146" i="3" s="1"/>
  <c r="BN138" i="3"/>
  <c r="BF138" i="3"/>
  <c r="BP138" i="3" s="1"/>
  <c r="BG138" i="3"/>
  <c r="BQ138" i="3" s="1"/>
  <c r="BH138" i="3"/>
  <c r="BR138" i="3" s="1"/>
  <c r="BI138" i="3"/>
  <c r="BS138" i="3" s="1"/>
  <c r="BL138" i="3"/>
  <c r="BV138" i="3" s="1"/>
  <c r="BE138" i="3"/>
  <c r="BO138" i="3" s="1"/>
  <c r="BI130" i="3"/>
  <c r="BS130" i="3" s="1"/>
  <c r="BJ130" i="3"/>
  <c r="BT130" i="3" s="1"/>
  <c r="BK130" i="3"/>
  <c r="BU130" i="3" s="1"/>
  <c r="BN130" i="3"/>
  <c r="BL130" i="3"/>
  <c r="BV130" i="3" s="1"/>
  <c r="BH130" i="3"/>
  <c r="BR130" i="3" s="1"/>
  <c r="BG130" i="3"/>
  <c r="BQ130" i="3" s="1"/>
  <c r="BE130" i="3"/>
  <c r="BO130" i="3" s="1"/>
  <c r="BF130" i="3"/>
  <c r="BP130" i="3" s="1"/>
  <c r="BI122" i="3"/>
  <c r="BS122" i="3" s="1"/>
  <c r="BJ122" i="3"/>
  <c r="BT122" i="3" s="1"/>
  <c r="BK122" i="3"/>
  <c r="BU122" i="3" s="1"/>
  <c r="BN122" i="3"/>
  <c r="BL122" i="3"/>
  <c r="BV122" i="3" s="1"/>
  <c r="BH122" i="3"/>
  <c r="BR122" i="3" s="1"/>
  <c r="BE122" i="3"/>
  <c r="BO122" i="3" s="1"/>
  <c r="BF122" i="3"/>
  <c r="BP122" i="3" s="1"/>
  <c r="BG122" i="3"/>
  <c r="BQ122" i="3" s="1"/>
  <c r="BI114" i="3"/>
  <c r="BS114" i="3" s="1"/>
  <c r="BJ114" i="3"/>
  <c r="BT114" i="3" s="1"/>
  <c r="BK114" i="3"/>
  <c r="BU114" i="3" s="1"/>
  <c r="BN114" i="3"/>
  <c r="BL114" i="3"/>
  <c r="BV114" i="3" s="1"/>
  <c r="BG114" i="3"/>
  <c r="BQ114" i="3" s="1"/>
  <c r="BE114" i="3"/>
  <c r="BO114" i="3" s="1"/>
  <c r="BF114" i="3"/>
  <c r="BP114" i="3" s="1"/>
  <c r="BH114" i="3"/>
  <c r="BR114" i="3" s="1"/>
  <c r="BI106" i="3"/>
  <c r="BS106" i="3" s="1"/>
  <c r="BJ106" i="3"/>
  <c r="BT106" i="3" s="1"/>
  <c r="BK106" i="3"/>
  <c r="BU106" i="3" s="1"/>
  <c r="BN106" i="3"/>
  <c r="BL106" i="3"/>
  <c r="BV106" i="3" s="1"/>
  <c r="BG106" i="3"/>
  <c r="BQ106" i="3" s="1"/>
  <c r="BF106" i="3"/>
  <c r="BP106" i="3" s="1"/>
  <c r="BH106" i="3"/>
  <c r="BR106" i="3" s="1"/>
  <c r="BI98" i="3"/>
  <c r="BS98" i="3" s="1"/>
  <c r="BJ98" i="3"/>
  <c r="BT98" i="3" s="1"/>
  <c r="BK98" i="3"/>
  <c r="BU98" i="3" s="1"/>
  <c r="BN98" i="3"/>
  <c r="BL98" i="3"/>
  <c r="BV98" i="3" s="1"/>
  <c r="BG98" i="3"/>
  <c r="BQ98" i="3" s="1"/>
  <c r="BH98" i="3"/>
  <c r="BR98" i="3" s="1"/>
  <c r="BF98" i="3"/>
  <c r="BP98" i="3" s="1"/>
  <c r="BE98" i="3"/>
  <c r="BO98" i="3" s="1"/>
  <c r="BI90" i="3"/>
  <c r="BS90" i="3" s="1"/>
  <c r="BJ90" i="3"/>
  <c r="BT90" i="3" s="1"/>
  <c r="BK90" i="3"/>
  <c r="BU90" i="3" s="1"/>
  <c r="BN90" i="3"/>
  <c r="BL90" i="3"/>
  <c r="BV90" i="3" s="1"/>
  <c r="BG90" i="3"/>
  <c r="BQ90" i="3" s="1"/>
  <c r="BE90" i="3"/>
  <c r="BO90" i="3" s="1"/>
  <c r="BF90" i="3"/>
  <c r="BP90" i="3" s="1"/>
  <c r="BH90" i="3"/>
  <c r="BR90" i="3" s="1"/>
  <c r="BI82" i="3"/>
  <c r="BS82" i="3" s="1"/>
  <c r="BJ82" i="3"/>
  <c r="BT82" i="3" s="1"/>
  <c r="BK82" i="3"/>
  <c r="BU82" i="3" s="1"/>
  <c r="BN82" i="3"/>
  <c r="BL82" i="3"/>
  <c r="BV82" i="3" s="1"/>
  <c r="BG82" i="3"/>
  <c r="BQ82" i="3" s="1"/>
  <c r="BE82" i="3"/>
  <c r="BO82" i="3" s="1"/>
  <c r="BF82" i="3"/>
  <c r="BP82" i="3" s="1"/>
  <c r="BI74" i="3"/>
  <c r="BS74" i="3" s="1"/>
  <c r="BJ74" i="3"/>
  <c r="BT74" i="3" s="1"/>
  <c r="BK74" i="3"/>
  <c r="BU74" i="3" s="1"/>
  <c r="BN74" i="3"/>
  <c r="BL74" i="3"/>
  <c r="BV74" i="3" s="1"/>
  <c r="BG74" i="3"/>
  <c r="BQ74" i="3" s="1"/>
  <c r="BE74" i="3"/>
  <c r="BO74" i="3" s="1"/>
  <c r="BF74" i="3"/>
  <c r="BP74" i="3" s="1"/>
  <c r="BH74" i="3"/>
  <c r="BR74" i="3" s="1"/>
  <c r="BI66" i="3"/>
  <c r="BS66" i="3" s="1"/>
  <c r="BJ66" i="3"/>
  <c r="BT66" i="3" s="1"/>
  <c r="BK66" i="3"/>
  <c r="BU66" i="3" s="1"/>
  <c r="BN66" i="3"/>
  <c r="BL66" i="3"/>
  <c r="BV66" i="3" s="1"/>
  <c r="BG66" i="3"/>
  <c r="BQ66" i="3" s="1"/>
  <c r="BH66" i="3"/>
  <c r="BR66" i="3" s="1"/>
  <c r="BF66" i="3"/>
  <c r="BP66" i="3" s="1"/>
  <c r="BE66" i="3"/>
  <c r="BO66" i="3" s="1"/>
  <c r="BI58" i="3"/>
  <c r="BS58" i="3" s="1"/>
  <c r="BJ58" i="3"/>
  <c r="BT58" i="3" s="1"/>
  <c r="BK58" i="3"/>
  <c r="BU58" i="3" s="1"/>
  <c r="BN58" i="3"/>
  <c r="BL58" i="3"/>
  <c r="BV58" i="3" s="1"/>
  <c r="BG58" i="3"/>
  <c r="BQ58" i="3" s="1"/>
  <c r="BE58" i="3"/>
  <c r="BO58" i="3" s="1"/>
  <c r="BF58" i="3"/>
  <c r="BP58" i="3" s="1"/>
  <c r="BH58" i="3"/>
  <c r="BR58" i="3" s="1"/>
  <c r="BI50" i="3"/>
  <c r="BS50" i="3" s="1"/>
  <c r="BJ50" i="3"/>
  <c r="BT50" i="3" s="1"/>
  <c r="BK50" i="3"/>
  <c r="BU50" i="3" s="1"/>
  <c r="BN50" i="3"/>
  <c r="BL50" i="3"/>
  <c r="BV50" i="3" s="1"/>
  <c r="BG50" i="3"/>
  <c r="BQ50" i="3" s="1"/>
  <c r="BE50" i="3"/>
  <c r="BO50" i="3" s="1"/>
  <c r="BF50" i="3"/>
  <c r="BP50" i="3" s="1"/>
  <c r="BH50" i="3"/>
  <c r="BR50" i="3" s="1"/>
  <c r="BI42" i="3"/>
  <c r="BS42" i="3" s="1"/>
  <c r="BJ42" i="3"/>
  <c r="BT42" i="3" s="1"/>
  <c r="BK42" i="3"/>
  <c r="BU42" i="3" s="1"/>
  <c r="BN42" i="3"/>
  <c r="BL42" i="3"/>
  <c r="BV42" i="3" s="1"/>
  <c r="BG42" i="3"/>
  <c r="BQ42" i="3" s="1"/>
  <c r="BE42" i="3"/>
  <c r="BO42" i="3" s="1"/>
  <c r="BI34" i="3"/>
  <c r="BS34" i="3" s="1"/>
  <c r="BJ34" i="3"/>
  <c r="BT34" i="3" s="1"/>
  <c r="BK34" i="3"/>
  <c r="BU34" i="3" s="1"/>
  <c r="BN34" i="3"/>
  <c r="BL34" i="3"/>
  <c r="BV34" i="3" s="1"/>
  <c r="BG34" i="3"/>
  <c r="BQ34" i="3" s="1"/>
  <c r="BH34" i="3"/>
  <c r="BR34" i="3" s="1"/>
  <c r="BF34" i="3"/>
  <c r="BP34" i="3" s="1"/>
  <c r="BE34" i="3"/>
  <c r="BO34" i="3" s="1"/>
  <c r="BI26" i="3"/>
  <c r="BS26" i="3" s="1"/>
  <c r="BJ26" i="3"/>
  <c r="BT26" i="3" s="1"/>
  <c r="BK26" i="3"/>
  <c r="BU26" i="3" s="1"/>
  <c r="BN26" i="3"/>
  <c r="BL26" i="3"/>
  <c r="BV26" i="3" s="1"/>
  <c r="BG26" i="3"/>
  <c r="BQ26" i="3" s="1"/>
  <c r="BE26" i="3"/>
  <c r="BO26" i="3" s="1"/>
  <c r="BF26" i="3"/>
  <c r="BP26" i="3" s="1"/>
  <c r="BH26" i="3"/>
  <c r="BR26" i="3" s="1"/>
  <c r="BI18" i="3"/>
  <c r="BS18" i="3" s="1"/>
  <c r="BJ18" i="3"/>
  <c r="BT18" i="3" s="1"/>
  <c r="BK18" i="3"/>
  <c r="BU18" i="3" s="1"/>
  <c r="BN18" i="3"/>
  <c r="BL18" i="3"/>
  <c r="BV18" i="3" s="1"/>
  <c r="BG18" i="3"/>
  <c r="BQ18" i="3" s="1"/>
  <c r="BE18" i="3"/>
  <c r="BO18" i="3" s="1"/>
  <c r="BF18" i="3"/>
  <c r="BP18" i="3" s="1"/>
  <c r="BH18" i="3"/>
  <c r="BR18" i="3" s="1"/>
  <c r="BF244" i="3"/>
  <c r="BP244" i="3" s="1"/>
  <c r="BJ234" i="3"/>
  <c r="BT234" i="3" s="1"/>
  <c r="BF228" i="3"/>
  <c r="BP228" i="3" s="1"/>
  <c r="BL221" i="3"/>
  <c r="BV221" i="3" s="1"/>
  <c r="BJ218" i="3"/>
  <c r="BT218" i="3" s="1"/>
  <c r="BF212" i="3"/>
  <c r="BP212" i="3" s="1"/>
  <c r="BL205" i="3"/>
  <c r="BV205" i="3" s="1"/>
  <c r="BJ202" i="3"/>
  <c r="BT202" i="3" s="1"/>
  <c r="BF196" i="3"/>
  <c r="BP196" i="3" s="1"/>
  <c r="BJ186" i="3"/>
  <c r="BT186" i="3" s="1"/>
  <c r="BF180" i="3"/>
  <c r="BP180" i="3" s="1"/>
  <c r="BL173" i="3"/>
  <c r="BV173" i="3" s="1"/>
  <c r="BJ170" i="3"/>
  <c r="BT170" i="3" s="1"/>
  <c r="BF164" i="3"/>
  <c r="BP164" i="3" s="1"/>
  <c r="BJ154" i="3"/>
  <c r="BT154" i="3" s="1"/>
  <c r="BF148" i="3"/>
  <c r="BP148" i="3" s="1"/>
  <c r="BL141" i="3"/>
  <c r="BV141" i="3" s="1"/>
  <c r="BJ138" i="3"/>
  <c r="BT138" i="3" s="1"/>
  <c r="BK131" i="3"/>
  <c r="BU131" i="3" s="1"/>
  <c r="BN123" i="3"/>
  <c r="BH82" i="3"/>
  <c r="BR82" i="3" s="1"/>
  <c r="BF59" i="3"/>
  <c r="BP59" i="3" s="1"/>
  <c r="BN36" i="3"/>
  <c r="BH237" i="3"/>
  <c r="BR237" i="3" s="1"/>
  <c r="BI237" i="3"/>
  <c r="BS237" i="3" s="1"/>
  <c r="BJ237" i="3"/>
  <c r="BT237" i="3" s="1"/>
  <c r="BK237" i="3"/>
  <c r="BU237" i="3" s="1"/>
  <c r="BF237" i="3"/>
  <c r="BP237" i="3" s="1"/>
  <c r="BG237" i="3"/>
  <c r="BQ237" i="3" s="1"/>
  <c r="BH189" i="3"/>
  <c r="BR189" i="3" s="1"/>
  <c r="BI189" i="3"/>
  <c r="BS189" i="3" s="1"/>
  <c r="BJ189" i="3"/>
  <c r="BT189" i="3" s="1"/>
  <c r="BK189" i="3"/>
  <c r="BU189" i="3" s="1"/>
  <c r="BF189" i="3"/>
  <c r="BP189" i="3" s="1"/>
  <c r="BG189" i="3"/>
  <c r="BQ189" i="3" s="1"/>
  <c r="BH157" i="3"/>
  <c r="BR157" i="3" s="1"/>
  <c r="BI157" i="3"/>
  <c r="BS157" i="3" s="1"/>
  <c r="BJ157" i="3"/>
  <c r="BT157" i="3" s="1"/>
  <c r="BK157" i="3"/>
  <c r="BU157" i="3" s="1"/>
  <c r="BF157" i="3"/>
  <c r="BP157" i="3" s="1"/>
  <c r="BG157" i="3"/>
  <c r="BQ157" i="3" s="1"/>
  <c r="BK93" i="3"/>
  <c r="BU93" i="3" s="1"/>
  <c r="BN93" i="3"/>
  <c r="BL93" i="3"/>
  <c r="BV93" i="3" s="1"/>
  <c r="BE93" i="3"/>
  <c r="BO93" i="3" s="1"/>
  <c r="BF93" i="3"/>
  <c r="BP93" i="3" s="1"/>
  <c r="BI93" i="3"/>
  <c r="BS93" i="3" s="1"/>
  <c r="BG93" i="3"/>
  <c r="BQ93" i="3" s="1"/>
  <c r="BK53" i="3"/>
  <c r="BU53" i="3" s="1"/>
  <c r="BN53" i="3"/>
  <c r="BL53" i="3"/>
  <c r="BV53" i="3" s="1"/>
  <c r="BE53" i="3"/>
  <c r="BO53" i="3" s="1"/>
  <c r="BF53" i="3"/>
  <c r="BP53" i="3" s="1"/>
  <c r="BI53" i="3"/>
  <c r="BS53" i="3" s="1"/>
  <c r="BJ53" i="3"/>
  <c r="BT53" i="3" s="1"/>
  <c r="BH53" i="3"/>
  <c r="BR53" i="3" s="1"/>
  <c r="BK13" i="3"/>
  <c r="BU13" i="3" s="1"/>
  <c r="BN13" i="3"/>
  <c r="BL13" i="3"/>
  <c r="BV13" i="3" s="1"/>
  <c r="BE13" i="3"/>
  <c r="BO13" i="3" s="1"/>
  <c r="BF13" i="3"/>
  <c r="BP13" i="3" s="1"/>
  <c r="BI13" i="3"/>
  <c r="BS13" i="3" s="1"/>
  <c r="BG13" i="3"/>
  <c r="BQ13" i="3" s="1"/>
  <c r="BH13" i="3"/>
  <c r="BR13" i="3" s="1"/>
  <c r="BJ13" i="3"/>
  <c r="BT13" i="3" s="1"/>
  <c r="AM3" i="3"/>
  <c r="BI249" i="3"/>
  <c r="BS249" i="3" s="1"/>
  <c r="BK249" i="3"/>
  <c r="BU249" i="3" s="1"/>
  <c r="BF249" i="3"/>
  <c r="BP249" i="3" s="1"/>
  <c r="BG249" i="3"/>
  <c r="BQ249" i="3" s="1"/>
  <c r="BH241" i="3"/>
  <c r="BR241" i="3" s="1"/>
  <c r="BI241" i="3"/>
  <c r="BS241" i="3" s="1"/>
  <c r="BJ241" i="3"/>
  <c r="BT241" i="3" s="1"/>
  <c r="BK241" i="3"/>
  <c r="BU241" i="3" s="1"/>
  <c r="BF241" i="3"/>
  <c r="BP241" i="3" s="1"/>
  <c r="BG241" i="3"/>
  <c r="BQ241" i="3" s="1"/>
  <c r="BH233" i="3"/>
  <c r="BR233" i="3" s="1"/>
  <c r="BI233" i="3"/>
  <c r="BS233" i="3" s="1"/>
  <c r="BJ233" i="3"/>
  <c r="BT233" i="3" s="1"/>
  <c r="BK233" i="3"/>
  <c r="BU233" i="3" s="1"/>
  <c r="BF233" i="3"/>
  <c r="BP233" i="3" s="1"/>
  <c r="BG233" i="3"/>
  <c r="BQ233" i="3" s="1"/>
  <c r="BH225" i="3"/>
  <c r="BR225" i="3" s="1"/>
  <c r="BI225" i="3"/>
  <c r="BS225" i="3" s="1"/>
  <c r="BJ225" i="3"/>
  <c r="BT225" i="3" s="1"/>
  <c r="BK225" i="3"/>
  <c r="BU225" i="3" s="1"/>
  <c r="BF225" i="3"/>
  <c r="BP225" i="3" s="1"/>
  <c r="BG225" i="3"/>
  <c r="BQ225" i="3" s="1"/>
  <c r="BH217" i="3"/>
  <c r="BR217" i="3" s="1"/>
  <c r="BI217" i="3"/>
  <c r="BS217" i="3" s="1"/>
  <c r="BJ217" i="3"/>
  <c r="BT217" i="3" s="1"/>
  <c r="BK217" i="3"/>
  <c r="BU217" i="3" s="1"/>
  <c r="BF217" i="3"/>
  <c r="BP217" i="3" s="1"/>
  <c r="BG217" i="3"/>
  <c r="BQ217" i="3" s="1"/>
  <c r="BH209" i="3"/>
  <c r="BR209" i="3" s="1"/>
  <c r="BI209" i="3"/>
  <c r="BS209" i="3" s="1"/>
  <c r="BJ209" i="3"/>
  <c r="BT209" i="3" s="1"/>
  <c r="BK209" i="3"/>
  <c r="BU209" i="3" s="1"/>
  <c r="BF209" i="3"/>
  <c r="BP209" i="3" s="1"/>
  <c r="BG209" i="3"/>
  <c r="BQ209" i="3" s="1"/>
  <c r="BH201" i="3"/>
  <c r="BR201" i="3" s="1"/>
  <c r="BI201" i="3"/>
  <c r="BS201" i="3" s="1"/>
  <c r="BJ201" i="3"/>
  <c r="BT201" i="3" s="1"/>
  <c r="BK201" i="3"/>
  <c r="BU201" i="3" s="1"/>
  <c r="BF201" i="3"/>
  <c r="BP201" i="3" s="1"/>
  <c r="BG201" i="3"/>
  <c r="BQ201" i="3" s="1"/>
  <c r="BH193" i="3"/>
  <c r="BR193" i="3" s="1"/>
  <c r="BI193" i="3"/>
  <c r="BS193" i="3" s="1"/>
  <c r="BJ193" i="3"/>
  <c r="BT193" i="3" s="1"/>
  <c r="BK193" i="3"/>
  <c r="BU193" i="3" s="1"/>
  <c r="BF193" i="3"/>
  <c r="BP193" i="3" s="1"/>
  <c r="BG193" i="3"/>
  <c r="BQ193" i="3" s="1"/>
  <c r="BH185" i="3"/>
  <c r="BR185" i="3" s="1"/>
  <c r="BI185" i="3"/>
  <c r="BS185" i="3" s="1"/>
  <c r="BJ185" i="3"/>
  <c r="BT185" i="3" s="1"/>
  <c r="BK185" i="3"/>
  <c r="BU185" i="3" s="1"/>
  <c r="BF185" i="3"/>
  <c r="BP185" i="3" s="1"/>
  <c r="BG185" i="3"/>
  <c r="BQ185" i="3" s="1"/>
  <c r="BH177" i="3"/>
  <c r="BR177" i="3" s="1"/>
  <c r="BI177" i="3"/>
  <c r="BS177" i="3" s="1"/>
  <c r="BJ177" i="3"/>
  <c r="BT177" i="3" s="1"/>
  <c r="BK177" i="3"/>
  <c r="BU177" i="3" s="1"/>
  <c r="BF177" i="3"/>
  <c r="BP177" i="3" s="1"/>
  <c r="BG177" i="3"/>
  <c r="BQ177" i="3" s="1"/>
  <c r="BH169" i="3"/>
  <c r="BR169" i="3" s="1"/>
  <c r="BI169" i="3"/>
  <c r="BS169" i="3" s="1"/>
  <c r="BJ169" i="3"/>
  <c r="BT169" i="3" s="1"/>
  <c r="BK169" i="3"/>
  <c r="BU169" i="3" s="1"/>
  <c r="BF169" i="3"/>
  <c r="BP169" i="3" s="1"/>
  <c r="BG169" i="3"/>
  <c r="BQ169" i="3" s="1"/>
  <c r="BH161" i="3"/>
  <c r="BR161" i="3" s="1"/>
  <c r="BI161" i="3"/>
  <c r="BS161" i="3" s="1"/>
  <c r="BJ161" i="3"/>
  <c r="BT161" i="3" s="1"/>
  <c r="BK161" i="3"/>
  <c r="BU161" i="3" s="1"/>
  <c r="BF161" i="3"/>
  <c r="BP161" i="3" s="1"/>
  <c r="BG161" i="3"/>
  <c r="BQ161" i="3" s="1"/>
  <c r="BH153" i="3"/>
  <c r="BR153" i="3" s="1"/>
  <c r="BI153" i="3"/>
  <c r="BS153" i="3" s="1"/>
  <c r="BJ153" i="3"/>
  <c r="BT153" i="3" s="1"/>
  <c r="BK153" i="3"/>
  <c r="BU153" i="3" s="1"/>
  <c r="BF153" i="3"/>
  <c r="BP153" i="3" s="1"/>
  <c r="BG153" i="3"/>
  <c r="BQ153" i="3" s="1"/>
  <c r="BH145" i="3"/>
  <c r="BR145" i="3" s="1"/>
  <c r="BI145" i="3"/>
  <c r="BS145" i="3" s="1"/>
  <c r="BJ145" i="3"/>
  <c r="BT145" i="3" s="1"/>
  <c r="BK145" i="3"/>
  <c r="BU145" i="3" s="1"/>
  <c r="BF145" i="3"/>
  <c r="BP145" i="3" s="1"/>
  <c r="BG145" i="3"/>
  <c r="BQ145" i="3" s="1"/>
  <c r="BK137" i="3"/>
  <c r="BU137" i="3" s="1"/>
  <c r="BN137" i="3"/>
  <c r="BF137" i="3"/>
  <c r="BP137" i="3" s="1"/>
  <c r="BJ137" i="3"/>
  <c r="BT137" i="3" s="1"/>
  <c r="BE137" i="3"/>
  <c r="BO137" i="3" s="1"/>
  <c r="BG137" i="3"/>
  <c r="BQ137" i="3" s="1"/>
  <c r="BH137" i="3"/>
  <c r="BR137" i="3" s="1"/>
  <c r="BK129" i="3"/>
  <c r="BU129" i="3" s="1"/>
  <c r="BN129" i="3"/>
  <c r="BL129" i="3"/>
  <c r="BV129" i="3" s="1"/>
  <c r="BE129" i="3"/>
  <c r="BO129" i="3" s="1"/>
  <c r="BF129" i="3"/>
  <c r="BP129" i="3" s="1"/>
  <c r="BJ129" i="3"/>
  <c r="BT129" i="3" s="1"/>
  <c r="BG129" i="3"/>
  <c r="BQ129" i="3" s="1"/>
  <c r="BK121" i="3"/>
  <c r="BU121" i="3" s="1"/>
  <c r="BN121" i="3"/>
  <c r="BL121" i="3"/>
  <c r="BV121" i="3" s="1"/>
  <c r="BE121" i="3"/>
  <c r="BO121" i="3" s="1"/>
  <c r="BF121" i="3"/>
  <c r="BP121" i="3" s="1"/>
  <c r="BJ121" i="3"/>
  <c r="BT121" i="3" s="1"/>
  <c r="BH121" i="3"/>
  <c r="BR121" i="3" s="1"/>
  <c r="BI121" i="3"/>
  <c r="BS121" i="3" s="1"/>
  <c r="BK113" i="3"/>
  <c r="BU113" i="3" s="1"/>
  <c r="BN113" i="3"/>
  <c r="BL113" i="3"/>
  <c r="BV113" i="3" s="1"/>
  <c r="BE113" i="3"/>
  <c r="BO113" i="3" s="1"/>
  <c r="BF113" i="3"/>
  <c r="BP113" i="3" s="1"/>
  <c r="BI113" i="3"/>
  <c r="BS113" i="3" s="1"/>
  <c r="BH113" i="3"/>
  <c r="BR113" i="3" s="1"/>
  <c r="BJ113" i="3"/>
  <c r="BT113" i="3" s="1"/>
  <c r="BG113" i="3"/>
  <c r="BQ113" i="3" s="1"/>
  <c r="BK105" i="3"/>
  <c r="BU105" i="3" s="1"/>
  <c r="BN105" i="3"/>
  <c r="BL105" i="3"/>
  <c r="BV105" i="3" s="1"/>
  <c r="BE105" i="3"/>
  <c r="BO105" i="3" s="1"/>
  <c r="BF105" i="3"/>
  <c r="BP105" i="3" s="1"/>
  <c r="BI105" i="3"/>
  <c r="BS105" i="3" s="1"/>
  <c r="BG105" i="3"/>
  <c r="BQ105" i="3" s="1"/>
  <c r="BH105" i="3"/>
  <c r="BR105" i="3" s="1"/>
  <c r="BJ105" i="3"/>
  <c r="BT105" i="3" s="1"/>
  <c r="BK97" i="3"/>
  <c r="BU97" i="3" s="1"/>
  <c r="BN97" i="3"/>
  <c r="BL97" i="3"/>
  <c r="BV97" i="3" s="1"/>
  <c r="BE97" i="3"/>
  <c r="BO97" i="3" s="1"/>
  <c r="BF97" i="3"/>
  <c r="BP97" i="3" s="1"/>
  <c r="BI97" i="3"/>
  <c r="BS97" i="3" s="1"/>
  <c r="BG97" i="3"/>
  <c r="BQ97" i="3" s="1"/>
  <c r="BH97" i="3"/>
  <c r="BR97" i="3" s="1"/>
  <c r="BJ97" i="3"/>
  <c r="BT97" i="3" s="1"/>
  <c r="BK89" i="3"/>
  <c r="BU89" i="3" s="1"/>
  <c r="BN89" i="3"/>
  <c r="BL89" i="3"/>
  <c r="BV89" i="3" s="1"/>
  <c r="BE89" i="3"/>
  <c r="BO89" i="3" s="1"/>
  <c r="BF89" i="3"/>
  <c r="BP89" i="3" s="1"/>
  <c r="BI89" i="3"/>
  <c r="BS89" i="3" s="1"/>
  <c r="BJ89" i="3"/>
  <c r="BT89" i="3" s="1"/>
  <c r="BG89" i="3"/>
  <c r="BQ89" i="3" s="1"/>
  <c r="BH89" i="3"/>
  <c r="BR89" i="3" s="1"/>
  <c r="BK81" i="3"/>
  <c r="BU81" i="3" s="1"/>
  <c r="BN81" i="3"/>
  <c r="BL81" i="3"/>
  <c r="BV81" i="3" s="1"/>
  <c r="BE81" i="3"/>
  <c r="BO81" i="3" s="1"/>
  <c r="BF81" i="3"/>
  <c r="BP81" i="3" s="1"/>
  <c r="BI81" i="3"/>
  <c r="BS81" i="3" s="1"/>
  <c r="BH81" i="3"/>
  <c r="BR81" i="3" s="1"/>
  <c r="BJ81" i="3"/>
  <c r="BT81" i="3" s="1"/>
  <c r="BG81" i="3"/>
  <c r="BQ81" i="3" s="1"/>
  <c r="BK73" i="3"/>
  <c r="BU73" i="3" s="1"/>
  <c r="BN73" i="3"/>
  <c r="BL73" i="3"/>
  <c r="BV73" i="3" s="1"/>
  <c r="BE73" i="3"/>
  <c r="BO73" i="3" s="1"/>
  <c r="BF73" i="3"/>
  <c r="BP73" i="3" s="1"/>
  <c r="BI73" i="3"/>
  <c r="BS73" i="3" s="1"/>
  <c r="BG73" i="3"/>
  <c r="BQ73" i="3" s="1"/>
  <c r="BH73" i="3"/>
  <c r="BR73" i="3" s="1"/>
  <c r="BJ73" i="3"/>
  <c r="BT73" i="3" s="1"/>
  <c r="BK65" i="3"/>
  <c r="BU65" i="3" s="1"/>
  <c r="BN65" i="3"/>
  <c r="BL65" i="3"/>
  <c r="BV65" i="3" s="1"/>
  <c r="BE65" i="3"/>
  <c r="BO65" i="3" s="1"/>
  <c r="BF65" i="3"/>
  <c r="BP65" i="3" s="1"/>
  <c r="BI65" i="3"/>
  <c r="BS65" i="3" s="1"/>
  <c r="BG65" i="3"/>
  <c r="BQ65" i="3" s="1"/>
  <c r="BK57" i="3"/>
  <c r="BU57" i="3" s="1"/>
  <c r="BN57" i="3"/>
  <c r="BL57" i="3"/>
  <c r="BV57" i="3" s="1"/>
  <c r="BE57" i="3"/>
  <c r="BO57" i="3" s="1"/>
  <c r="BF57" i="3"/>
  <c r="BP57" i="3" s="1"/>
  <c r="BI57" i="3"/>
  <c r="BS57" i="3" s="1"/>
  <c r="BJ57" i="3"/>
  <c r="BT57" i="3" s="1"/>
  <c r="BG57" i="3"/>
  <c r="BQ57" i="3" s="1"/>
  <c r="BH57" i="3"/>
  <c r="BR57" i="3" s="1"/>
  <c r="BK49" i="3"/>
  <c r="BU49" i="3" s="1"/>
  <c r="BN49" i="3"/>
  <c r="BL49" i="3"/>
  <c r="BV49" i="3" s="1"/>
  <c r="BE49" i="3"/>
  <c r="BO49" i="3" s="1"/>
  <c r="BF49" i="3"/>
  <c r="BP49" i="3" s="1"/>
  <c r="BI49" i="3"/>
  <c r="BS49" i="3" s="1"/>
  <c r="BH49" i="3"/>
  <c r="BR49" i="3" s="1"/>
  <c r="BJ49" i="3"/>
  <c r="BT49" i="3" s="1"/>
  <c r="BG49" i="3"/>
  <c r="BQ49" i="3" s="1"/>
  <c r="BK41" i="3"/>
  <c r="BU41" i="3" s="1"/>
  <c r="BN41" i="3"/>
  <c r="BL41" i="3"/>
  <c r="BV41" i="3" s="1"/>
  <c r="BE41" i="3"/>
  <c r="BO41" i="3" s="1"/>
  <c r="BF41" i="3"/>
  <c r="BP41" i="3" s="1"/>
  <c r="BI41" i="3"/>
  <c r="BS41" i="3" s="1"/>
  <c r="BG41" i="3"/>
  <c r="BQ41" i="3" s="1"/>
  <c r="BH41" i="3"/>
  <c r="BR41" i="3" s="1"/>
  <c r="BJ41" i="3"/>
  <c r="BT41" i="3" s="1"/>
  <c r="BK33" i="3"/>
  <c r="BU33" i="3" s="1"/>
  <c r="BN33" i="3"/>
  <c r="BL33" i="3"/>
  <c r="BV33" i="3" s="1"/>
  <c r="BE33" i="3"/>
  <c r="BO33" i="3" s="1"/>
  <c r="BF33" i="3"/>
  <c r="BP33" i="3" s="1"/>
  <c r="BI33" i="3"/>
  <c r="BS33" i="3" s="1"/>
  <c r="BG33" i="3"/>
  <c r="BQ33" i="3" s="1"/>
  <c r="BJ33" i="3"/>
  <c r="BT33" i="3" s="1"/>
  <c r="BH33" i="3"/>
  <c r="BR33" i="3" s="1"/>
  <c r="BK25" i="3"/>
  <c r="BU25" i="3" s="1"/>
  <c r="BN25" i="3"/>
  <c r="BL25" i="3"/>
  <c r="BV25" i="3" s="1"/>
  <c r="BE25" i="3"/>
  <c r="BO25" i="3" s="1"/>
  <c r="BF25" i="3"/>
  <c r="BP25" i="3" s="1"/>
  <c r="BI25" i="3"/>
  <c r="BS25" i="3" s="1"/>
  <c r="BH25" i="3"/>
  <c r="BR25" i="3" s="1"/>
  <c r="BJ25" i="3"/>
  <c r="BT25" i="3" s="1"/>
  <c r="BK17" i="3"/>
  <c r="BU17" i="3" s="1"/>
  <c r="BN17" i="3"/>
  <c r="BL17" i="3"/>
  <c r="BV17" i="3" s="1"/>
  <c r="BE17" i="3"/>
  <c r="BO17" i="3" s="1"/>
  <c r="BF17" i="3"/>
  <c r="BP17" i="3" s="1"/>
  <c r="BI17" i="3"/>
  <c r="BS17" i="3" s="1"/>
  <c r="BH17" i="3"/>
  <c r="BR17" i="3" s="1"/>
  <c r="BJ17" i="3"/>
  <c r="BT17" i="3" s="1"/>
  <c r="BG17" i="3"/>
  <c r="BQ17" i="3" s="1"/>
  <c r="BK9" i="3"/>
  <c r="BU9" i="3" s="1"/>
  <c r="BN9" i="3"/>
  <c r="BL9" i="3"/>
  <c r="BV9" i="3" s="1"/>
  <c r="BE9" i="3"/>
  <c r="BO9" i="3" s="1"/>
  <c r="BF9" i="3"/>
  <c r="BP9" i="3" s="1"/>
  <c r="BI9" i="3"/>
  <c r="BS9" i="3" s="1"/>
  <c r="BG9" i="3"/>
  <c r="BQ9" i="3" s="1"/>
  <c r="BH9" i="3"/>
  <c r="BR9" i="3" s="1"/>
  <c r="BJ9" i="3"/>
  <c r="BT9" i="3" s="1"/>
  <c r="BH249" i="3"/>
  <c r="BR249" i="3" s="1"/>
  <c r="BL247" i="3"/>
  <c r="BV247" i="3" s="1"/>
  <c r="BI243" i="3"/>
  <c r="BS243" i="3" s="1"/>
  <c r="BE237" i="3"/>
  <c r="BO237" i="3" s="1"/>
  <c r="BK230" i="3"/>
  <c r="BU230" i="3" s="1"/>
  <c r="BI227" i="3"/>
  <c r="BS227" i="3" s="1"/>
  <c r="BE221" i="3"/>
  <c r="BO221" i="3" s="1"/>
  <c r="BK214" i="3"/>
  <c r="BU214" i="3" s="1"/>
  <c r="BI211" i="3"/>
  <c r="BS211" i="3" s="1"/>
  <c r="BE205" i="3"/>
  <c r="BO205" i="3" s="1"/>
  <c r="BK198" i="3"/>
  <c r="BU198" i="3" s="1"/>
  <c r="BI195" i="3"/>
  <c r="BS195" i="3" s="1"/>
  <c r="BE189" i="3"/>
  <c r="BO189" i="3" s="1"/>
  <c r="BK182" i="3"/>
  <c r="BU182" i="3" s="1"/>
  <c r="BI179" i="3"/>
  <c r="BS179" i="3" s="1"/>
  <c r="BE173" i="3"/>
  <c r="BO173" i="3" s="1"/>
  <c r="BK166" i="3"/>
  <c r="BU166" i="3" s="1"/>
  <c r="BI163" i="3"/>
  <c r="BS163" i="3" s="1"/>
  <c r="BE157" i="3"/>
  <c r="BO157" i="3" s="1"/>
  <c r="BK150" i="3"/>
  <c r="BU150" i="3" s="1"/>
  <c r="BI147" i="3"/>
  <c r="BS147" i="3" s="1"/>
  <c r="BE141" i="3"/>
  <c r="BO141" i="3" s="1"/>
  <c r="BL137" i="3"/>
  <c r="BV137" i="3" s="1"/>
  <c r="BI129" i="3"/>
  <c r="BS129" i="3" s="1"/>
  <c r="BG121" i="3"/>
  <c r="BQ121" i="3" s="1"/>
  <c r="BL99" i="3"/>
  <c r="BV99" i="3" s="1"/>
  <c r="BJ76" i="3"/>
  <c r="BT76" i="3" s="1"/>
  <c r="BK31" i="3"/>
  <c r="BU31" i="3" s="1"/>
  <c r="BH229" i="3"/>
  <c r="BR229" i="3" s="1"/>
  <c r="BI229" i="3"/>
  <c r="BS229" i="3" s="1"/>
  <c r="BJ229" i="3"/>
  <c r="BT229" i="3" s="1"/>
  <c r="BK229" i="3"/>
  <c r="BU229" i="3" s="1"/>
  <c r="BF229" i="3"/>
  <c r="BP229" i="3" s="1"/>
  <c r="BG229" i="3"/>
  <c r="BQ229" i="3" s="1"/>
  <c r="BK125" i="3"/>
  <c r="BU125" i="3" s="1"/>
  <c r="BN125" i="3"/>
  <c r="BL125" i="3"/>
  <c r="BV125" i="3" s="1"/>
  <c r="BE125" i="3"/>
  <c r="BO125" i="3" s="1"/>
  <c r="BF125" i="3"/>
  <c r="BP125" i="3" s="1"/>
  <c r="BJ125" i="3"/>
  <c r="BT125" i="3" s="1"/>
  <c r="BI125" i="3"/>
  <c r="BS125" i="3" s="1"/>
  <c r="BM243" i="3"/>
  <c r="BW243" i="3" s="1"/>
  <c r="BM235" i="3"/>
  <c r="BW235" i="3" s="1"/>
  <c r="BM227" i="3"/>
  <c r="BW227" i="3" s="1"/>
  <c r="BM219" i="3"/>
  <c r="BW219" i="3" s="1"/>
  <c r="BM211" i="3"/>
  <c r="BW211" i="3" s="1"/>
  <c r="BM203" i="3"/>
  <c r="BW203" i="3" s="1"/>
  <c r="BM195" i="3"/>
  <c r="BW195" i="3" s="1"/>
  <c r="BM187" i="3"/>
  <c r="BW187" i="3" s="1"/>
  <c r="BM179" i="3"/>
  <c r="BW179" i="3" s="1"/>
  <c r="BM171" i="3"/>
  <c r="BW171" i="3" s="1"/>
  <c r="BM163" i="3"/>
  <c r="BW163" i="3" s="1"/>
  <c r="BM155" i="3"/>
  <c r="BW155" i="3" s="1"/>
  <c r="BM147" i="3"/>
  <c r="BW147" i="3" s="1"/>
  <c r="BM139" i="3"/>
  <c r="BW139" i="3" s="1"/>
  <c r="BM131" i="3"/>
  <c r="BW131" i="3" s="1"/>
  <c r="BM123" i="3"/>
  <c r="BW123" i="3" s="1"/>
  <c r="BM115" i="3"/>
  <c r="BW115" i="3" s="1"/>
  <c r="BM107" i="3"/>
  <c r="BW107" i="3" s="1"/>
  <c r="BM103" i="3"/>
  <c r="BW103" i="3" s="1"/>
  <c r="BM99" i="3"/>
  <c r="BW99" i="3" s="1"/>
  <c r="BM95" i="3"/>
  <c r="BW95" i="3" s="1"/>
  <c r="BM91" i="3"/>
  <c r="BW91" i="3" s="1"/>
  <c r="BM87" i="3"/>
  <c r="BW87" i="3" s="1"/>
  <c r="BM83" i="3"/>
  <c r="BW83" i="3" s="1"/>
  <c r="BM79" i="3"/>
  <c r="BW79" i="3" s="1"/>
  <c r="BM75" i="3"/>
  <c r="BW75" i="3" s="1"/>
  <c r="BM71" i="3"/>
  <c r="BW71" i="3" s="1"/>
  <c r="BM67" i="3"/>
  <c r="BW67" i="3" s="1"/>
  <c r="BM63" i="3"/>
  <c r="BW63" i="3" s="1"/>
  <c r="BM59" i="3"/>
  <c r="BW59" i="3" s="1"/>
  <c r="BM55" i="3"/>
  <c r="BW55" i="3" s="1"/>
  <c r="BM51" i="3"/>
  <c r="BW51" i="3" s="1"/>
  <c r="BM47" i="3"/>
  <c r="BW47" i="3" s="1"/>
  <c r="BM43" i="3"/>
  <c r="BW43" i="3" s="1"/>
  <c r="BM39" i="3"/>
  <c r="BW39" i="3" s="1"/>
  <c r="BM35" i="3"/>
  <c r="BW35" i="3" s="1"/>
  <c r="BM31" i="3"/>
  <c r="BW31" i="3" s="1"/>
  <c r="BM27" i="3"/>
  <c r="BW27" i="3" s="1"/>
  <c r="BM23" i="3"/>
  <c r="BW23" i="3" s="1"/>
  <c r="BM19" i="3"/>
  <c r="BW19" i="3" s="1"/>
  <c r="BM15" i="3"/>
  <c r="BW15" i="3" s="1"/>
  <c r="BM11" i="3"/>
  <c r="BW11" i="3" s="1"/>
  <c r="BM7" i="3"/>
  <c r="BW7" i="3" s="1"/>
  <c r="BK248" i="3"/>
  <c r="BU248" i="3" s="1"/>
  <c r="BE248" i="3"/>
  <c r="BO248" i="3" s="1"/>
  <c r="BH248" i="3"/>
  <c r="BR248" i="3" s="1"/>
  <c r="BI248" i="3"/>
  <c r="BS248" i="3" s="1"/>
  <c r="BJ240" i="3"/>
  <c r="BT240" i="3" s="1"/>
  <c r="BK240" i="3"/>
  <c r="BU240" i="3" s="1"/>
  <c r="BN240" i="3"/>
  <c r="BL240" i="3"/>
  <c r="BV240" i="3" s="1"/>
  <c r="BE240" i="3"/>
  <c r="BO240" i="3" s="1"/>
  <c r="BH240" i="3"/>
  <c r="BR240" i="3" s="1"/>
  <c r="BI240" i="3"/>
  <c r="BS240" i="3" s="1"/>
  <c r="BJ232" i="3"/>
  <c r="BT232" i="3" s="1"/>
  <c r="BK232" i="3"/>
  <c r="BU232" i="3" s="1"/>
  <c r="BN232" i="3"/>
  <c r="BL232" i="3"/>
  <c r="BV232" i="3" s="1"/>
  <c r="BE232" i="3"/>
  <c r="BO232" i="3" s="1"/>
  <c r="BH232" i="3"/>
  <c r="BR232" i="3" s="1"/>
  <c r="BI232" i="3"/>
  <c r="BS232" i="3" s="1"/>
  <c r="BJ224" i="3"/>
  <c r="BT224" i="3" s="1"/>
  <c r="BK224" i="3"/>
  <c r="BU224" i="3" s="1"/>
  <c r="BN224" i="3"/>
  <c r="BL224" i="3"/>
  <c r="BV224" i="3" s="1"/>
  <c r="BE224" i="3"/>
  <c r="BO224" i="3" s="1"/>
  <c r="BH224" i="3"/>
  <c r="BR224" i="3" s="1"/>
  <c r="BI224" i="3"/>
  <c r="BS224" i="3" s="1"/>
  <c r="BJ216" i="3"/>
  <c r="BT216" i="3" s="1"/>
  <c r="BK216" i="3"/>
  <c r="BU216" i="3" s="1"/>
  <c r="BN216" i="3"/>
  <c r="BL216" i="3"/>
  <c r="BV216" i="3" s="1"/>
  <c r="BE216" i="3"/>
  <c r="BO216" i="3" s="1"/>
  <c r="BH216" i="3"/>
  <c r="BR216" i="3" s="1"/>
  <c r="BI216" i="3"/>
  <c r="BS216" i="3" s="1"/>
  <c r="BJ208" i="3"/>
  <c r="BT208" i="3" s="1"/>
  <c r="BK208" i="3"/>
  <c r="BU208" i="3" s="1"/>
  <c r="BN208" i="3"/>
  <c r="BL208" i="3"/>
  <c r="BV208" i="3" s="1"/>
  <c r="BE208" i="3"/>
  <c r="BO208" i="3" s="1"/>
  <c r="BH208" i="3"/>
  <c r="BR208" i="3" s="1"/>
  <c r="BI208" i="3"/>
  <c r="BS208" i="3" s="1"/>
  <c r="BJ200" i="3"/>
  <c r="BT200" i="3" s="1"/>
  <c r="BK200" i="3"/>
  <c r="BU200" i="3" s="1"/>
  <c r="BN200" i="3"/>
  <c r="BL200" i="3"/>
  <c r="BV200" i="3" s="1"/>
  <c r="BE200" i="3"/>
  <c r="BO200" i="3" s="1"/>
  <c r="BH200" i="3"/>
  <c r="BR200" i="3" s="1"/>
  <c r="BI200" i="3"/>
  <c r="BS200" i="3" s="1"/>
  <c r="BJ192" i="3"/>
  <c r="BT192" i="3" s="1"/>
  <c r="BK192" i="3"/>
  <c r="BU192" i="3" s="1"/>
  <c r="BN192" i="3"/>
  <c r="BL192" i="3"/>
  <c r="BV192" i="3" s="1"/>
  <c r="BE192" i="3"/>
  <c r="BO192" i="3" s="1"/>
  <c r="BH192" i="3"/>
  <c r="BR192" i="3" s="1"/>
  <c r="BI192" i="3"/>
  <c r="BS192" i="3" s="1"/>
  <c r="BJ184" i="3"/>
  <c r="BT184" i="3" s="1"/>
  <c r="BK184" i="3"/>
  <c r="BU184" i="3" s="1"/>
  <c r="BN184" i="3"/>
  <c r="BL184" i="3"/>
  <c r="BV184" i="3" s="1"/>
  <c r="BE184" i="3"/>
  <c r="BO184" i="3" s="1"/>
  <c r="BH184" i="3"/>
  <c r="BR184" i="3" s="1"/>
  <c r="BI184" i="3"/>
  <c r="BS184" i="3" s="1"/>
  <c r="BJ176" i="3"/>
  <c r="BT176" i="3" s="1"/>
  <c r="BK176" i="3"/>
  <c r="BU176" i="3" s="1"/>
  <c r="BN176" i="3"/>
  <c r="BL176" i="3"/>
  <c r="BV176" i="3" s="1"/>
  <c r="BE176" i="3"/>
  <c r="BO176" i="3" s="1"/>
  <c r="BH176" i="3"/>
  <c r="BR176" i="3" s="1"/>
  <c r="BI176" i="3"/>
  <c r="BS176" i="3" s="1"/>
  <c r="BJ168" i="3"/>
  <c r="BT168" i="3" s="1"/>
  <c r="BK168" i="3"/>
  <c r="BU168" i="3" s="1"/>
  <c r="BN168" i="3"/>
  <c r="BL168" i="3"/>
  <c r="BV168" i="3" s="1"/>
  <c r="BE168" i="3"/>
  <c r="BO168" i="3" s="1"/>
  <c r="BH168" i="3"/>
  <c r="BR168" i="3" s="1"/>
  <c r="BI168" i="3"/>
  <c r="BS168" i="3" s="1"/>
  <c r="BJ160" i="3"/>
  <c r="BT160" i="3" s="1"/>
  <c r="BK160" i="3"/>
  <c r="BU160" i="3" s="1"/>
  <c r="BN160" i="3"/>
  <c r="BL160" i="3"/>
  <c r="BV160" i="3" s="1"/>
  <c r="BE160" i="3"/>
  <c r="BO160" i="3" s="1"/>
  <c r="BH160" i="3"/>
  <c r="BR160" i="3" s="1"/>
  <c r="BI160" i="3"/>
  <c r="BS160" i="3" s="1"/>
  <c r="BJ152" i="3"/>
  <c r="BT152" i="3" s="1"/>
  <c r="BK152" i="3"/>
  <c r="BU152" i="3" s="1"/>
  <c r="BN152" i="3"/>
  <c r="BL152" i="3"/>
  <c r="BV152" i="3" s="1"/>
  <c r="BE152" i="3"/>
  <c r="BO152" i="3" s="1"/>
  <c r="BH152" i="3"/>
  <c r="BR152" i="3" s="1"/>
  <c r="BI152" i="3"/>
  <c r="BS152" i="3" s="1"/>
  <c r="BJ144" i="3"/>
  <c r="BT144" i="3" s="1"/>
  <c r="BK144" i="3"/>
  <c r="BU144" i="3" s="1"/>
  <c r="BN144" i="3"/>
  <c r="BL144" i="3"/>
  <c r="BV144" i="3" s="1"/>
  <c r="BE144" i="3"/>
  <c r="BO144" i="3" s="1"/>
  <c r="BH144" i="3"/>
  <c r="BR144" i="3" s="1"/>
  <c r="BI144" i="3"/>
  <c r="BS144" i="3" s="1"/>
  <c r="BE136" i="3"/>
  <c r="BO136" i="3" s="1"/>
  <c r="BF136" i="3"/>
  <c r="BP136" i="3" s="1"/>
  <c r="BG136" i="3"/>
  <c r="BQ136" i="3" s="1"/>
  <c r="BH136" i="3"/>
  <c r="BR136" i="3" s="1"/>
  <c r="BN136" i="3"/>
  <c r="BL136" i="3"/>
  <c r="BV136" i="3" s="1"/>
  <c r="BK136" i="3"/>
  <c r="BU136" i="3" s="1"/>
  <c r="BI136" i="3"/>
  <c r="BS136" i="3" s="1"/>
  <c r="BJ136" i="3"/>
  <c r="BT136" i="3" s="1"/>
  <c r="BE128" i="3"/>
  <c r="BO128" i="3" s="1"/>
  <c r="BF128" i="3"/>
  <c r="BP128" i="3" s="1"/>
  <c r="BG128" i="3"/>
  <c r="BQ128" i="3" s="1"/>
  <c r="BH128" i="3"/>
  <c r="BR128" i="3" s="1"/>
  <c r="BN128" i="3"/>
  <c r="BL128" i="3"/>
  <c r="BV128" i="3" s="1"/>
  <c r="BI128" i="3"/>
  <c r="BS128" i="3" s="1"/>
  <c r="BJ128" i="3"/>
  <c r="BT128" i="3" s="1"/>
  <c r="BK128" i="3"/>
  <c r="BU128" i="3" s="1"/>
  <c r="BE120" i="3"/>
  <c r="BO120" i="3" s="1"/>
  <c r="BK120" i="3"/>
  <c r="BU120" i="3" s="1"/>
  <c r="BL120" i="3"/>
  <c r="BV120" i="3" s="1"/>
  <c r="BN120" i="3"/>
  <c r="BF120" i="3"/>
  <c r="BP120" i="3" s="1"/>
  <c r="BJ120" i="3"/>
  <c r="BT120" i="3" s="1"/>
  <c r="BG120" i="3"/>
  <c r="BQ120" i="3" s="1"/>
  <c r="BH120" i="3"/>
  <c r="BR120" i="3" s="1"/>
  <c r="BE112" i="3"/>
  <c r="BO112" i="3" s="1"/>
  <c r="BF112" i="3"/>
  <c r="BP112" i="3" s="1"/>
  <c r="BG112" i="3"/>
  <c r="BQ112" i="3" s="1"/>
  <c r="BH112" i="3"/>
  <c r="BR112" i="3" s="1"/>
  <c r="BK112" i="3"/>
  <c r="BU112" i="3" s="1"/>
  <c r="BN112" i="3"/>
  <c r="BL112" i="3"/>
  <c r="BV112" i="3" s="1"/>
  <c r="BI112" i="3"/>
  <c r="BS112" i="3" s="1"/>
  <c r="BJ112" i="3"/>
  <c r="BT112" i="3" s="1"/>
  <c r="BE104" i="3"/>
  <c r="BO104" i="3" s="1"/>
  <c r="BF104" i="3"/>
  <c r="BP104" i="3" s="1"/>
  <c r="BG104" i="3"/>
  <c r="BQ104" i="3" s="1"/>
  <c r="BH104" i="3"/>
  <c r="BR104" i="3" s="1"/>
  <c r="BK104" i="3"/>
  <c r="BU104" i="3" s="1"/>
  <c r="BL104" i="3"/>
  <c r="BV104" i="3" s="1"/>
  <c r="BJ104" i="3"/>
  <c r="BT104" i="3" s="1"/>
  <c r="BN104" i="3"/>
  <c r="BE96" i="3"/>
  <c r="BO96" i="3" s="1"/>
  <c r="BF96" i="3"/>
  <c r="BP96" i="3" s="1"/>
  <c r="BG96" i="3"/>
  <c r="BQ96" i="3" s="1"/>
  <c r="BH96" i="3"/>
  <c r="BR96" i="3" s="1"/>
  <c r="BK96" i="3"/>
  <c r="BU96" i="3" s="1"/>
  <c r="BI96" i="3"/>
  <c r="BS96" i="3" s="1"/>
  <c r="BJ96" i="3"/>
  <c r="BT96" i="3" s="1"/>
  <c r="BL96" i="3"/>
  <c r="BV96" i="3" s="1"/>
  <c r="BN96" i="3"/>
  <c r="BE88" i="3"/>
  <c r="BO88" i="3" s="1"/>
  <c r="BF88" i="3"/>
  <c r="BP88" i="3" s="1"/>
  <c r="BG88" i="3"/>
  <c r="BQ88" i="3" s="1"/>
  <c r="BH88" i="3"/>
  <c r="BR88" i="3" s="1"/>
  <c r="BK88" i="3"/>
  <c r="BU88" i="3" s="1"/>
  <c r="BN88" i="3"/>
  <c r="BI88" i="3"/>
  <c r="BS88" i="3" s="1"/>
  <c r="BJ88" i="3"/>
  <c r="BT88" i="3" s="1"/>
  <c r="BE80" i="3"/>
  <c r="BO80" i="3" s="1"/>
  <c r="BF80" i="3"/>
  <c r="BP80" i="3" s="1"/>
  <c r="BG80" i="3"/>
  <c r="BQ80" i="3" s="1"/>
  <c r="BH80" i="3"/>
  <c r="BR80" i="3" s="1"/>
  <c r="BK80" i="3"/>
  <c r="BU80" i="3" s="1"/>
  <c r="BN80" i="3"/>
  <c r="BI80" i="3"/>
  <c r="BS80" i="3" s="1"/>
  <c r="BJ80" i="3"/>
  <c r="BT80" i="3" s="1"/>
  <c r="BL80" i="3"/>
  <c r="BV80" i="3" s="1"/>
  <c r="BE72" i="3"/>
  <c r="BO72" i="3" s="1"/>
  <c r="BF72" i="3"/>
  <c r="BP72" i="3" s="1"/>
  <c r="BG72" i="3"/>
  <c r="BQ72" i="3" s="1"/>
  <c r="BH72" i="3"/>
  <c r="BR72" i="3" s="1"/>
  <c r="BK72" i="3"/>
  <c r="BU72" i="3" s="1"/>
  <c r="BL72" i="3"/>
  <c r="BV72" i="3" s="1"/>
  <c r="BJ72" i="3"/>
  <c r="BT72" i="3" s="1"/>
  <c r="BN72" i="3"/>
  <c r="BI72" i="3"/>
  <c r="BS72" i="3" s="1"/>
  <c r="BE64" i="3"/>
  <c r="BO64" i="3" s="1"/>
  <c r="BF64" i="3"/>
  <c r="BP64" i="3" s="1"/>
  <c r="BG64" i="3"/>
  <c r="BQ64" i="3" s="1"/>
  <c r="BH64" i="3"/>
  <c r="BR64" i="3" s="1"/>
  <c r="BK64" i="3"/>
  <c r="BU64" i="3" s="1"/>
  <c r="BI64" i="3"/>
  <c r="BS64" i="3" s="1"/>
  <c r="BJ64" i="3"/>
  <c r="BT64" i="3" s="1"/>
  <c r="BL64" i="3"/>
  <c r="BV64" i="3" s="1"/>
  <c r="BN64" i="3"/>
  <c r="BE56" i="3"/>
  <c r="BO56" i="3" s="1"/>
  <c r="BF56" i="3"/>
  <c r="BP56" i="3" s="1"/>
  <c r="BG56" i="3"/>
  <c r="BQ56" i="3" s="1"/>
  <c r="BH56" i="3"/>
  <c r="BR56" i="3" s="1"/>
  <c r="BK56" i="3"/>
  <c r="BU56" i="3" s="1"/>
  <c r="BN56" i="3"/>
  <c r="BI56" i="3"/>
  <c r="BS56" i="3" s="1"/>
  <c r="BJ56" i="3"/>
  <c r="BT56" i="3" s="1"/>
  <c r="BL56" i="3"/>
  <c r="BV56" i="3" s="1"/>
  <c r="BE48" i="3"/>
  <c r="BO48" i="3" s="1"/>
  <c r="BF48" i="3"/>
  <c r="BP48" i="3" s="1"/>
  <c r="BG48" i="3"/>
  <c r="BQ48" i="3" s="1"/>
  <c r="BH48" i="3"/>
  <c r="BR48" i="3" s="1"/>
  <c r="BK48" i="3"/>
  <c r="BU48" i="3" s="1"/>
  <c r="BN48" i="3"/>
  <c r="BL48" i="3"/>
  <c r="BV48" i="3" s="1"/>
  <c r="BE40" i="3"/>
  <c r="BO40" i="3" s="1"/>
  <c r="BF40" i="3"/>
  <c r="BP40" i="3" s="1"/>
  <c r="BG40" i="3"/>
  <c r="BQ40" i="3" s="1"/>
  <c r="BH40" i="3"/>
  <c r="BR40" i="3" s="1"/>
  <c r="BK40" i="3"/>
  <c r="BU40" i="3" s="1"/>
  <c r="BL40" i="3"/>
  <c r="BV40" i="3" s="1"/>
  <c r="BJ40" i="3"/>
  <c r="BT40" i="3" s="1"/>
  <c r="BN40" i="3"/>
  <c r="BI40" i="3"/>
  <c r="BS40" i="3" s="1"/>
  <c r="BE32" i="3"/>
  <c r="BO32" i="3" s="1"/>
  <c r="BF32" i="3"/>
  <c r="BP32" i="3" s="1"/>
  <c r="BG32" i="3"/>
  <c r="BQ32" i="3" s="1"/>
  <c r="BH32" i="3"/>
  <c r="BR32" i="3" s="1"/>
  <c r="BK32" i="3"/>
  <c r="BU32" i="3" s="1"/>
  <c r="BI32" i="3"/>
  <c r="BS32" i="3" s="1"/>
  <c r="BJ32" i="3"/>
  <c r="BT32" i="3" s="1"/>
  <c r="BL32" i="3"/>
  <c r="BV32" i="3" s="1"/>
  <c r="BN32" i="3"/>
  <c r="BE24" i="3"/>
  <c r="BO24" i="3" s="1"/>
  <c r="BF24" i="3"/>
  <c r="BP24" i="3" s="1"/>
  <c r="BG24" i="3"/>
  <c r="BQ24" i="3" s="1"/>
  <c r="BH24" i="3"/>
  <c r="BR24" i="3" s="1"/>
  <c r="BK24" i="3"/>
  <c r="BU24" i="3" s="1"/>
  <c r="BN24" i="3"/>
  <c r="BI24" i="3"/>
  <c r="BS24" i="3" s="1"/>
  <c r="BJ24" i="3"/>
  <c r="BT24" i="3" s="1"/>
  <c r="BE16" i="3"/>
  <c r="BO16" i="3" s="1"/>
  <c r="BF16" i="3"/>
  <c r="BP16" i="3" s="1"/>
  <c r="BG16" i="3"/>
  <c r="BQ16" i="3" s="1"/>
  <c r="BH16" i="3"/>
  <c r="BR16" i="3" s="1"/>
  <c r="BK16" i="3"/>
  <c r="BU16" i="3" s="1"/>
  <c r="BN16" i="3"/>
  <c r="BL16" i="3"/>
  <c r="BV16" i="3" s="1"/>
  <c r="BE8" i="3"/>
  <c r="BO8" i="3" s="1"/>
  <c r="BF8" i="3"/>
  <c r="BP8" i="3" s="1"/>
  <c r="BG8" i="3"/>
  <c r="BQ8" i="3" s="1"/>
  <c r="BH8" i="3"/>
  <c r="BR8" i="3" s="1"/>
  <c r="BK8" i="3"/>
  <c r="BU8" i="3" s="1"/>
  <c r="BL8" i="3"/>
  <c r="BV8" i="3" s="1"/>
  <c r="BI8" i="3"/>
  <c r="BS8" i="3" s="1"/>
  <c r="BJ8" i="3"/>
  <c r="BT8" i="3" s="1"/>
  <c r="BE249" i="3"/>
  <c r="BO249" i="3" s="1"/>
  <c r="BH243" i="3"/>
  <c r="BR243" i="3" s="1"/>
  <c r="BF240" i="3"/>
  <c r="BP240" i="3" s="1"/>
  <c r="BN237" i="3"/>
  <c r="BL233" i="3"/>
  <c r="BV233" i="3" s="1"/>
  <c r="BH227" i="3"/>
  <c r="BR227" i="3" s="1"/>
  <c r="BF224" i="3"/>
  <c r="BP224" i="3" s="1"/>
  <c r="BL217" i="3"/>
  <c r="BV217" i="3" s="1"/>
  <c r="BH211" i="3"/>
  <c r="BR211" i="3" s="1"/>
  <c r="BF208" i="3"/>
  <c r="BP208" i="3" s="1"/>
  <c r="BN205" i="3"/>
  <c r="BL201" i="3"/>
  <c r="BV201" i="3" s="1"/>
  <c r="BH195" i="3"/>
  <c r="BR195" i="3" s="1"/>
  <c r="BF192" i="3"/>
  <c r="BP192" i="3" s="1"/>
  <c r="BN189" i="3"/>
  <c r="BL185" i="3"/>
  <c r="BV185" i="3" s="1"/>
  <c r="BH179" i="3"/>
  <c r="BR179" i="3" s="1"/>
  <c r="BF176" i="3"/>
  <c r="BP176" i="3" s="1"/>
  <c r="BN173" i="3"/>
  <c r="BL169" i="3"/>
  <c r="BV169" i="3" s="1"/>
  <c r="BH163" i="3"/>
  <c r="BR163" i="3" s="1"/>
  <c r="BF160" i="3"/>
  <c r="BP160" i="3" s="1"/>
  <c r="BN157" i="3"/>
  <c r="BL153" i="3"/>
  <c r="BV153" i="3" s="1"/>
  <c r="BH147" i="3"/>
  <c r="BR147" i="3" s="1"/>
  <c r="BF144" i="3"/>
  <c r="BP144" i="3" s="1"/>
  <c r="BI137" i="3"/>
  <c r="BS137" i="3" s="1"/>
  <c r="BH129" i="3"/>
  <c r="BR129" i="3" s="1"/>
  <c r="BI120" i="3"/>
  <c r="BS120" i="3" s="1"/>
  <c r="BK99" i="3"/>
  <c r="BU99" i="3" s="1"/>
  <c r="BI76" i="3"/>
  <c r="BS76" i="3" s="1"/>
  <c r="BG53" i="3"/>
  <c r="BQ53" i="3" s="1"/>
  <c r="AQ3" i="3"/>
  <c r="BI245" i="3"/>
  <c r="BS245" i="3" s="1"/>
  <c r="BJ245" i="3"/>
  <c r="BT245" i="3" s="1"/>
  <c r="BK245" i="3"/>
  <c r="BU245" i="3" s="1"/>
  <c r="BF245" i="3"/>
  <c r="BP245" i="3" s="1"/>
  <c r="BG245" i="3"/>
  <c r="BQ245" i="3" s="1"/>
  <c r="BH197" i="3"/>
  <c r="BR197" i="3" s="1"/>
  <c r="BI197" i="3"/>
  <c r="BS197" i="3" s="1"/>
  <c r="BJ197" i="3"/>
  <c r="BT197" i="3" s="1"/>
  <c r="BK197" i="3"/>
  <c r="BU197" i="3" s="1"/>
  <c r="BF197" i="3"/>
  <c r="BP197" i="3" s="1"/>
  <c r="BG197" i="3"/>
  <c r="BQ197" i="3" s="1"/>
  <c r="BH149" i="3"/>
  <c r="BR149" i="3" s="1"/>
  <c r="BI149" i="3"/>
  <c r="BS149" i="3" s="1"/>
  <c r="BJ149" i="3"/>
  <c r="BT149" i="3" s="1"/>
  <c r="BK149" i="3"/>
  <c r="BU149" i="3" s="1"/>
  <c r="BF149" i="3"/>
  <c r="BP149" i="3" s="1"/>
  <c r="BG149" i="3"/>
  <c r="BQ149" i="3" s="1"/>
  <c r="BK85" i="3"/>
  <c r="BU85" i="3" s="1"/>
  <c r="BN85" i="3"/>
  <c r="BL85" i="3"/>
  <c r="BV85" i="3" s="1"/>
  <c r="BE85" i="3"/>
  <c r="BO85" i="3" s="1"/>
  <c r="BF85" i="3"/>
  <c r="BP85" i="3" s="1"/>
  <c r="BI85" i="3"/>
  <c r="BS85" i="3" s="1"/>
  <c r="BJ85" i="3"/>
  <c r="BT85" i="3" s="1"/>
  <c r="BH85" i="3"/>
  <c r="BR85" i="3" s="1"/>
  <c r="BG85" i="3"/>
  <c r="BQ85" i="3" s="1"/>
  <c r="BK45" i="3"/>
  <c r="BU45" i="3" s="1"/>
  <c r="BN45" i="3"/>
  <c r="BL45" i="3"/>
  <c r="BV45" i="3" s="1"/>
  <c r="BE45" i="3"/>
  <c r="BO45" i="3" s="1"/>
  <c r="BF45" i="3"/>
  <c r="BP45" i="3" s="1"/>
  <c r="BI45" i="3"/>
  <c r="BS45" i="3" s="1"/>
  <c r="BG45" i="3"/>
  <c r="BQ45" i="3" s="1"/>
  <c r="BH45" i="3"/>
  <c r="BR45" i="3" s="1"/>
  <c r="BJ45" i="3"/>
  <c r="BT45" i="3" s="1"/>
  <c r="AN3" i="3"/>
  <c r="AL3" i="3"/>
  <c r="BE247" i="3"/>
  <c r="BO247" i="3" s="1"/>
  <c r="BG247" i="3"/>
  <c r="BQ247" i="3" s="1"/>
  <c r="BJ247" i="3"/>
  <c r="BT247" i="3" s="1"/>
  <c r="BK247" i="3"/>
  <c r="BU247" i="3" s="1"/>
  <c r="BN239" i="3"/>
  <c r="BL239" i="3"/>
  <c r="BV239" i="3" s="1"/>
  <c r="BE239" i="3"/>
  <c r="BO239" i="3" s="1"/>
  <c r="BF239" i="3"/>
  <c r="BP239" i="3" s="1"/>
  <c r="BG239" i="3"/>
  <c r="BQ239" i="3" s="1"/>
  <c r="BJ239" i="3"/>
  <c r="BT239" i="3" s="1"/>
  <c r="BK239" i="3"/>
  <c r="BU239" i="3" s="1"/>
  <c r="BN231" i="3"/>
  <c r="BL231" i="3"/>
  <c r="BV231" i="3" s="1"/>
  <c r="BE231" i="3"/>
  <c r="BO231" i="3" s="1"/>
  <c r="BF231" i="3"/>
  <c r="BP231" i="3" s="1"/>
  <c r="BG231" i="3"/>
  <c r="BQ231" i="3" s="1"/>
  <c r="BJ231" i="3"/>
  <c r="BT231" i="3" s="1"/>
  <c r="BK231" i="3"/>
  <c r="BU231" i="3" s="1"/>
  <c r="BN223" i="3"/>
  <c r="BL223" i="3"/>
  <c r="BV223" i="3" s="1"/>
  <c r="BE223" i="3"/>
  <c r="BO223" i="3" s="1"/>
  <c r="BF223" i="3"/>
  <c r="BP223" i="3" s="1"/>
  <c r="BG223" i="3"/>
  <c r="BQ223" i="3" s="1"/>
  <c r="BJ223" i="3"/>
  <c r="BT223" i="3" s="1"/>
  <c r="BK223" i="3"/>
  <c r="BU223" i="3" s="1"/>
  <c r="BN215" i="3"/>
  <c r="BL215" i="3"/>
  <c r="BV215" i="3" s="1"/>
  <c r="BE215" i="3"/>
  <c r="BO215" i="3" s="1"/>
  <c r="BF215" i="3"/>
  <c r="BP215" i="3" s="1"/>
  <c r="BG215" i="3"/>
  <c r="BQ215" i="3" s="1"/>
  <c r="BJ215" i="3"/>
  <c r="BT215" i="3" s="1"/>
  <c r="BK215" i="3"/>
  <c r="BU215" i="3" s="1"/>
  <c r="BN207" i="3"/>
  <c r="BL207" i="3"/>
  <c r="BV207" i="3" s="1"/>
  <c r="BE207" i="3"/>
  <c r="BO207" i="3" s="1"/>
  <c r="BF207" i="3"/>
  <c r="BP207" i="3" s="1"/>
  <c r="BG207" i="3"/>
  <c r="BQ207" i="3" s="1"/>
  <c r="BJ207" i="3"/>
  <c r="BT207" i="3" s="1"/>
  <c r="BK207" i="3"/>
  <c r="BU207" i="3" s="1"/>
  <c r="BN199" i="3"/>
  <c r="BL199" i="3"/>
  <c r="BV199" i="3" s="1"/>
  <c r="BE199" i="3"/>
  <c r="BO199" i="3" s="1"/>
  <c r="BF199" i="3"/>
  <c r="BP199" i="3" s="1"/>
  <c r="BG199" i="3"/>
  <c r="BQ199" i="3" s="1"/>
  <c r="BJ199" i="3"/>
  <c r="BT199" i="3" s="1"/>
  <c r="BK199" i="3"/>
  <c r="BU199" i="3" s="1"/>
  <c r="BN191" i="3"/>
  <c r="BL191" i="3"/>
  <c r="BV191" i="3" s="1"/>
  <c r="BE191" i="3"/>
  <c r="BO191" i="3" s="1"/>
  <c r="BF191" i="3"/>
  <c r="BP191" i="3" s="1"/>
  <c r="BG191" i="3"/>
  <c r="BQ191" i="3" s="1"/>
  <c r="BJ191" i="3"/>
  <c r="BT191" i="3" s="1"/>
  <c r="BK191" i="3"/>
  <c r="BU191" i="3" s="1"/>
  <c r="BN183" i="3"/>
  <c r="BL183" i="3"/>
  <c r="BV183" i="3" s="1"/>
  <c r="BE183" i="3"/>
  <c r="BO183" i="3" s="1"/>
  <c r="BF183" i="3"/>
  <c r="BP183" i="3" s="1"/>
  <c r="BG183" i="3"/>
  <c r="BQ183" i="3" s="1"/>
  <c r="BJ183" i="3"/>
  <c r="BT183" i="3" s="1"/>
  <c r="BK183" i="3"/>
  <c r="BU183" i="3" s="1"/>
  <c r="BN175" i="3"/>
  <c r="BL175" i="3"/>
  <c r="BV175" i="3" s="1"/>
  <c r="BE175" i="3"/>
  <c r="BO175" i="3" s="1"/>
  <c r="BF175" i="3"/>
  <c r="BP175" i="3" s="1"/>
  <c r="BG175" i="3"/>
  <c r="BQ175" i="3" s="1"/>
  <c r="BJ175" i="3"/>
  <c r="BT175" i="3" s="1"/>
  <c r="BK175" i="3"/>
  <c r="BU175" i="3" s="1"/>
  <c r="BN167" i="3"/>
  <c r="BL167" i="3"/>
  <c r="BV167" i="3" s="1"/>
  <c r="BE167" i="3"/>
  <c r="BO167" i="3" s="1"/>
  <c r="BF167" i="3"/>
  <c r="BP167" i="3" s="1"/>
  <c r="BG167" i="3"/>
  <c r="BQ167" i="3" s="1"/>
  <c r="BJ167" i="3"/>
  <c r="BT167" i="3" s="1"/>
  <c r="BK167" i="3"/>
  <c r="BU167" i="3" s="1"/>
  <c r="BN159" i="3"/>
  <c r="BL159" i="3"/>
  <c r="BV159" i="3" s="1"/>
  <c r="BE159" i="3"/>
  <c r="BO159" i="3" s="1"/>
  <c r="BF159" i="3"/>
  <c r="BP159" i="3" s="1"/>
  <c r="BG159" i="3"/>
  <c r="BQ159" i="3" s="1"/>
  <c r="BJ159" i="3"/>
  <c r="BT159" i="3" s="1"/>
  <c r="BK159" i="3"/>
  <c r="BU159" i="3" s="1"/>
  <c r="BN151" i="3"/>
  <c r="BL151" i="3"/>
  <c r="BV151" i="3" s="1"/>
  <c r="BE151" i="3"/>
  <c r="BO151" i="3" s="1"/>
  <c r="BF151" i="3"/>
  <c r="BP151" i="3" s="1"/>
  <c r="BG151" i="3"/>
  <c r="BQ151" i="3" s="1"/>
  <c r="BJ151" i="3"/>
  <c r="BT151" i="3" s="1"/>
  <c r="BK151" i="3"/>
  <c r="BU151" i="3" s="1"/>
  <c r="BN143" i="3"/>
  <c r="BL143" i="3"/>
  <c r="BV143" i="3" s="1"/>
  <c r="BE143" i="3"/>
  <c r="BO143" i="3" s="1"/>
  <c r="BF143" i="3"/>
  <c r="BP143" i="3" s="1"/>
  <c r="BG143" i="3"/>
  <c r="BQ143" i="3" s="1"/>
  <c r="BJ143" i="3"/>
  <c r="BT143" i="3" s="1"/>
  <c r="BK143" i="3"/>
  <c r="BU143" i="3" s="1"/>
  <c r="BG135" i="3"/>
  <c r="BQ135" i="3" s="1"/>
  <c r="BH135" i="3"/>
  <c r="BR135" i="3" s="1"/>
  <c r="BI135" i="3"/>
  <c r="BS135" i="3" s="1"/>
  <c r="BJ135" i="3"/>
  <c r="BT135" i="3" s="1"/>
  <c r="BF135" i="3"/>
  <c r="BP135" i="3" s="1"/>
  <c r="BN135" i="3"/>
  <c r="BE135" i="3"/>
  <c r="BO135" i="3" s="1"/>
  <c r="BK135" i="3"/>
  <c r="BU135" i="3" s="1"/>
  <c r="BG127" i="3"/>
  <c r="BQ127" i="3" s="1"/>
  <c r="BH127" i="3"/>
  <c r="BR127" i="3" s="1"/>
  <c r="BI127" i="3"/>
  <c r="BS127" i="3" s="1"/>
  <c r="BJ127" i="3"/>
  <c r="BT127" i="3" s="1"/>
  <c r="BF127" i="3"/>
  <c r="BP127" i="3" s="1"/>
  <c r="BN127" i="3"/>
  <c r="BL127" i="3"/>
  <c r="BV127" i="3" s="1"/>
  <c r="BG119" i="3"/>
  <c r="BQ119" i="3" s="1"/>
  <c r="BH119" i="3"/>
  <c r="BR119" i="3" s="1"/>
  <c r="BJ119" i="3"/>
  <c r="BT119" i="3" s="1"/>
  <c r="BE119" i="3"/>
  <c r="BO119" i="3" s="1"/>
  <c r="BK119" i="3"/>
  <c r="BU119" i="3" s="1"/>
  <c r="BL119" i="3"/>
  <c r="BV119" i="3" s="1"/>
  <c r="BI119" i="3"/>
  <c r="BS119" i="3" s="1"/>
  <c r="BN119" i="3"/>
  <c r="BF119" i="3"/>
  <c r="BP119" i="3" s="1"/>
  <c r="BG111" i="3"/>
  <c r="BQ111" i="3" s="1"/>
  <c r="BH111" i="3"/>
  <c r="BR111" i="3" s="1"/>
  <c r="BI111" i="3"/>
  <c r="BS111" i="3" s="1"/>
  <c r="BJ111" i="3"/>
  <c r="BT111" i="3" s="1"/>
  <c r="BE111" i="3"/>
  <c r="BO111" i="3" s="1"/>
  <c r="BF111" i="3"/>
  <c r="BP111" i="3" s="1"/>
  <c r="BK111" i="3"/>
  <c r="BU111" i="3" s="1"/>
  <c r="BL111" i="3"/>
  <c r="BV111" i="3" s="1"/>
  <c r="BN111" i="3"/>
  <c r="BG103" i="3"/>
  <c r="BQ103" i="3" s="1"/>
  <c r="BH103" i="3"/>
  <c r="BR103" i="3" s="1"/>
  <c r="BI103" i="3"/>
  <c r="BS103" i="3" s="1"/>
  <c r="BJ103" i="3"/>
  <c r="BT103" i="3" s="1"/>
  <c r="BE103" i="3"/>
  <c r="BO103" i="3" s="1"/>
  <c r="BN103" i="3"/>
  <c r="BF103" i="3"/>
  <c r="BP103" i="3" s="1"/>
  <c r="BK103" i="3"/>
  <c r="BU103" i="3" s="1"/>
  <c r="BL103" i="3"/>
  <c r="BV103" i="3" s="1"/>
  <c r="BG95" i="3"/>
  <c r="BQ95" i="3" s="1"/>
  <c r="BH95" i="3"/>
  <c r="BR95" i="3" s="1"/>
  <c r="BI95" i="3"/>
  <c r="BS95" i="3" s="1"/>
  <c r="BJ95" i="3"/>
  <c r="BT95" i="3" s="1"/>
  <c r="BE95" i="3"/>
  <c r="BO95" i="3" s="1"/>
  <c r="BN95" i="3"/>
  <c r="BL95" i="3"/>
  <c r="BV95" i="3" s="1"/>
  <c r="BF95" i="3"/>
  <c r="BP95" i="3" s="1"/>
  <c r="BK95" i="3"/>
  <c r="BU95" i="3" s="1"/>
  <c r="BG87" i="3"/>
  <c r="BQ87" i="3" s="1"/>
  <c r="BH87" i="3"/>
  <c r="BR87" i="3" s="1"/>
  <c r="BI87" i="3"/>
  <c r="BS87" i="3" s="1"/>
  <c r="BJ87" i="3"/>
  <c r="BT87" i="3" s="1"/>
  <c r="BE87" i="3"/>
  <c r="BO87" i="3" s="1"/>
  <c r="BL87" i="3"/>
  <c r="BV87" i="3" s="1"/>
  <c r="BK87" i="3"/>
  <c r="BU87" i="3" s="1"/>
  <c r="BN87" i="3"/>
  <c r="BG79" i="3"/>
  <c r="BQ79" i="3" s="1"/>
  <c r="BH79" i="3"/>
  <c r="BR79" i="3" s="1"/>
  <c r="BI79" i="3"/>
  <c r="BS79" i="3" s="1"/>
  <c r="BJ79" i="3"/>
  <c r="BT79" i="3" s="1"/>
  <c r="BE79" i="3"/>
  <c r="BO79" i="3" s="1"/>
  <c r="BF79" i="3"/>
  <c r="BP79" i="3" s="1"/>
  <c r="BK79" i="3"/>
  <c r="BU79" i="3" s="1"/>
  <c r="BL79" i="3"/>
  <c r="BV79" i="3" s="1"/>
  <c r="BN79" i="3"/>
  <c r="BG71" i="3"/>
  <c r="BQ71" i="3" s="1"/>
  <c r="BH71" i="3"/>
  <c r="BR71" i="3" s="1"/>
  <c r="BI71" i="3"/>
  <c r="BS71" i="3" s="1"/>
  <c r="BJ71" i="3"/>
  <c r="BT71" i="3" s="1"/>
  <c r="BE71" i="3"/>
  <c r="BO71" i="3" s="1"/>
  <c r="BN71" i="3"/>
  <c r="BF71" i="3"/>
  <c r="BP71" i="3" s="1"/>
  <c r="BK71" i="3"/>
  <c r="BU71" i="3" s="1"/>
  <c r="BG63" i="3"/>
  <c r="BQ63" i="3" s="1"/>
  <c r="BH63" i="3"/>
  <c r="BR63" i="3" s="1"/>
  <c r="BI63" i="3"/>
  <c r="BS63" i="3" s="1"/>
  <c r="BJ63" i="3"/>
  <c r="BT63" i="3" s="1"/>
  <c r="BE63" i="3"/>
  <c r="BO63" i="3" s="1"/>
  <c r="BN63" i="3"/>
  <c r="BF63" i="3"/>
  <c r="BP63" i="3" s="1"/>
  <c r="BK63" i="3"/>
  <c r="BU63" i="3" s="1"/>
  <c r="BL63" i="3"/>
  <c r="BV63" i="3" s="1"/>
  <c r="BG55" i="3"/>
  <c r="BQ55" i="3" s="1"/>
  <c r="BH55" i="3"/>
  <c r="BR55" i="3" s="1"/>
  <c r="BI55" i="3"/>
  <c r="BS55" i="3" s="1"/>
  <c r="BJ55" i="3"/>
  <c r="BT55" i="3" s="1"/>
  <c r="BE55" i="3"/>
  <c r="BO55" i="3" s="1"/>
  <c r="BL55" i="3"/>
  <c r="BV55" i="3" s="1"/>
  <c r="BK55" i="3"/>
  <c r="BU55" i="3" s="1"/>
  <c r="BN55" i="3"/>
  <c r="BF55" i="3"/>
  <c r="BP55" i="3" s="1"/>
  <c r="BG47" i="3"/>
  <c r="BQ47" i="3" s="1"/>
  <c r="BH47" i="3"/>
  <c r="BR47" i="3" s="1"/>
  <c r="BI47" i="3"/>
  <c r="BS47" i="3" s="1"/>
  <c r="BJ47" i="3"/>
  <c r="BT47" i="3" s="1"/>
  <c r="BE47" i="3"/>
  <c r="BO47" i="3" s="1"/>
  <c r="BF47" i="3"/>
  <c r="BP47" i="3" s="1"/>
  <c r="BK47" i="3"/>
  <c r="BU47" i="3" s="1"/>
  <c r="BL47" i="3"/>
  <c r="BV47" i="3" s="1"/>
  <c r="BN47" i="3"/>
  <c r="BG39" i="3"/>
  <c r="BQ39" i="3" s="1"/>
  <c r="BH39" i="3"/>
  <c r="BR39" i="3" s="1"/>
  <c r="BI39" i="3"/>
  <c r="BS39" i="3" s="1"/>
  <c r="BJ39" i="3"/>
  <c r="BT39" i="3" s="1"/>
  <c r="BE39" i="3"/>
  <c r="BO39" i="3" s="1"/>
  <c r="BN39" i="3"/>
  <c r="BF39" i="3"/>
  <c r="BP39" i="3" s="1"/>
  <c r="BK39" i="3"/>
  <c r="BU39" i="3" s="1"/>
  <c r="BL39" i="3"/>
  <c r="BV39" i="3" s="1"/>
  <c r="BG31" i="3"/>
  <c r="BQ31" i="3" s="1"/>
  <c r="BH31" i="3"/>
  <c r="BR31" i="3" s="1"/>
  <c r="BI31" i="3"/>
  <c r="BS31" i="3" s="1"/>
  <c r="BJ31" i="3"/>
  <c r="BT31" i="3" s="1"/>
  <c r="BE31" i="3"/>
  <c r="BO31" i="3" s="1"/>
  <c r="BN31" i="3"/>
  <c r="BL31" i="3"/>
  <c r="BV31" i="3" s="1"/>
  <c r="BG23" i="3"/>
  <c r="BQ23" i="3" s="1"/>
  <c r="BH23" i="3"/>
  <c r="BR23" i="3" s="1"/>
  <c r="BI23" i="3"/>
  <c r="BS23" i="3" s="1"/>
  <c r="BJ23" i="3"/>
  <c r="BT23" i="3" s="1"/>
  <c r="BE23" i="3"/>
  <c r="BO23" i="3" s="1"/>
  <c r="BL23" i="3"/>
  <c r="BV23" i="3" s="1"/>
  <c r="BF23" i="3"/>
  <c r="BP23" i="3" s="1"/>
  <c r="BK23" i="3"/>
  <c r="BU23" i="3" s="1"/>
  <c r="BN23" i="3"/>
  <c r="BG15" i="3"/>
  <c r="BQ15" i="3" s="1"/>
  <c r="BH15" i="3"/>
  <c r="BR15" i="3" s="1"/>
  <c r="BI15" i="3"/>
  <c r="BS15" i="3" s="1"/>
  <c r="BJ15" i="3"/>
  <c r="BT15" i="3" s="1"/>
  <c r="BE15" i="3"/>
  <c r="BO15" i="3" s="1"/>
  <c r="BF15" i="3"/>
  <c r="BP15" i="3" s="1"/>
  <c r="BK15" i="3"/>
  <c r="BU15" i="3" s="1"/>
  <c r="BL15" i="3"/>
  <c r="BV15" i="3" s="1"/>
  <c r="BN15" i="3"/>
  <c r="BG7" i="3"/>
  <c r="BQ7" i="3" s="1"/>
  <c r="BH7" i="3"/>
  <c r="BR7" i="3" s="1"/>
  <c r="BI7" i="3"/>
  <c r="BS7" i="3" s="1"/>
  <c r="BJ7" i="3"/>
  <c r="BT7" i="3" s="1"/>
  <c r="BE7" i="3"/>
  <c r="BO7" i="3" s="1"/>
  <c r="BN7" i="3"/>
  <c r="BF7" i="3"/>
  <c r="BP7" i="3" s="1"/>
  <c r="BK7" i="3"/>
  <c r="BU7" i="3" s="1"/>
  <c r="BH247" i="3"/>
  <c r="BR247" i="3" s="1"/>
  <c r="BH245" i="3"/>
  <c r="BR245" i="3" s="1"/>
  <c r="BI239" i="3"/>
  <c r="BS239" i="3" s="1"/>
  <c r="BI223" i="3"/>
  <c r="BS223" i="3" s="1"/>
  <c r="BI207" i="3"/>
  <c r="BS207" i="3" s="1"/>
  <c r="BI191" i="3"/>
  <c r="BS191" i="3" s="1"/>
  <c r="BI175" i="3"/>
  <c r="BS175" i="3" s="1"/>
  <c r="BI159" i="3"/>
  <c r="BS159" i="3" s="1"/>
  <c r="BI143" i="3"/>
  <c r="BS143" i="3" s="1"/>
  <c r="BK127" i="3"/>
  <c r="BU127" i="3" s="1"/>
  <c r="BJ93" i="3"/>
  <c r="BT93" i="3" s="1"/>
  <c r="BL71" i="3"/>
  <c r="BV71" i="3" s="1"/>
  <c r="BH221" i="3"/>
  <c r="BR221" i="3" s="1"/>
  <c r="BI221" i="3"/>
  <c r="BS221" i="3" s="1"/>
  <c r="BJ221" i="3"/>
  <c r="BT221" i="3" s="1"/>
  <c r="BK221" i="3"/>
  <c r="BU221" i="3" s="1"/>
  <c r="BF221" i="3"/>
  <c r="BP221" i="3" s="1"/>
  <c r="BG221" i="3"/>
  <c r="BQ221" i="3" s="1"/>
  <c r="BH181" i="3"/>
  <c r="BR181" i="3" s="1"/>
  <c r="BI181" i="3"/>
  <c r="BS181" i="3" s="1"/>
  <c r="BJ181" i="3"/>
  <c r="BT181" i="3" s="1"/>
  <c r="BK181" i="3"/>
  <c r="BU181" i="3" s="1"/>
  <c r="BF181" i="3"/>
  <c r="BP181" i="3" s="1"/>
  <c r="BG181" i="3"/>
  <c r="BQ181" i="3" s="1"/>
  <c r="BH141" i="3"/>
  <c r="BR141" i="3" s="1"/>
  <c r="BI141" i="3"/>
  <c r="BS141" i="3" s="1"/>
  <c r="BJ141" i="3"/>
  <c r="BT141" i="3" s="1"/>
  <c r="BK141" i="3"/>
  <c r="BU141" i="3" s="1"/>
  <c r="BF141" i="3"/>
  <c r="BP141" i="3" s="1"/>
  <c r="BG141" i="3"/>
  <c r="BQ141" i="3" s="1"/>
  <c r="BK101" i="3"/>
  <c r="BU101" i="3" s="1"/>
  <c r="BN101" i="3"/>
  <c r="BL101" i="3"/>
  <c r="BV101" i="3" s="1"/>
  <c r="BE101" i="3"/>
  <c r="BO101" i="3" s="1"/>
  <c r="BF101" i="3"/>
  <c r="BP101" i="3" s="1"/>
  <c r="BI101" i="3"/>
  <c r="BS101" i="3" s="1"/>
  <c r="BG101" i="3"/>
  <c r="BQ101" i="3" s="1"/>
  <c r="BH101" i="3"/>
  <c r="BR101" i="3" s="1"/>
  <c r="BJ101" i="3"/>
  <c r="BT101" i="3" s="1"/>
  <c r="BK61" i="3"/>
  <c r="BU61" i="3" s="1"/>
  <c r="BN61" i="3"/>
  <c r="BL61" i="3"/>
  <c r="BV61" i="3" s="1"/>
  <c r="BE61" i="3"/>
  <c r="BO61" i="3" s="1"/>
  <c r="BF61" i="3"/>
  <c r="BP61" i="3" s="1"/>
  <c r="BI61" i="3"/>
  <c r="BS61" i="3" s="1"/>
  <c r="BJ61" i="3"/>
  <c r="BT61" i="3" s="1"/>
  <c r="BG61" i="3"/>
  <c r="BQ61" i="3" s="1"/>
  <c r="BH61" i="3"/>
  <c r="BR61" i="3" s="1"/>
  <c r="BK21" i="3"/>
  <c r="BU21" i="3" s="1"/>
  <c r="BN21" i="3"/>
  <c r="BL21" i="3"/>
  <c r="BV21" i="3" s="1"/>
  <c r="BE21" i="3"/>
  <c r="BO21" i="3" s="1"/>
  <c r="BF21" i="3"/>
  <c r="BP21" i="3" s="1"/>
  <c r="BI21" i="3"/>
  <c r="BS21" i="3" s="1"/>
  <c r="BJ21" i="3"/>
  <c r="BT21" i="3" s="1"/>
  <c r="BG21" i="3"/>
  <c r="BQ21" i="3" s="1"/>
  <c r="BH21" i="3"/>
  <c r="BR21" i="3" s="1"/>
  <c r="BN245" i="3"/>
  <c r="BE229" i="3"/>
  <c r="BO229" i="3" s="1"/>
  <c r="BH125" i="3"/>
  <c r="BR125" i="3" s="1"/>
  <c r="BG246" i="3"/>
  <c r="BQ246" i="3" s="1"/>
  <c r="BH246" i="3"/>
  <c r="BR246" i="3" s="1"/>
  <c r="BI246" i="3"/>
  <c r="BS246" i="3" s="1"/>
  <c r="BN246" i="3"/>
  <c r="BL246" i="3"/>
  <c r="BV246" i="3" s="1"/>
  <c r="BE246" i="3"/>
  <c r="BO246" i="3" s="1"/>
  <c r="BF238" i="3"/>
  <c r="BP238" i="3" s="1"/>
  <c r="BG238" i="3"/>
  <c r="BQ238" i="3" s="1"/>
  <c r="BH238" i="3"/>
  <c r="BR238" i="3" s="1"/>
  <c r="BI238" i="3"/>
  <c r="BS238" i="3" s="1"/>
  <c r="BN238" i="3"/>
  <c r="BL238" i="3"/>
  <c r="BV238" i="3" s="1"/>
  <c r="BE238" i="3"/>
  <c r="BO238" i="3" s="1"/>
  <c r="BF230" i="3"/>
  <c r="BP230" i="3" s="1"/>
  <c r="BG230" i="3"/>
  <c r="BQ230" i="3" s="1"/>
  <c r="BH230" i="3"/>
  <c r="BR230" i="3" s="1"/>
  <c r="BI230" i="3"/>
  <c r="BS230" i="3" s="1"/>
  <c r="BN230" i="3"/>
  <c r="BL230" i="3"/>
  <c r="BV230" i="3" s="1"/>
  <c r="BE230" i="3"/>
  <c r="BO230" i="3" s="1"/>
  <c r="BF222" i="3"/>
  <c r="BP222" i="3" s="1"/>
  <c r="BG222" i="3"/>
  <c r="BQ222" i="3" s="1"/>
  <c r="BH222" i="3"/>
  <c r="BR222" i="3" s="1"/>
  <c r="BI222" i="3"/>
  <c r="BS222" i="3" s="1"/>
  <c r="BN222" i="3"/>
  <c r="BL222" i="3"/>
  <c r="BV222" i="3" s="1"/>
  <c r="BE222" i="3"/>
  <c r="BO222" i="3" s="1"/>
  <c r="BF214" i="3"/>
  <c r="BP214" i="3" s="1"/>
  <c r="BG214" i="3"/>
  <c r="BQ214" i="3" s="1"/>
  <c r="BH214" i="3"/>
  <c r="BR214" i="3" s="1"/>
  <c r="BI214" i="3"/>
  <c r="BS214" i="3" s="1"/>
  <c r="BN214" i="3"/>
  <c r="BL214" i="3"/>
  <c r="BV214" i="3" s="1"/>
  <c r="BE214" i="3"/>
  <c r="BO214" i="3" s="1"/>
  <c r="BF206" i="3"/>
  <c r="BP206" i="3" s="1"/>
  <c r="BG206" i="3"/>
  <c r="BQ206" i="3" s="1"/>
  <c r="BH206" i="3"/>
  <c r="BR206" i="3" s="1"/>
  <c r="BI206" i="3"/>
  <c r="BS206" i="3" s="1"/>
  <c r="BN206" i="3"/>
  <c r="BL206" i="3"/>
  <c r="BV206" i="3" s="1"/>
  <c r="BE206" i="3"/>
  <c r="BO206" i="3" s="1"/>
  <c r="BF198" i="3"/>
  <c r="BP198" i="3" s="1"/>
  <c r="BG198" i="3"/>
  <c r="BQ198" i="3" s="1"/>
  <c r="BH198" i="3"/>
  <c r="BR198" i="3" s="1"/>
  <c r="BI198" i="3"/>
  <c r="BS198" i="3" s="1"/>
  <c r="BN198" i="3"/>
  <c r="BL198" i="3"/>
  <c r="BV198" i="3" s="1"/>
  <c r="BE198" i="3"/>
  <c r="BO198" i="3" s="1"/>
  <c r="BF190" i="3"/>
  <c r="BP190" i="3" s="1"/>
  <c r="BG190" i="3"/>
  <c r="BQ190" i="3" s="1"/>
  <c r="BH190" i="3"/>
  <c r="BR190" i="3" s="1"/>
  <c r="BI190" i="3"/>
  <c r="BS190" i="3" s="1"/>
  <c r="BN190" i="3"/>
  <c r="BL190" i="3"/>
  <c r="BV190" i="3" s="1"/>
  <c r="BE190" i="3"/>
  <c r="BO190" i="3" s="1"/>
  <c r="BF182" i="3"/>
  <c r="BP182" i="3" s="1"/>
  <c r="BG182" i="3"/>
  <c r="BQ182" i="3" s="1"/>
  <c r="BH182" i="3"/>
  <c r="BR182" i="3" s="1"/>
  <c r="BI182" i="3"/>
  <c r="BS182" i="3" s="1"/>
  <c r="BN182" i="3"/>
  <c r="BL182" i="3"/>
  <c r="BV182" i="3" s="1"/>
  <c r="BE182" i="3"/>
  <c r="BO182" i="3" s="1"/>
  <c r="BF174" i="3"/>
  <c r="BP174" i="3" s="1"/>
  <c r="BG174" i="3"/>
  <c r="BQ174" i="3" s="1"/>
  <c r="BH174" i="3"/>
  <c r="BR174" i="3" s="1"/>
  <c r="BI174" i="3"/>
  <c r="BS174" i="3" s="1"/>
  <c r="BN174" i="3"/>
  <c r="BL174" i="3"/>
  <c r="BV174" i="3" s="1"/>
  <c r="BE174" i="3"/>
  <c r="BO174" i="3" s="1"/>
  <c r="BF166" i="3"/>
  <c r="BP166" i="3" s="1"/>
  <c r="BG166" i="3"/>
  <c r="BQ166" i="3" s="1"/>
  <c r="BH166" i="3"/>
  <c r="BR166" i="3" s="1"/>
  <c r="BI166" i="3"/>
  <c r="BS166" i="3" s="1"/>
  <c r="BN166" i="3"/>
  <c r="BL166" i="3"/>
  <c r="BV166" i="3" s="1"/>
  <c r="BE166" i="3"/>
  <c r="BO166" i="3" s="1"/>
  <c r="BF158" i="3"/>
  <c r="BP158" i="3" s="1"/>
  <c r="BG158" i="3"/>
  <c r="BQ158" i="3" s="1"/>
  <c r="BH158" i="3"/>
  <c r="BR158" i="3" s="1"/>
  <c r="BI158" i="3"/>
  <c r="BS158" i="3" s="1"/>
  <c r="BN158" i="3"/>
  <c r="BL158" i="3"/>
  <c r="BV158" i="3" s="1"/>
  <c r="BE158" i="3"/>
  <c r="BO158" i="3" s="1"/>
  <c r="BF150" i="3"/>
  <c r="BP150" i="3" s="1"/>
  <c r="BG150" i="3"/>
  <c r="BQ150" i="3" s="1"/>
  <c r="BH150" i="3"/>
  <c r="BR150" i="3" s="1"/>
  <c r="BI150" i="3"/>
  <c r="BS150" i="3" s="1"/>
  <c r="BN150" i="3"/>
  <c r="BL150" i="3"/>
  <c r="BV150" i="3" s="1"/>
  <c r="BE150" i="3"/>
  <c r="BO150" i="3" s="1"/>
  <c r="BF142" i="3"/>
  <c r="BP142" i="3" s="1"/>
  <c r="BG142" i="3"/>
  <c r="BQ142" i="3" s="1"/>
  <c r="BH142" i="3"/>
  <c r="BR142" i="3" s="1"/>
  <c r="BI142" i="3"/>
  <c r="BS142" i="3" s="1"/>
  <c r="BN142" i="3"/>
  <c r="BL142" i="3"/>
  <c r="BV142" i="3" s="1"/>
  <c r="BE142" i="3"/>
  <c r="BO142" i="3" s="1"/>
  <c r="BI134" i="3"/>
  <c r="BS134" i="3" s="1"/>
  <c r="BJ134" i="3"/>
  <c r="BT134" i="3" s="1"/>
  <c r="BK134" i="3"/>
  <c r="BU134" i="3" s="1"/>
  <c r="BN134" i="3"/>
  <c r="BL134" i="3"/>
  <c r="BV134" i="3" s="1"/>
  <c r="BH134" i="3"/>
  <c r="BR134" i="3" s="1"/>
  <c r="BF134" i="3"/>
  <c r="BP134" i="3" s="1"/>
  <c r="BG134" i="3"/>
  <c r="BQ134" i="3" s="1"/>
  <c r="BI126" i="3"/>
  <c r="BS126" i="3" s="1"/>
  <c r="BJ126" i="3"/>
  <c r="BT126" i="3" s="1"/>
  <c r="BK126" i="3"/>
  <c r="BU126" i="3" s="1"/>
  <c r="BN126" i="3"/>
  <c r="BL126" i="3"/>
  <c r="BV126" i="3" s="1"/>
  <c r="BH126" i="3"/>
  <c r="BR126" i="3" s="1"/>
  <c r="BF126" i="3"/>
  <c r="BP126" i="3" s="1"/>
  <c r="BG126" i="3"/>
  <c r="BQ126" i="3" s="1"/>
  <c r="BE126" i="3"/>
  <c r="BO126" i="3" s="1"/>
  <c r="BI118" i="3"/>
  <c r="BS118" i="3" s="1"/>
  <c r="BJ118" i="3"/>
  <c r="BT118" i="3" s="1"/>
  <c r="BK118" i="3"/>
  <c r="BU118" i="3" s="1"/>
  <c r="BN118" i="3"/>
  <c r="BL118" i="3"/>
  <c r="BV118" i="3" s="1"/>
  <c r="BG118" i="3"/>
  <c r="BQ118" i="3" s="1"/>
  <c r="BE118" i="3"/>
  <c r="BO118" i="3" s="1"/>
  <c r="BF118" i="3"/>
  <c r="BP118" i="3" s="1"/>
  <c r="BH118" i="3"/>
  <c r="BR118" i="3" s="1"/>
  <c r="BI110" i="3"/>
  <c r="BS110" i="3" s="1"/>
  <c r="BJ110" i="3"/>
  <c r="BT110" i="3" s="1"/>
  <c r="BK110" i="3"/>
  <c r="BU110" i="3" s="1"/>
  <c r="BN110" i="3"/>
  <c r="BL110" i="3"/>
  <c r="BV110" i="3" s="1"/>
  <c r="BG110" i="3"/>
  <c r="BQ110" i="3" s="1"/>
  <c r="BE110" i="3"/>
  <c r="BO110" i="3" s="1"/>
  <c r="BF110" i="3"/>
  <c r="BP110" i="3" s="1"/>
  <c r="BI102" i="3"/>
  <c r="BS102" i="3" s="1"/>
  <c r="BJ102" i="3"/>
  <c r="BT102" i="3" s="1"/>
  <c r="BK102" i="3"/>
  <c r="BU102" i="3" s="1"/>
  <c r="BN102" i="3"/>
  <c r="BL102" i="3"/>
  <c r="BV102" i="3" s="1"/>
  <c r="BG102" i="3"/>
  <c r="BQ102" i="3" s="1"/>
  <c r="BH102" i="3"/>
  <c r="BR102" i="3" s="1"/>
  <c r="BE102" i="3"/>
  <c r="BO102" i="3" s="1"/>
  <c r="BF102" i="3"/>
  <c r="BP102" i="3" s="1"/>
  <c r="BI94" i="3"/>
  <c r="BS94" i="3" s="1"/>
  <c r="BJ94" i="3"/>
  <c r="BT94" i="3" s="1"/>
  <c r="BK94" i="3"/>
  <c r="BU94" i="3" s="1"/>
  <c r="BN94" i="3"/>
  <c r="BL94" i="3"/>
  <c r="BV94" i="3" s="1"/>
  <c r="BG94" i="3"/>
  <c r="BQ94" i="3" s="1"/>
  <c r="BF94" i="3"/>
  <c r="BP94" i="3" s="1"/>
  <c r="BH94" i="3"/>
  <c r="BR94" i="3" s="1"/>
  <c r="BE94" i="3"/>
  <c r="BO94" i="3" s="1"/>
  <c r="BI86" i="3"/>
  <c r="BS86" i="3" s="1"/>
  <c r="BJ86" i="3"/>
  <c r="BT86" i="3" s="1"/>
  <c r="BK86" i="3"/>
  <c r="BU86" i="3" s="1"/>
  <c r="BN86" i="3"/>
  <c r="BL86" i="3"/>
  <c r="BV86" i="3" s="1"/>
  <c r="BG86" i="3"/>
  <c r="BQ86" i="3" s="1"/>
  <c r="BE86" i="3"/>
  <c r="BO86" i="3" s="1"/>
  <c r="BF86" i="3"/>
  <c r="BP86" i="3" s="1"/>
  <c r="BH86" i="3"/>
  <c r="BR86" i="3" s="1"/>
  <c r="BI78" i="3"/>
  <c r="BS78" i="3" s="1"/>
  <c r="BJ78" i="3"/>
  <c r="BT78" i="3" s="1"/>
  <c r="BK78" i="3"/>
  <c r="BU78" i="3" s="1"/>
  <c r="BN78" i="3"/>
  <c r="BL78" i="3"/>
  <c r="BV78" i="3" s="1"/>
  <c r="BG78" i="3"/>
  <c r="BQ78" i="3" s="1"/>
  <c r="BE78" i="3"/>
  <c r="BO78" i="3" s="1"/>
  <c r="BF78" i="3"/>
  <c r="BP78" i="3" s="1"/>
  <c r="BH78" i="3"/>
  <c r="BR78" i="3" s="1"/>
  <c r="BI70" i="3"/>
  <c r="BS70" i="3" s="1"/>
  <c r="BJ70" i="3"/>
  <c r="BT70" i="3" s="1"/>
  <c r="BK70" i="3"/>
  <c r="BU70" i="3" s="1"/>
  <c r="BN70" i="3"/>
  <c r="BL70" i="3"/>
  <c r="BV70" i="3" s="1"/>
  <c r="BG70" i="3"/>
  <c r="BQ70" i="3" s="1"/>
  <c r="BH70" i="3"/>
  <c r="BR70" i="3" s="1"/>
  <c r="BE70" i="3"/>
  <c r="BO70" i="3" s="1"/>
  <c r="BI62" i="3"/>
  <c r="BS62" i="3" s="1"/>
  <c r="BJ62" i="3"/>
  <c r="BT62" i="3" s="1"/>
  <c r="BK62" i="3"/>
  <c r="BU62" i="3" s="1"/>
  <c r="BN62" i="3"/>
  <c r="BL62" i="3"/>
  <c r="BV62" i="3" s="1"/>
  <c r="BG62" i="3"/>
  <c r="BQ62" i="3" s="1"/>
  <c r="BF62" i="3"/>
  <c r="BP62" i="3" s="1"/>
  <c r="BH62" i="3"/>
  <c r="BR62" i="3" s="1"/>
  <c r="BE62" i="3"/>
  <c r="BO62" i="3" s="1"/>
  <c r="BI54" i="3"/>
  <c r="BS54" i="3" s="1"/>
  <c r="BJ54" i="3"/>
  <c r="BT54" i="3" s="1"/>
  <c r="BK54" i="3"/>
  <c r="BU54" i="3" s="1"/>
  <c r="BN54" i="3"/>
  <c r="BL54" i="3"/>
  <c r="BV54" i="3" s="1"/>
  <c r="BG54" i="3"/>
  <c r="BQ54" i="3" s="1"/>
  <c r="BE54" i="3"/>
  <c r="BO54" i="3" s="1"/>
  <c r="BF54" i="3"/>
  <c r="BP54" i="3" s="1"/>
  <c r="BH54" i="3"/>
  <c r="BR54" i="3" s="1"/>
  <c r="BI46" i="3"/>
  <c r="BS46" i="3" s="1"/>
  <c r="BJ46" i="3"/>
  <c r="BT46" i="3" s="1"/>
  <c r="BK46" i="3"/>
  <c r="BU46" i="3" s="1"/>
  <c r="BN46" i="3"/>
  <c r="BL46" i="3"/>
  <c r="BV46" i="3" s="1"/>
  <c r="BG46" i="3"/>
  <c r="BQ46" i="3" s="1"/>
  <c r="BE46" i="3"/>
  <c r="BO46" i="3" s="1"/>
  <c r="BF46" i="3"/>
  <c r="BP46" i="3" s="1"/>
  <c r="BH46" i="3"/>
  <c r="BR46" i="3" s="1"/>
  <c r="BI38" i="3"/>
  <c r="BS38" i="3" s="1"/>
  <c r="BJ38" i="3"/>
  <c r="BT38" i="3" s="1"/>
  <c r="BK38" i="3"/>
  <c r="BU38" i="3" s="1"/>
  <c r="BN38" i="3"/>
  <c r="BL38" i="3"/>
  <c r="BV38" i="3" s="1"/>
  <c r="BG38" i="3"/>
  <c r="BQ38" i="3" s="1"/>
  <c r="BH38" i="3"/>
  <c r="BR38" i="3" s="1"/>
  <c r="BE38" i="3"/>
  <c r="BO38" i="3" s="1"/>
  <c r="BF38" i="3"/>
  <c r="BP38" i="3" s="1"/>
  <c r="BI30" i="3"/>
  <c r="BS30" i="3" s="1"/>
  <c r="BJ30" i="3"/>
  <c r="BT30" i="3" s="1"/>
  <c r="BK30" i="3"/>
  <c r="BU30" i="3" s="1"/>
  <c r="BN30" i="3"/>
  <c r="BL30" i="3"/>
  <c r="BV30" i="3" s="1"/>
  <c r="BG30" i="3"/>
  <c r="BQ30" i="3" s="1"/>
  <c r="BF30" i="3"/>
  <c r="BP30" i="3" s="1"/>
  <c r="BH30" i="3"/>
  <c r="BR30" i="3" s="1"/>
  <c r="BE30" i="3"/>
  <c r="BO30" i="3" s="1"/>
  <c r="BI22" i="3"/>
  <c r="BS22" i="3" s="1"/>
  <c r="BJ22" i="3"/>
  <c r="BT22" i="3" s="1"/>
  <c r="BK22" i="3"/>
  <c r="BU22" i="3" s="1"/>
  <c r="BN22" i="3"/>
  <c r="BL22" i="3"/>
  <c r="BV22" i="3" s="1"/>
  <c r="BG22" i="3"/>
  <c r="BQ22" i="3" s="1"/>
  <c r="BE22" i="3"/>
  <c r="BO22" i="3" s="1"/>
  <c r="BF22" i="3"/>
  <c r="BP22" i="3" s="1"/>
  <c r="BH22" i="3"/>
  <c r="BR22" i="3" s="1"/>
  <c r="BI14" i="3"/>
  <c r="BS14" i="3" s="1"/>
  <c r="BJ14" i="3"/>
  <c r="BT14" i="3" s="1"/>
  <c r="BK14" i="3"/>
  <c r="BU14" i="3" s="1"/>
  <c r="BN14" i="3"/>
  <c r="BL14" i="3"/>
  <c r="BV14" i="3" s="1"/>
  <c r="BG14" i="3"/>
  <c r="BQ14" i="3" s="1"/>
  <c r="BE14" i="3"/>
  <c r="BO14" i="3" s="1"/>
  <c r="BF14" i="3"/>
  <c r="BP14" i="3" s="1"/>
  <c r="BH14" i="3"/>
  <c r="BR14" i="3" s="1"/>
  <c r="BL248" i="3"/>
  <c r="BV248" i="3" s="1"/>
  <c r="BF247" i="3"/>
  <c r="BP247" i="3" s="1"/>
  <c r="BE245" i="3"/>
  <c r="BO245" i="3" s="1"/>
  <c r="BJ242" i="3"/>
  <c r="BT242" i="3" s="1"/>
  <c r="BH239" i="3"/>
  <c r="BR239" i="3" s="1"/>
  <c r="BF236" i="3"/>
  <c r="BP236" i="3" s="1"/>
  <c r="BN233" i="3"/>
  <c r="BL229" i="3"/>
  <c r="BV229" i="3" s="1"/>
  <c r="BJ226" i="3"/>
  <c r="BT226" i="3" s="1"/>
  <c r="BH223" i="3"/>
  <c r="BR223" i="3" s="1"/>
  <c r="BF220" i="3"/>
  <c r="BP220" i="3" s="1"/>
  <c r="BN217" i="3"/>
  <c r="BL213" i="3"/>
  <c r="BV213" i="3" s="1"/>
  <c r="BJ210" i="3"/>
  <c r="BT210" i="3" s="1"/>
  <c r="BH207" i="3"/>
  <c r="BR207" i="3" s="1"/>
  <c r="BF204" i="3"/>
  <c r="BP204" i="3" s="1"/>
  <c r="BN201" i="3"/>
  <c r="BL197" i="3"/>
  <c r="BV197" i="3" s="1"/>
  <c r="BJ194" i="3"/>
  <c r="BT194" i="3" s="1"/>
  <c r="BH191" i="3"/>
  <c r="BR191" i="3" s="1"/>
  <c r="BF188" i="3"/>
  <c r="BP188" i="3" s="1"/>
  <c r="BN185" i="3"/>
  <c r="BL181" i="3"/>
  <c r="BV181" i="3" s="1"/>
  <c r="BJ178" i="3"/>
  <c r="BT178" i="3" s="1"/>
  <c r="BH175" i="3"/>
  <c r="BR175" i="3" s="1"/>
  <c r="BF172" i="3"/>
  <c r="BP172" i="3" s="1"/>
  <c r="BN169" i="3"/>
  <c r="BL165" i="3"/>
  <c r="BV165" i="3" s="1"/>
  <c r="BJ162" i="3"/>
  <c r="BT162" i="3" s="1"/>
  <c r="BH159" i="3"/>
  <c r="BR159" i="3" s="1"/>
  <c r="BF156" i="3"/>
  <c r="BP156" i="3" s="1"/>
  <c r="BN153" i="3"/>
  <c r="BL149" i="3"/>
  <c r="BV149" i="3" s="1"/>
  <c r="BJ146" i="3"/>
  <c r="BT146" i="3" s="1"/>
  <c r="BH143" i="3"/>
  <c r="BR143" i="3" s="1"/>
  <c r="BF140" i="3"/>
  <c r="BP140" i="3" s="1"/>
  <c r="BL135" i="3"/>
  <c r="BV135" i="3" s="1"/>
  <c r="BE127" i="3"/>
  <c r="BO127" i="3" s="1"/>
  <c r="BJ116" i="3"/>
  <c r="BT116" i="3" s="1"/>
  <c r="BH93" i="3"/>
  <c r="BR93" i="3" s="1"/>
  <c r="BF70" i="3"/>
  <c r="BP70" i="3" s="1"/>
  <c r="BI48" i="3"/>
  <c r="BS48" i="3" s="1"/>
  <c r="BL24" i="3"/>
  <c r="BV24" i="3" s="1"/>
  <c r="BI6" i="3"/>
  <c r="BS6" i="3" s="1"/>
  <c r="BJ6" i="3"/>
  <c r="BT6" i="3" s="1"/>
  <c r="BK6" i="3"/>
  <c r="BU6" i="3" s="1"/>
  <c r="BN6" i="3"/>
  <c r="BL6" i="3"/>
  <c r="BV6" i="3" s="1"/>
  <c r="BG6" i="3"/>
  <c r="BQ6" i="3" s="1"/>
  <c r="BF6" i="3"/>
  <c r="BP6" i="3" s="1"/>
  <c r="BH6" i="3"/>
  <c r="BR6" i="3" s="1"/>
  <c r="BF10" i="3"/>
  <c r="BP10" i="3" s="1"/>
  <c r="BK5" i="3"/>
  <c r="BU5" i="3" s="1"/>
  <c r="BN5" i="3"/>
  <c r="BL5" i="3"/>
  <c r="BV5" i="3" s="1"/>
  <c r="BE5" i="3"/>
  <c r="BO5" i="3" s="1"/>
  <c r="BF5" i="3"/>
  <c r="BP5" i="3" s="1"/>
  <c r="BI5" i="3"/>
  <c r="BS5" i="3" s="1"/>
  <c r="BG5" i="3"/>
  <c r="BQ5" i="3" s="1"/>
  <c r="BH5" i="3"/>
  <c r="BR5" i="3" s="1"/>
  <c r="BI10" i="3"/>
  <c r="BS10" i="3" s="1"/>
  <c r="BJ10" i="3"/>
  <c r="BT10" i="3" s="1"/>
  <c r="BK10" i="3"/>
  <c r="BU10" i="3" s="1"/>
  <c r="BN10" i="3"/>
  <c r="BL10" i="3"/>
  <c r="BV10" i="3" s="1"/>
  <c r="BG10" i="3"/>
  <c r="BQ10" i="3" s="1"/>
  <c r="BH10" i="3"/>
  <c r="BR10" i="3" s="1"/>
  <c r="BE6" i="3"/>
  <c r="BO6" i="3" s="1"/>
  <c r="BJ5" i="3"/>
  <c r="BT5" i="3" s="1"/>
  <c r="AK232" i="3"/>
  <c r="AJ227" i="3"/>
  <c r="AK226" i="3"/>
  <c r="AN248" i="3"/>
  <c r="AM243" i="3"/>
  <c r="AK241" i="3"/>
  <c r="AM235" i="3"/>
  <c r="AK233" i="3"/>
  <c r="AP226" i="3"/>
  <c r="AK225" i="3"/>
  <c r="AM219" i="3"/>
  <c r="AP218" i="3"/>
  <c r="AK217" i="3"/>
  <c r="AM211" i="3"/>
  <c r="AP210" i="3"/>
  <c r="AK209" i="3"/>
  <c r="AN208" i="3"/>
  <c r="AM203" i="3"/>
  <c r="AP202" i="3"/>
  <c r="AK201" i="3"/>
  <c r="AN200" i="3"/>
  <c r="AM195" i="3"/>
  <c r="AP194" i="3"/>
  <c r="AK193" i="3"/>
  <c r="AN192" i="3"/>
  <c r="AM187" i="3"/>
  <c r="AP186" i="3"/>
  <c r="AK185" i="3"/>
  <c r="AN184" i="3"/>
  <c r="AM179" i="3"/>
  <c r="AP178" i="3"/>
  <c r="AK177" i="3"/>
  <c r="AN176" i="3"/>
  <c r="AM171" i="3"/>
  <c r="AP170" i="3"/>
  <c r="AK169" i="3"/>
  <c r="AN168" i="3"/>
  <c r="AM163" i="3"/>
  <c r="AP162" i="3"/>
  <c r="AK161" i="3"/>
  <c r="AN160" i="3"/>
  <c r="AM155" i="3"/>
  <c r="AP154" i="3"/>
  <c r="AK153" i="3"/>
  <c r="AN152" i="3"/>
  <c r="AM147" i="3"/>
  <c r="AP146" i="3"/>
  <c r="AK145" i="3"/>
  <c r="AN144" i="3"/>
  <c r="AM139" i="3"/>
  <c r="AP138" i="3"/>
  <c r="AK137" i="3"/>
  <c r="AN136" i="3"/>
  <c r="AM131" i="3"/>
  <c r="AP130" i="3"/>
  <c r="AK129" i="3"/>
  <c r="AN128" i="3"/>
  <c r="AM123" i="3"/>
  <c r="AP122" i="3"/>
  <c r="AK121" i="3"/>
  <c r="AN120" i="3"/>
  <c r="AM115" i="3"/>
  <c r="AP114" i="3"/>
  <c r="AK113" i="3"/>
  <c r="AN112" i="3"/>
  <c r="AM107" i="3"/>
  <c r="AP106" i="3"/>
  <c r="AK105" i="3"/>
  <c r="AN104" i="3"/>
  <c r="AM99" i="3"/>
  <c r="AK243" i="3"/>
  <c r="AK227" i="3"/>
  <c r="AK219" i="3"/>
  <c r="AJ243" i="3"/>
  <c r="AR227" i="3"/>
  <c r="AJ203" i="3"/>
  <c r="AQ248" i="3"/>
  <c r="AK242" i="3"/>
  <c r="AI240" i="3"/>
  <c r="AI232" i="3"/>
  <c r="AI224" i="3"/>
  <c r="AK218" i="3"/>
  <c r="AQ216" i="3"/>
  <c r="AQ208" i="3"/>
  <c r="AK249" i="3"/>
  <c r="AP242" i="3"/>
  <c r="AN240" i="3"/>
  <c r="AP234" i="3"/>
  <c r="AN232" i="3"/>
  <c r="AM227" i="3"/>
  <c r="AN224" i="3"/>
  <c r="AN216" i="3"/>
  <c r="AR249" i="3"/>
  <c r="AJ249" i="3"/>
  <c r="AM248" i="3"/>
  <c r="AK246" i="3"/>
  <c r="AN245" i="3"/>
  <c r="AL243" i="3"/>
  <c r="AO242" i="3"/>
  <c r="AR241" i="3"/>
  <c r="AJ241" i="3"/>
  <c r="AM240" i="3"/>
  <c r="AK238" i="3"/>
  <c r="AN237" i="3"/>
  <c r="AL235" i="3"/>
  <c r="AO234" i="3"/>
  <c r="AR233" i="3"/>
  <c r="AJ233" i="3"/>
  <c r="AM232" i="3"/>
  <c r="AK230" i="3"/>
  <c r="AN229" i="3"/>
  <c r="AL227" i="3"/>
  <c r="AO226" i="3"/>
  <c r="AR225" i="3"/>
  <c r="AJ225" i="3"/>
  <c r="AM224" i="3"/>
  <c r="AK222" i="3"/>
  <c r="AN221" i="3"/>
  <c r="AL219" i="3"/>
  <c r="AO218" i="3"/>
  <c r="AR217" i="3"/>
  <c r="AJ217" i="3"/>
  <c r="AM216" i="3"/>
  <c r="AK214" i="3"/>
  <c r="AN213" i="3"/>
  <c r="AL211" i="3"/>
  <c r="AO210" i="3"/>
  <c r="AR209" i="3"/>
  <c r="AJ209" i="3"/>
  <c r="AM208" i="3"/>
  <c r="AK206" i="3"/>
  <c r="AN205" i="3"/>
  <c r="AL203" i="3"/>
  <c r="AO202" i="3"/>
  <c r="AR201" i="3"/>
  <c r="AJ201" i="3"/>
  <c r="AM200" i="3"/>
  <c r="AK198" i="3"/>
  <c r="AN197" i="3"/>
  <c r="AL195" i="3"/>
  <c r="AO194" i="3"/>
  <c r="AR193" i="3"/>
  <c r="AJ193" i="3"/>
  <c r="AM192" i="3"/>
  <c r="AK190" i="3"/>
  <c r="AN189" i="3"/>
  <c r="AL187" i="3"/>
  <c r="AO186" i="3"/>
  <c r="AR185" i="3"/>
  <c r="AJ185" i="3"/>
  <c r="AM184" i="3"/>
  <c r="AK182" i="3"/>
  <c r="AN181" i="3"/>
  <c r="AL179" i="3"/>
  <c r="AO178" i="3"/>
  <c r="AR177" i="3"/>
  <c r="AJ177" i="3"/>
  <c r="AM176" i="3"/>
  <c r="AK174" i="3"/>
  <c r="AN173" i="3"/>
  <c r="AL171" i="3"/>
  <c r="AO170" i="3"/>
  <c r="AR169" i="3"/>
  <c r="AJ169" i="3"/>
  <c r="AM168" i="3"/>
  <c r="AK166" i="3"/>
  <c r="AL163" i="3"/>
  <c r="AO162" i="3"/>
  <c r="AR161" i="3"/>
  <c r="AJ161" i="3"/>
  <c r="AM160" i="3"/>
  <c r="AK158" i="3"/>
  <c r="AL155" i="3"/>
  <c r="AO154" i="3"/>
  <c r="AR153" i="3"/>
  <c r="AJ153" i="3"/>
  <c r="AM152" i="3"/>
  <c r="AK150" i="3"/>
  <c r="AL147" i="3"/>
  <c r="AO146" i="3"/>
  <c r="AR145" i="3"/>
  <c r="AJ145" i="3"/>
  <c r="AM144" i="3"/>
  <c r="AK142" i="3"/>
  <c r="AL139" i="3"/>
  <c r="AO138" i="3"/>
  <c r="AR137" i="3"/>
  <c r="AJ137" i="3"/>
  <c r="AM136" i="3"/>
  <c r="AM112" i="3"/>
  <c r="AJ105" i="3"/>
  <c r="AK139" i="3"/>
  <c r="AK131" i="3"/>
  <c r="AK123" i="3"/>
  <c r="AK115" i="3"/>
  <c r="AK107" i="3"/>
  <c r="AK99" i="3"/>
  <c r="AK91" i="3"/>
  <c r="AK83" i="3"/>
  <c r="AK75" i="3"/>
  <c r="AK67" i="3"/>
  <c r="AK59" i="3"/>
  <c r="AK51" i="3"/>
  <c r="AK43" i="3"/>
  <c r="AK35" i="3"/>
  <c r="AK27" i="3"/>
  <c r="AR243" i="3"/>
  <c r="AR235" i="3"/>
  <c r="AR203" i="3"/>
  <c r="AR195" i="3"/>
  <c r="AJ187" i="3"/>
  <c r="AR179" i="3"/>
  <c r="AJ171" i="3"/>
  <c r="AK168" i="3"/>
  <c r="AJ163" i="3"/>
  <c r="AK160" i="3"/>
  <c r="AR155" i="3"/>
  <c r="AJ155" i="3"/>
  <c r="AK152" i="3"/>
  <c r="AR147" i="3"/>
  <c r="AJ147" i="3"/>
  <c r="AM146" i="3"/>
  <c r="AK144" i="3"/>
  <c r="AR139" i="3"/>
  <c r="AJ139" i="3"/>
  <c r="AM138" i="3"/>
  <c r="AK136" i="3"/>
  <c r="AR131" i="3"/>
  <c r="AJ131" i="3"/>
  <c r="AM130" i="3"/>
  <c r="AK128" i="3"/>
  <c r="AR123" i="3"/>
  <c r="AJ123" i="3"/>
  <c r="AM122" i="3"/>
  <c r="AK120" i="3"/>
  <c r="AR115" i="3"/>
  <c r="AJ115" i="3"/>
  <c r="AM114" i="3"/>
  <c r="AK112" i="3"/>
  <c r="AR107" i="3"/>
  <c r="AJ107" i="3"/>
  <c r="AM106" i="3"/>
  <c r="AK104" i="3"/>
  <c r="AR99" i="3"/>
  <c r="AJ99" i="3"/>
  <c r="AM98" i="3"/>
  <c r="AK96" i="3"/>
  <c r="AR91" i="3"/>
  <c r="AJ91" i="3"/>
  <c r="AM90" i="3"/>
  <c r="AK88" i="3"/>
  <c r="AR83" i="3"/>
  <c r="AJ83" i="3"/>
  <c r="AK80" i="3"/>
  <c r="AR75" i="3"/>
  <c r="AJ75" i="3"/>
  <c r="AJ59" i="3"/>
  <c r="AJ235" i="3"/>
  <c r="AK224" i="3"/>
  <c r="AR219" i="3"/>
  <c r="AR211" i="3"/>
  <c r="AJ195" i="3"/>
  <c r="AK192" i="3"/>
  <c r="AR187" i="3"/>
  <c r="AK184" i="3"/>
  <c r="AJ179" i="3"/>
  <c r="AK176" i="3"/>
  <c r="AR171" i="3"/>
  <c r="AR163" i="3"/>
  <c r="AO249" i="3"/>
  <c r="AR248" i="3"/>
  <c r="AJ248" i="3"/>
  <c r="AK245" i="3"/>
  <c r="AQ243" i="3"/>
  <c r="AI243" i="3"/>
  <c r="AL242" i="3"/>
  <c r="AO241" i="3"/>
  <c r="AR240" i="3"/>
  <c r="AJ240" i="3"/>
  <c r="AK237" i="3"/>
  <c r="AQ235" i="3"/>
  <c r="AI235" i="3"/>
  <c r="AL234" i="3"/>
  <c r="AO233" i="3"/>
  <c r="AR232" i="3"/>
  <c r="AJ232" i="3"/>
  <c r="AK229" i="3"/>
  <c r="AQ227" i="3"/>
  <c r="AI227" i="3"/>
  <c r="AL226" i="3"/>
  <c r="AO225" i="3"/>
  <c r="AR224" i="3"/>
  <c r="AJ224" i="3"/>
  <c r="AK221" i="3"/>
  <c r="AQ219" i="3"/>
  <c r="AI219" i="3"/>
  <c r="AL218" i="3"/>
  <c r="AO217" i="3"/>
  <c r="AR216" i="3"/>
  <c r="AJ216" i="3"/>
  <c r="AK213" i="3"/>
  <c r="AQ211" i="3"/>
  <c r="AI211" i="3"/>
  <c r="AL210" i="3"/>
  <c r="AO209" i="3"/>
  <c r="AR208" i="3"/>
  <c r="AJ208" i="3"/>
  <c r="AK205" i="3"/>
  <c r="AQ203" i="3"/>
  <c r="AI203" i="3"/>
  <c r="AL202" i="3"/>
  <c r="AO201" i="3"/>
  <c r="AR200" i="3"/>
  <c r="AJ200" i="3"/>
  <c r="AK197" i="3"/>
  <c r="AQ195" i="3"/>
  <c r="AI195" i="3"/>
  <c r="AL194" i="3"/>
  <c r="AO193" i="3"/>
  <c r="AR192" i="3"/>
  <c r="AJ192" i="3"/>
  <c r="AK189" i="3"/>
  <c r="AQ187" i="3"/>
  <c r="AI187" i="3"/>
  <c r="AL186" i="3"/>
  <c r="AO185" i="3"/>
  <c r="AR184" i="3"/>
  <c r="AJ184" i="3"/>
  <c r="AK181" i="3"/>
  <c r="AQ179" i="3"/>
  <c r="AI179" i="3"/>
  <c r="AL178" i="3"/>
  <c r="AO177" i="3"/>
  <c r="AR176" i="3"/>
  <c r="AJ176" i="3"/>
  <c r="AP174" i="3"/>
  <c r="AK173" i="3"/>
  <c r="AQ171" i="3"/>
  <c r="AI171" i="3"/>
  <c r="AL170" i="3"/>
  <c r="AO169" i="3"/>
  <c r="AR168" i="3"/>
  <c r="AJ168" i="3"/>
  <c r="AP166" i="3"/>
  <c r="AK165" i="3"/>
  <c r="AQ163" i="3"/>
  <c r="AI163" i="3"/>
  <c r="AL162" i="3"/>
  <c r="AO161" i="3"/>
  <c r="AR160" i="3"/>
  <c r="AJ160" i="3"/>
  <c r="AP158" i="3"/>
  <c r="AK157" i="3"/>
  <c r="AQ155" i="3"/>
  <c r="AI155" i="3"/>
  <c r="AL154" i="3"/>
  <c r="AO153" i="3"/>
  <c r="AR152" i="3"/>
  <c r="AJ152" i="3"/>
  <c r="AP150" i="3"/>
  <c r="AK149" i="3"/>
  <c r="AQ147" i="3"/>
  <c r="AI147" i="3"/>
  <c r="AL146" i="3"/>
  <c r="AO145" i="3"/>
  <c r="AR144" i="3"/>
  <c r="AJ144" i="3"/>
  <c r="AP142" i="3"/>
  <c r="AK141" i="3"/>
  <c r="AQ139" i="3"/>
  <c r="AI139" i="3"/>
  <c r="AL138" i="3"/>
  <c r="AO137" i="3"/>
  <c r="AR136" i="3"/>
  <c r="AJ136" i="3"/>
  <c r="AK133" i="3"/>
  <c r="AQ131" i="3"/>
  <c r="AI131" i="3"/>
  <c r="AL130" i="3"/>
  <c r="AO129" i="3"/>
  <c r="AR128" i="3"/>
  <c r="AJ128" i="3"/>
  <c r="AK125" i="3"/>
  <c r="AQ123" i="3"/>
  <c r="AI123" i="3"/>
  <c r="AL122" i="3"/>
  <c r="AO121" i="3"/>
  <c r="AR120" i="3"/>
  <c r="AJ120" i="3"/>
  <c r="AJ211" i="3"/>
  <c r="AI248" i="3"/>
  <c r="AQ200" i="3"/>
  <c r="AP187" i="3"/>
  <c r="AI184" i="3"/>
  <c r="AQ168" i="3"/>
  <c r="AI160" i="3"/>
  <c r="AK146" i="3"/>
  <c r="AP139" i="3"/>
  <c r="AK138" i="3"/>
  <c r="AP131" i="3"/>
  <c r="AK130" i="3"/>
  <c r="AP123" i="3"/>
  <c r="AK122" i="3"/>
  <c r="AP115" i="3"/>
  <c r="AK114" i="3"/>
  <c r="AP107" i="3"/>
  <c r="AK106" i="3"/>
  <c r="AP99" i="3"/>
  <c r="AK98" i="3"/>
  <c r="AI96" i="3"/>
  <c r="AP91" i="3"/>
  <c r="AK90" i="3"/>
  <c r="AQ88" i="3"/>
  <c r="AI88" i="3"/>
  <c r="AP83" i="3"/>
  <c r="AK82" i="3"/>
  <c r="AQ80" i="3"/>
  <c r="AI80" i="3"/>
  <c r="AP75" i="3"/>
  <c r="AK74" i="3"/>
  <c r="AK203" i="3"/>
  <c r="AK179" i="3"/>
  <c r="AJ219" i="3"/>
  <c r="AP243" i="3"/>
  <c r="AP227" i="3"/>
  <c r="AI216" i="3"/>
  <c r="AK210" i="3"/>
  <c r="AI200" i="3"/>
  <c r="AP195" i="3"/>
  <c r="AK194" i="3"/>
  <c r="AK186" i="3"/>
  <c r="AI176" i="3"/>
  <c r="AI168" i="3"/>
  <c r="AP163" i="3"/>
  <c r="AM249" i="3"/>
  <c r="AK247" i="3"/>
  <c r="AI245" i="3"/>
  <c r="AO243" i="3"/>
  <c r="AM241" i="3"/>
  <c r="AI237" i="3"/>
  <c r="AO235" i="3"/>
  <c r="AM233" i="3"/>
  <c r="AN230" i="3"/>
  <c r="AJ226" i="3"/>
  <c r="AP224" i="3"/>
  <c r="AN222" i="3"/>
  <c r="AJ218" i="3"/>
  <c r="AQ213" i="3"/>
  <c r="AJ210" i="3"/>
  <c r="AP208" i="3"/>
  <c r="AK207" i="3"/>
  <c r="AI205" i="3"/>
  <c r="AO203" i="3"/>
  <c r="AM201" i="3"/>
  <c r="AQ197" i="3"/>
  <c r="AO195" i="3"/>
  <c r="AR194" i="3"/>
  <c r="AJ194" i="3"/>
  <c r="AP192" i="3"/>
  <c r="AK191" i="3"/>
  <c r="AN190" i="3"/>
  <c r="AQ189" i="3"/>
  <c r="AI189" i="3"/>
  <c r="AO187" i="3"/>
  <c r="AR186" i="3"/>
  <c r="AJ186" i="3"/>
  <c r="AM185" i="3"/>
  <c r="AP184" i="3"/>
  <c r="AK183" i="3"/>
  <c r="AN182" i="3"/>
  <c r="AQ181" i="3"/>
  <c r="AI181" i="3"/>
  <c r="AO179" i="3"/>
  <c r="AR178" i="3"/>
  <c r="AJ178" i="3"/>
  <c r="AM177" i="3"/>
  <c r="AP176" i="3"/>
  <c r="AK175" i="3"/>
  <c r="AN174" i="3"/>
  <c r="AQ173" i="3"/>
  <c r="AI173" i="3"/>
  <c r="AO171" i="3"/>
  <c r="AR170" i="3"/>
  <c r="AJ170" i="3"/>
  <c r="AM169" i="3"/>
  <c r="AP168" i="3"/>
  <c r="AK167" i="3"/>
  <c r="AN166" i="3"/>
  <c r="AQ165" i="3"/>
  <c r="AI165" i="3"/>
  <c r="AO163" i="3"/>
  <c r="AR162" i="3"/>
  <c r="AJ162" i="3"/>
  <c r="AM161" i="3"/>
  <c r="AP160" i="3"/>
  <c r="AK159" i="3"/>
  <c r="AN158" i="3"/>
  <c r="AQ157" i="3"/>
  <c r="AI157" i="3"/>
  <c r="AO155" i="3"/>
  <c r="AR154" i="3"/>
  <c r="AJ154" i="3"/>
  <c r="AM153" i="3"/>
  <c r="AP152" i="3"/>
  <c r="AK151" i="3"/>
  <c r="AN150" i="3"/>
  <c r="AQ149" i="3"/>
  <c r="AI149" i="3"/>
  <c r="AO147" i="3"/>
  <c r="AR146" i="3"/>
  <c r="AJ146" i="3"/>
  <c r="AM145" i="3"/>
  <c r="AP144" i="3"/>
  <c r="AK143" i="3"/>
  <c r="AN142" i="3"/>
  <c r="AQ141" i="3"/>
  <c r="AI141" i="3"/>
  <c r="AO139" i="3"/>
  <c r="AR138" i="3"/>
  <c r="AJ138" i="3"/>
  <c r="AM137" i="3"/>
  <c r="AP136" i="3"/>
  <c r="AK135" i="3"/>
  <c r="AQ133" i="3"/>
  <c r="AI133" i="3"/>
  <c r="AO131" i="3"/>
  <c r="AR130" i="3"/>
  <c r="AJ130" i="3"/>
  <c r="AM129" i="3"/>
  <c r="AP128" i="3"/>
  <c r="AK127" i="3"/>
  <c r="AQ125" i="3"/>
  <c r="AI125" i="3"/>
  <c r="AO123" i="3"/>
  <c r="AR122" i="3"/>
  <c r="AJ122" i="3"/>
  <c r="AM121" i="3"/>
  <c r="AP120" i="3"/>
  <c r="AK147" i="3"/>
  <c r="AQ240" i="3"/>
  <c r="AP235" i="3"/>
  <c r="AQ232" i="3"/>
  <c r="AQ224" i="3"/>
  <c r="AP219" i="3"/>
  <c r="AP211" i="3"/>
  <c r="AI208" i="3"/>
  <c r="AP203" i="3"/>
  <c r="AQ192" i="3"/>
  <c r="AI192" i="3"/>
  <c r="AQ184" i="3"/>
  <c r="AP179" i="3"/>
  <c r="AK178" i="3"/>
  <c r="AQ176" i="3"/>
  <c r="AP171" i="3"/>
  <c r="AK162" i="3"/>
  <c r="AQ160" i="3"/>
  <c r="AP155" i="3"/>
  <c r="AP147" i="3"/>
  <c r="AK3" i="3"/>
  <c r="AP248" i="3"/>
  <c r="AN246" i="3"/>
  <c r="AQ245" i="3"/>
  <c r="AR242" i="3"/>
  <c r="AJ242" i="3"/>
  <c r="AP240" i="3"/>
  <c r="AN238" i="3"/>
  <c r="AQ237" i="3"/>
  <c r="AR234" i="3"/>
  <c r="AJ234" i="3"/>
  <c r="AP232" i="3"/>
  <c r="AK231" i="3"/>
  <c r="AQ229" i="3"/>
  <c r="AI229" i="3"/>
  <c r="AO227" i="3"/>
  <c r="AR226" i="3"/>
  <c r="AM225" i="3"/>
  <c r="AK223" i="3"/>
  <c r="AQ221" i="3"/>
  <c r="AI221" i="3"/>
  <c r="AO219" i="3"/>
  <c r="AR218" i="3"/>
  <c r="AM217" i="3"/>
  <c r="AP216" i="3"/>
  <c r="AK215" i="3"/>
  <c r="AN214" i="3"/>
  <c r="AI213" i="3"/>
  <c r="AO211" i="3"/>
  <c r="AR210" i="3"/>
  <c r="AM209" i="3"/>
  <c r="AN206" i="3"/>
  <c r="AQ205" i="3"/>
  <c r="AR202" i="3"/>
  <c r="AJ202" i="3"/>
  <c r="AP200" i="3"/>
  <c r="AN198" i="3"/>
  <c r="AI197" i="3"/>
  <c r="AM193" i="3"/>
  <c r="AR3" i="3"/>
  <c r="AJ3" i="3"/>
  <c r="AL249" i="3"/>
  <c r="AO248" i="3"/>
  <c r="AR247" i="3"/>
  <c r="AJ247" i="3"/>
  <c r="AM246" i="3"/>
  <c r="AP245" i="3"/>
  <c r="AK244" i="3"/>
  <c r="AN243" i="3"/>
  <c r="AQ242" i="3"/>
  <c r="AI242" i="3"/>
  <c r="AL241" i="3"/>
  <c r="AO240" i="3"/>
  <c r="AR239" i="3"/>
  <c r="AJ239" i="3"/>
  <c r="AM238" i="3"/>
  <c r="AP237" i="3"/>
  <c r="AK236" i="3"/>
  <c r="AN235" i="3"/>
  <c r="AQ234" i="3"/>
  <c r="AI234" i="3"/>
  <c r="AL233" i="3"/>
  <c r="AO232" i="3"/>
  <c r="AR231" i="3"/>
  <c r="AJ231" i="3"/>
  <c r="AM230" i="3"/>
  <c r="AP229" i="3"/>
  <c r="AK228" i="3"/>
  <c r="AN227" i="3"/>
  <c r="AQ226" i="3"/>
  <c r="AI226" i="3"/>
  <c r="AL225" i="3"/>
  <c r="AO224" i="3"/>
  <c r="AR223" i="3"/>
  <c r="AJ223" i="3"/>
  <c r="AM222" i="3"/>
  <c r="AP221" i="3"/>
  <c r="AK220" i="3"/>
  <c r="AN219" i="3"/>
  <c r="AQ218" i="3"/>
  <c r="AI218" i="3"/>
  <c r="AL217" i="3"/>
  <c r="AO216" i="3"/>
  <c r="AR215" i="3"/>
  <c r="AJ215" i="3"/>
  <c r="AM214" i="3"/>
  <c r="AP213" i="3"/>
  <c r="AK212" i="3"/>
  <c r="AN211" i="3"/>
  <c r="AQ210" i="3"/>
  <c r="AI210" i="3"/>
  <c r="AL209" i="3"/>
  <c r="AO208" i="3"/>
  <c r="AR207" i="3"/>
  <c r="AJ207" i="3"/>
  <c r="AM206" i="3"/>
  <c r="AP205" i="3"/>
  <c r="AK204" i="3"/>
  <c r="AN203" i="3"/>
  <c r="AQ202" i="3"/>
  <c r="AI202" i="3"/>
  <c r="AL201" i="3"/>
  <c r="AO200" i="3"/>
  <c r="AR199" i="3"/>
  <c r="AJ199" i="3"/>
  <c r="AM198" i="3"/>
  <c r="AP197" i="3"/>
  <c r="AK196" i="3"/>
  <c r="AN195" i="3"/>
  <c r="AQ194" i="3"/>
  <c r="AI194" i="3"/>
  <c r="AL193" i="3"/>
  <c r="AO192" i="3"/>
  <c r="AR191" i="3"/>
  <c r="AJ191" i="3"/>
  <c r="AM190" i="3"/>
  <c r="AP189" i="3"/>
  <c r="AK188" i="3"/>
  <c r="AN187" i="3"/>
  <c r="AQ186" i="3"/>
  <c r="AI186" i="3"/>
  <c r="AL185" i="3"/>
  <c r="AO184" i="3"/>
  <c r="AR183" i="3"/>
  <c r="AJ183" i="3"/>
  <c r="AM182" i="3"/>
  <c r="AP181" i="3"/>
  <c r="AK180" i="3"/>
  <c r="AN179" i="3"/>
  <c r="AQ178" i="3"/>
  <c r="AI178" i="3"/>
  <c r="AL177" i="3"/>
  <c r="AO176" i="3"/>
  <c r="AR175" i="3"/>
  <c r="AJ175" i="3"/>
  <c r="AM174" i="3"/>
  <c r="AP173" i="3"/>
  <c r="AK172" i="3"/>
  <c r="AN171" i="3"/>
  <c r="AQ170" i="3"/>
  <c r="AI170" i="3"/>
  <c r="AL169" i="3"/>
  <c r="AO168" i="3"/>
  <c r="AR167" i="3"/>
  <c r="AJ167" i="3"/>
  <c r="AM166" i="3"/>
  <c r="AP165" i="3"/>
  <c r="AK164" i="3"/>
  <c r="AN163" i="3"/>
  <c r="AQ162" i="3"/>
  <c r="AI162" i="3"/>
  <c r="AL161" i="3"/>
  <c r="AO160" i="3"/>
  <c r="AR159" i="3"/>
  <c r="AJ159" i="3"/>
  <c r="AM158" i="3"/>
  <c r="AP157" i="3"/>
  <c r="AK156" i="3"/>
  <c r="AN155" i="3"/>
  <c r="AQ154" i="3"/>
  <c r="AI154" i="3"/>
  <c r="AL153" i="3"/>
  <c r="AO152" i="3"/>
  <c r="AR151" i="3"/>
  <c r="AJ151" i="3"/>
  <c r="AM150" i="3"/>
  <c r="AP98" i="3"/>
  <c r="AK97" i="3"/>
  <c r="AN96" i="3"/>
  <c r="AM91" i="3"/>
  <c r="AP90" i="3"/>
  <c r="AK89" i="3"/>
  <c r="AN88" i="3"/>
  <c r="AM83" i="3"/>
  <c r="AP82" i="3"/>
  <c r="AK81" i="3"/>
  <c r="AN80" i="3"/>
  <c r="AM75" i="3"/>
  <c r="AP74" i="3"/>
  <c r="AK73" i="3"/>
  <c r="AN72" i="3"/>
  <c r="AM67" i="3"/>
  <c r="AP66" i="3"/>
  <c r="AK65" i="3"/>
  <c r="AN64" i="3"/>
  <c r="AM59" i="3"/>
  <c r="AP58" i="3"/>
  <c r="AK57" i="3"/>
  <c r="AN56" i="3"/>
  <c r="AM51" i="3"/>
  <c r="AP50" i="3"/>
  <c r="AK49" i="3"/>
  <c r="AN48" i="3"/>
  <c r="AM43" i="3"/>
  <c r="AP42" i="3"/>
  <c r="AK41" i="3"/>
  <c r="AN40" i="3"/>
  <c r="AM35" i="3"/>
  <c r="AP34" i="3"/>
  <c r="AK33" i="3"/>
  <c r="AN32" i="3"/>
  <c r="AM27" i="3"/>
  <c r="AP26" i="3"/>
  <c r="AK25" i="3"/>
  <c r="AN24" i="3"/>
  <c r="AM19" i="3"/>
  <c r="AP18" i="3"/>
  <c r="AK17" i="3"/>
  <c r="AN16" i="3"/>
  <c r="AM11" i="3"/>
  <c r="AK9" i="3"/>
  <c r="AN8" i="3"/>
  <c r="AK134" i="3"/>
  <c r="AN133" i="3"/>
  <c r="AL131" i="3"/>
  <c r="AO130" i="3"/>
  <c r="AR129" i="3"/>
  <c r="AJ129" i="3"/>
  <c r="AM128" i="3"/>
  <c r="AP127" i="3"/>
  <c r="AK126" i="3"/>
  <c r="AN125" i="3"/>
  <c r="AL123" i="3"/>
  <c r="AO122" i="3"/>
  <c r="AR121" i="3"/>
  <c r="AJ121" i="3"/>
  <c r="AM120" i="3"/>
  <c r="AP119" i="3"/>
  <c r="AK118" i="3"/>
  <c r="AN117" i="3"/>
  <c r="AL115" i="3"/>
  <c r="AO114" i="3"/>
  <c r="AR113" i="3"/>
  <c r="AJ113" i="3"/>
  <c r="AP111" i="3"/>
  <c r="AK110" i="3"/>
  <c r="AN109" i="3"/>
  <c r="AL107" i="3"/>
  <c r="AO106" i="3"/>
  <c r="AR105" i="3"/>
  <c r="AM104" i="3"/>
  <c r="AP103" i="3"/>
  <c r="AK102" i="3"/>
  <c r="AN101" i="3"/>
  <c r="AL99" i="3"/>
  <c r="AO98" i="3"/>
  <c r="AR97" i="3"/>
  <c r="AJ97" i="3"/>
  <c r="AM96" i="3"/>
  <c r="AP95" i="3"/>
  <c r="AK94" i="3"/>
  <c r="AN93" i="3"/>
  <c r="AL91" i="3"/>
  <c r="AO90" i="3"/>
  <c r="AR89" i="3"/>
  <c r="AJ89" i="3"/>
  <c r="AM88" i="3"/>
  <c r="AP87" i="3"/>
  <c r="AK86" i="3"/>
  <c r="AN85" i="3"/>
  <c r="AL83" i="3"/>
  <c r="AO82" i="3"/>
  <c r="AR81" i="3"/>
  <c r="AJ81" i="3"/>
  <c r="AM80" i="3"/>
  <c r="AP79" i="3"/>
  <c r="AK78" i="3"/>
  <c r="AN77" i="3"/>
  <c r="AL75" i="3"/>
  <c r="AO74" i="3"/>
  <c r="AR73" i="3"/>
  <c r="AJ73" i="3"/>
  <c r="AM72" i="3"/>
  <c r="AK70" i="3"/>
  <c r="AN69" i="3"/>
  <c r="AL67" i="3"/>
  <c r="AO66" i="3"/>
  <c r="AR65" i="3"/>
  <c r="AJ65" i="3"/>
  <c r="AM64" i="3"/>
  <c r="AK62" i="3"/>
  <c r="AN61" i="3"/>
  <c r="AL59" i="3"/>
  <c r="AO58" i="3"/>
  <c r="AR57" i="3"/>
  <c r="AJ57" i="3"/>
  <c r="AM56" i="3"/>
  <c r="AK54" i="3"/>
  <c r="AN53" i="3"/>
  <c r="AL51" i="3"/>
  <c r="AO50" i="3"/>
  <c r="AR49" i="3"/>
  <c r="AJ49" i="3"/>
  <c r="AM48" i="3"/>
  <c r="AK46" i="3"/>
  <c r="AN45" i="3"/>
  <c r="AL43" i="3"/>
  <c r="AO42" i="3"/>
  <c r="AR41" i="3"/>
  <c r="AJ41" i="3"/>
  <c r="AM40" i="3"/>
  <c r="AK38" i="3"/>
  <c r="AN37" i="3"/>
  <c r="AL35" i="3"/>
  <c r="AO34" i="3"/>
  <c r="AR33" i="3"/>
  <c r="AJ33" i="3"/>
  <c r="AM32" i="3"/>
  <c r="AK30" i="3"/>
  <c r="AN29" i="3"/>
  <c r="AL27" i="3"/>
  <c r="AK19" i="3"/>
  <c r="AK11" i="3"/>
  <c r="AK72" i="3"/>
  <c r="AR67" i="3"/>
  <c r="AJ67" i="3"/>
  <c r="AM66" i="3"/>
  <c r="AK64" i="3"/>
  <c r="AR59" i="3"/>
  <c r="AM58" i="3"/>
  <c r="AK56" i="3"/>
  <c r="AR51" i="3"/>
  <c r="AJ51" i="3"/>
  <c r="AK48" i="3"/>
  <c r="AR43" i="3"/>
  <c r="AJ43" i="3"/>
  <c r="AK40" i="3"/>
  <c r="AR35" i="3"/>
  <c r="AJ35" i="3"/>
  <c r="AK32" i="3"/>
  <c r="AR27" i="3"/>
  <c r="AJ27" i="3"/>
  <c r="AK24" i="3"/>
  <c r="AR19" i="3"/>
  <c r="AJ19" i="3"/>
  <c r="AK16" i="3"/>
  <c r="AR11" i="3"/>
  <c r="AJ11" i="3"/>
  <c r="AK8" i="3"/>
  <c r="AK117" i="3"/>
  <c r="AQ115" i="3"/>
  <c r="AI115" i="3"/>
  <c r="AL114" i="3"/>
  <c r="AO113" i="3"/>
  <c r="AR112" i="3"/>
  <c r="AJ112" i="3"/>
  <c r="AK109" i="3"/>
  <c r="AQ107" i="3"/>
  <c r="AI107" i="3"/>
  <c r="AL106" i="3"/>
  <c r="AO105" i="3"/>
  <c r="AR104" i="3"/>
  <c r="AJ104" i="3"/>
  <c r="AK101" i="3"/>
  <c r="AQ99" i="3"/>
  <c r="AI99" i="3"/>
  <c r="AL98" i="3"/>
  <c r="AO97" i="3"/>
  <c r="AR96" i="3"/>
  <c r="AJ96" i="3"/>
  <c r="AK93" i="3"/>
  <c r="AQ91" i="3"/>
  <c r="AI91" i="3"/>
  <c r="AL90" i="3"/>
  <c r="AO89" i="3"/>
  <c r="AR88" i="3"/>
  <c r="AJ88" i="3"/>
  <c r="AQ83" i="3"/>
  <c r="AI83" i="3"/>
  <c r="AL82" i="3"/>
  <c r="AO81" i="3"/>
  <c r="AR80" i="3"/>
  <c r="AJ80" i="3"/>
  <c r="AK77" i="3"/>
  <c r="AQ75" i="3"/>
  <c r="AI75" i="3"/>
  <c r="AL74" i="3"/>
  <c r="AO73" i="3"/>
  <c r="AR72" i="3"/>
  <c r="AJ72" i="3"/>
  <c r="AK69" i="3"/>
  <c r="AQ67" i="3"/>
  <c r="AI67" i="3"/>
  <c r="AL66" i="3"/>
  <c r="AO65" i="3"/>
  <c r="AR64" i="3"/>
  <c r="AJ64" i="3"/>
  <c r="AK61" i="3"/>
  <c r="AQ59" i="3"/>
  <c r="AI59" i="3"/>
  <c r="AL58" i="3"/>
  <c r="AO57" i="3"/>
  <c r="AR56" i="3"/>
  <c r="AJ56" i="3"/>
  <c r="AK53" i="3"/>
  <c r="AQ51" i="3"/>
  <c r="AI51" i="3"/>
  <c r="AL50" i="3"/>
  <c r="AO49" i="3"/>
  <c r="AR48" i="3"/>
  <c r="AJ48" i="3"/>
  <c r="AK45" i="3"/>
  <c r="AQ43" i="3"/>
  <c r="AI43" i="3"/>
  <c r="AL42" i="3"/>
  <c r="AO41" i="3"/>
  <c r="AR40" i="3"/>
  <c r="AJ40" i="3"/>
  <c r="AK37" i="3"/>
  <c r="AQ35" i="3"/>
  <c r="AI35" i="3"/>
  <c r="AL34" i="3"/>
  <c r="AO33" i="3"/>
  <c r="AR32" i="3"/>
  <c r="AJ32" i="3"/>
  <c r="AK29" i="3"/>
  <c r="AQ27" i="3"/>
  <c r="AI27" i="3"/>
  <c r="AL26" i="3"/>
  <c r="AO25" i="3"/>
  <c r="AR24" i="3"/>
  <c r="AJ24" i="3"/>
  <c r="AK21" i="3"/>
  <c r="AQ19" i="3"/>
  <c r="AI19" i="3"/>
  <c r="AL18" i="3"/>
  <c r="AO17" i="3"/>
  <c r="AR16" i="3"/>
  <c r="AJ16" i="3"/>
  <c r="AK13" i="3"/>
  <c r="AQ11" i="3"/>
  <c r="AI11" i="3"/>
  <c r="AL10" i="3"/>
  <c r="AO9" i="3"/>
  <c r="AR8" i="3"/>
  <c r="AJ8" i="3"/>
  <c r="AK5" i="3"/>
  <c r="AP67" i="3"/>
  <c r="AK66" i="3"/>
  <c r="AP59" i="3"/>
  <c r="AK58" i="3"/>
  <c r="AI56" i="3"/>
  <c r="AP51" i="3"/>
  <c r="AK50" i="3"/>
  <c r="AQ48" i="3"/>
  <c r="AI48" i="3"/>
  <c r="AP43" i="3"/>
  <c r="AK42" i="3"/>
  <c r="AQ40" i="3"/>
  <c r="AI40" i="3"/>
  <c r="AP35" i="3"/>
  <c r="AK34" i="3"/>
  <c r="AQ32" i="3"/>
  <c r="AI32" i="3"/>
  <c r="AP27" i="3"/>
  <c r="AK26" i="3"/>
  <c r="AQ24" i="3"/>
  <c r="AI24" i="3"/>
  <c r="AP19" i="3"/>
  <c r="AK18" i="3"/>
  <c r="AQ16" i="3"/>
  <c r="AI16" i="3"/>
  <c r="AP11" i="3"/>
  <c r="AK10" i="3"/>
  <c r="AN9" i="3"/>
  <c r="AQ8" i="3"/>
  <c r="AI8" i="3"/>
  <c r="AK119" i="3"/>
  <c r="AQ117" i="3"/>
  <c r="AI117" i="3"/>
  <c r="AO115" i="3"/>
  <c r="AR114" i="3"/>
  <c r="AJ114" i="3"/>
  <c r="AM113" i="3"/>
  <c r="AP112" i="3"/>
  <c r="AK111" i="3"/>
  <c r="AQ109" i="3"/>
  <c r="AI109" i="3"/>
  <c r="AO107" i="3"/>
  <c r="AR106" i="3"/>
  <c r="AJ106" i="3"/>
  <c r="AM105" i="3"/>
  <c r="AP104" i="3"/>
  <c r="AK103" i="3"/>
  <c r="AQ101" i="3"/>
  <c r="AI101" i="3"/>
  <c r="AO99" i="3"/>
  <c r="AR98" i="3"/>
  <c r="AJ98" i="3"/>
  <c r="AM97" i="3"/>
  <c r="AP96" i="3"/>
  <c r="AK95" i="3"/>
  <c r="AI93" i="3"/>
  <c r="AO91" i="3"/>
  <c r="AR90" i="3"/>
  <c r="AJ90" i="3"/>
  <c r="AM89" i="3"/>
  <c r="AP88" i="3"/>
  <c r="AK87" i="3"/>
  <c r="AQ85" i="3"/>
  <c r="AI85" i="3"/>
  <c r="AO83" i="3"/>
  <c r="AR82" i="3"/>
  <c r="AJ82" i="3"/>
  <c r="AM81" i="3"/>
  <c r="AP80" i="3"/>
  <c r="AK79" i="3"/>
  <c r="AI77" i="3"/>
  <c r="AO75" i="3"/>
  <c r="AR74" i="3"/>
  <c r="AJ74" i="3"/>
  <c r="AM73" i="3"/>
  <c r="AP72" i="3"/>
  <c r="AK71" i="3"/>
  <c r="AN70" i="3"/>
  <c r="AQ69" i="3"/>
  <c r="AI69" i="3"/>
  <c r="AO67" i="3"/>
  <c r="AR66" i="3"/>
  <c r="AJ66" i="3"/>
  <c r="AM65" i="3"/>
  <c r="AP64" i="3"/>
  <c r="AK63" i="3"/>
  <c r="AN62" i="3"/>
  <c r="AQ61" i="3"/>
  <c r="AI61" i="3"/>
  <c r="AO59" i="3"/>
  <c r="AR58" i="3"/>
  <c r="AJ58" i="3"/>
  <c r="AM57" i="3"/>
  <c r="AP56" i="3"/>
  <c r="AK55" i="3"/>
  <c r="AN54" i="3"/>
  <c r="AQ53" i="3"/>
  <c r="AI53" i="3"/>
  <c r="AO51" i="3"/>
  <c r="AR50" i="3"/>
  <c r="AJ50" i="3"/>
  <c r="AM49" i="3"/>
  <c r="AP48" i="3"/>
  <c r="AK47" i="3"/>
  <c r="AN46" i="3"/>
  <c r="AQ45" i="3"/>
  <c r="AI45" i="3"/>
  <c r="AL44" i="3"/>
  <c r="AO43" i="3"/>
  <c r="AR42" i="3"/>
  <c r="AJ42" i="3"/>
  <c r="AM41" i="3"/>
  <c r="AP40" i="3"/>
  <c r="AK39" i="3"/>
  <c r="AN38" i="3"/>
  <c r="AQ37" i="3"/>
  <c r="AI37" i="3"/>
  <c r="AL36" i="3"/>
  <c r="AO35" i="3"/>
  <c r="AR34" i="3"/>
  <c r="AJ34" i="3"/>
  <c r="AM33" i="3"/>
  <c r="AP32" i="3"/>
  <c r="AK31" i="3"/>
  <c r="AN30" i="3"/>
  <c r="AQ29" i="3"/>
  <c r="AI29" i="3"/>
  <c r="AL28" i="3"/>
  <c r="AO27" i="3"/>
  <c r="AR26" i="3"/>
  <c r="AJ26" i="3"/>
  <c r="AM25" i="3"/>
  <c r="AP24" i="3"/>
  <c r="AK23" i="3"/>
  <c r="AQ21" i="3"/>
  <c r="AI21" i="3"/>
  <c r="AL20" i="3"/>
  <c r="AO19" i="3"/>
  <c r="AR18" i="3"/>
  <c r="AJ18" i="3"/>
  <c r="AM17" i="3"/>
  <c r="AP16" i="3"/>
  <c r="AK15" i="3"/>
  <c r="AI5" i="3"/>
  <c r="AL4" i="3"/>
  <c r="AP149" i="3"/>
  <c r="AK148" i="3"/>
  <c r="AN147" i="3"/>
  <c r="AQ146" i="3"/>
  <c r="AI146" i="3"/>
  <c r="AL145" i="3"/>
  <c r="AO144" i="3"/>
  <c r="AR143" i="3"/>
  <c r="AJ143" i="3"/>
  <c r="AM142" i="3"/>
  <c r="AP141" i="3"/>
  <c r="AK140" i="3"/>
  <c r="AN139" i="3"/>
  <c r="AQ138" i="3"/>
  <c r="AI138" i="3"/>
  <c r="AL137" i="3"/>
  <c r="AO136" i="3"/>
  <c r="AR135" i="3"/>
  <c r="AJ135" i="3"/>
  <c r="AM134" i="3"/>
  <c r="AP133" i="3"/>
  <c r="AK132" i="3"/>
  <c r="AN131" i="3"/>
  <c r="AQ130" i="3"/>
  <c r="AI130" i="3"/>
  <c r="AL129" i="3"/>
  <c r="AO128" i="3"/>
  <c r="AR127" i="3"/>
  <c r="AJ127" i="3"/>
  <c r="AM126" i="3"/>
  <c r="AP125" i="3"/>
  <c r="AK124" i="3"/>
  <c r="AN123" i="3"/>
  <c r="AQ122" i="3"/>
  <c r="AI122" i="3"/>
  <c r="AL121" i="3"/>
  <c r="AO120" i="3"/>
  <c r="AR119" i="3"/>
  <c r="AJ119" i="3"/>
  <c r="AM118" i="3"/>
  <c r="AP117" i="3"/>
  <c r="AK116" i="3"/>
  <c r="AN115" i="3"/>
  <c r="AQ114" i="3"/>
  <c r="AI114" i="3"/>
  <c r="AL113" i="3"/>
  <c r="AO112" i="3"/>
  <c r="AR111" i="3"/>
  <c r="AJ111" i="3"/>
  <c r="AM110" i="3"/>
  <c r="AP109" i="3"/>
  <c r="AK108" i="3"/>
  <c r="AN107" i="3"/>
  <c r="AQ106" i="3"/>
  <c r="AI106" i="3"/>
  <c r="AL105" i="3"/>
  <c r="AO104" i="3"/>
  <c r="AR103" i="3"/>
  <c r="AJ103" i="3"/>
  <c r="AM102" i="3"/>
  <c r="AP101" i="3"/>
  <c r="AK100" i="3"/>
  <c r="AN99" i="3"/>
  <c r="AQ98" i="3"/>
  <c r="AI98" i="3"/>
  <c r="AL97" i="3"/>
  <c r="AO96" i="3"/>
  <c r="AR95" i="3"/>
  <c r="AJ95" i="3"/>
  <c r="AM94" i="3"/>
  <c r="AP93" i="3"/>
  <c r="AK92" i="3"/>
  <c r="AN91" i="3"/>
  <c r="AQ90" i="3"/>
  <c r="AI90" i="3"/>
  <c r="AL89" i="3"/>
  <c r="AO88" i="3"/>
  <c r="AR87" i="3"/>
  <c r="AJ87" i="3"/>
  <c r="AM86" i="3"/>
  <c r="AP85" i="3"/>
  <c r="AK84" i="3"/>
  <c r="AN83" i="3"/>
  <c r="AQ82" i="3"/>
  <c r="AI82" i="3"/>
  <c r="AL81" i="3"/>
  <c r="AO80" i="3"/>
  <c r="AR79" i="3"/>
  <c r="AJ79" i="3"/>
  <c r="AM78" i="3"/>
  <c r="AP77" i="3"/>
  <c r="AK76" i="3"/>
  <c r="AN75" i="3"/>
  <c r="AQ74" i="3"/>
  <c r="AI74" i="3"/>
  <c r="AL73" i="3"/>
  <c r="AO72" i="3"/>
  <c r="AR71" i="3"/>
  <c r="AJ71" i="3"/>
  <c r="AM70" i="3"/>
  <c r="AP69" i="3"/>
  <c r="AK68" i="3"/>
  <c r="AN67" i="3"/>
  <c r="AQ66" i="3"/>
  <c r="AI66" i="3"/>
  <c r="AL65" i="3"/>
  <c r="AO64" i="3"/>
  <c r="AR63" i="3"/>
  <c r="AJ63" i="3"/>
  <c r="AM62" i="3"/>
  <c r="AP61" i="3"/>
  <c r="AK60" i="3"/>
  <c r="AN59" i="3"/>
  <c r="AQ58" i="3"/>
  <c r="AI58" i="3"/>
  <c r="AL57" i="3"/>
  <c r="AO56" i="3"/>
  <c r="AR55" i="3"/>
  <c r="AJ55" i="3"/>
  <c r="AM54" i="3"/>
  <c r="AP53" i="3"/>
  <c r="AK52" i="3"/>
  <c r="AN51" i="3"/>
  <c r="AQ50" i="3"/>
  <c r="AI50" i="3"/>
  <c r="AL49" i="3"/>
  <c r="AO48" i="3"/>
  <c r="AM46" i="3"/>
  <c r="AP45" i="3"/>
  <c r="AK44" i="3"/>
  <c r="AN43" i="3"/>
  <c r="AQ42" i="3"/>
  <c r="AI42" i="3"/>
  <c r="AL41" i="3"/>
  <c r="AO40" i="3"/>
  <c r="AM38" i="3"/>
  <c r="AP37" i="3"/>
  <c r="AK36" i="3"/>
  <c r="AN35" i="3"/>
  <c r="AQ34" i="3"/>
  <c r="AI34" i="3"/>
  <c r="AO32" i="3"/>
  <c r="AM30" i="3"/>
  <c r="AP29" i="3"/>
  <c r="AK28" i="3"/>
  <c r="AN27" i="3"/>
  <c r="AQ26" i="3"/>
  <c r="AI26" i="3"/>
  <c r="AL25" i="3"/>
  <c r="AO24" i="3"/>
  <c r="AP21" i="3"/>
  <c r="AK20" i="3"/>
  <c r="AN19" i="3"/>
  <c r="AQ18" i="3"/>
  <c r="AI18" i="3"/>
  <c r="AL17" i="3"/>
  <c r="AO16" i="3"/>
  <c r="AP13" i="3"/>
  <c r="AK12" i="3"/>
  <c r="AN11" i="3"/>
  <c r="AQ10" i="3"/>
  <c r="AI10" i="3"/>
  <c r="AL9" i="3"/>
  <c r="AO8" i="3"/>
  <c r="AP5" i="3"/>
  <c r="AK4" i="3"/>
  <c r="AL5" i="3"/>
  <c r="AQ13" i="3"/>
  <c r="AI13" i="3"/>
  <c r="AL12" i="3"/>
  <c r="AO11" i="3"/>
  <c r="AR10" i="3"/>
  <c r="AJ10" i="3"/>
  <c r="AM9" i="3"/>
  <c r="AP8" i="3"/>
  <c r="AK7" i="3"/>
  <c r="AQ5" i="3"/>
  <c r="AO5" i="3"/>
  <c r="AO26" i="3"/>
  <c r="AR25" i="3"/>
  <c r="AJ25" i="3"/>
  <c r="AM24" i="3"/>
  <c r="AP23" i="3"/>
  <c r="AK22" i="3"/>
  <c r="AN21" i="3"/>
  <c r="AQ20" i="3"/>
  <c r="AI20" i="3"/>
  <c r="AL19" i="3"/>
  <c r="AO18" i="3"/>
  <c r="AR17" i="3"/>
  <c r="AJ17" i="3"/>
  <c r="AM16" i="3"/>
  <c r="AP15" i="3"/>
  <c r="AK14" i="3"/>
  <c r="AN13" i="3"/>
  <c r="AI12" i="3"/>
  <c r="AL11" i="3"/>
  <c r="AO10" i="3"/>
  <c r="AR9" i="3"/>
  <c r="AJ9" i="3"/>
  <c r="AM8" i="3"/>
  <c r="AP7" i="3"/>
  <c r="AK6" i="3"/>
  <c r="AN5" i="3"/>
  <c r="BL4" i="3"/>
  <c r="BV4" i="3" s="1"/>
  <c r="BP4" i="3"/>
  <c r="AC3" i="3"/>
  <c r="AE3" i="3"/>
  <c r="X3" i="3"/>
  <c r="AF3" i="3"/>
  <c r="Z3" i="3"/>
  <c r="AD3" i="3"/>
  <c r="AG3" i="3"/>
  <c r="AB3" i="3"/>
  <c r="Y3" i="3"/>
  <c r="AA3" i="3"/>
</calcChain>
</file>

<file path=xl/sharedStrings.xml><?xml version="1.0" encoding="utf-8"?>
<sst xmlns="http://schemas.openxmlformats.org/spreadsheetml/2006/main" count="136" uniqueCount="42">
  <si>
    <t>date</t>
  </si>
  <si>
    <t>A036570</t>
  </si>
  <si>
    <t>A078340</t>
  </si>
  <si>
    <t>A112040</t>
  </si>
  <si>
    <t>A181710</t>
  </si>
  <si>
    <t>A192080</t>
  </si>
  <si>
    <t>A194480</t>
  </si>
  <si>
    <t>A251270</t>
  </si>
  <si>
    <t>A259960</t>
  </si>
  <si>
    <t>A263750</t>
  </si>
  <si>
    <t>A293490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</si>
  <si>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</si>
  <si>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</si>
  <si>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</si>
  <si>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</si>
  <si>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</si>
  <si>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</si>
  <si>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</si>
  <si>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</si>
  <si>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상장시가총액</t>
  </si>
  <si>
    <t>sma5</t>
  </si>
  <si>
    <t>sma20</t>
  </si>
  <si>
    <t>sma100</t>
  </si>
  <si>
    <t>sma200</t>
  </si>
  <si>
    <t>D_RTN_A259960</t>
  </si>
  <si>
    <t>D_RTN_A036570</t>
  </si>
  <si>
    <t>D_RTN_A251270</t>
  </si>
  <si>
    <t>D_RTN_A293490</t>
  </si>
  <si>
    <t>D_RTN_A263750</t>
  </si>
  <si>
    <t>D_RTN_A078340</t>
  </si>
  <si>
    <t>D_RTN_A181710</t>
  </si>
  <si>
    <t>D_RTN_A192080</t>
  </si>
  <si>
    <t>D_RTN_A194480</t>
  </si>
  <si>
    <t>D_RTN_A112040</t>
  </si>
  <si>
    <t>누적수익률</t>
    <phoneticPr fontId="18" type="noConversion"/>
  </si>
  <si>
    <t>누적수익률-평균</t>
    <phoneticPr fontId="18" type="noConversion"/>
  </si>
  <si>
    <t>종가</t>
    <phoneticPr fontId="18" type="noConversion"/>
  </si>
  <si>
    <t>절대모멘텀(일간)</t>
    <phoneticPr fontId="18" type="noConversion"/>
  </si>
  <si>
    <t>상대모멘텀(일간)</t>
    <phoneticPr fontId="18" type="noConversion"/>
  </si>
  <si>
    <t>로그 누적수익률</t>
    <phoneticPr fontId="18" type="noConversion"/>
  </si>
  <si>
    <t>A112040</t>
    <phoneticPr fontId="18" type="noConversion"/>
  </si>
  <si>
    <t>A181710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</si>
</sst>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19" fillId="34" borderId="0" xfId="0" applyFont="1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8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Sheet1!$BC$2:$BC$249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-1.7395206419596576E-2</c:v>
                </c:pt>
                <c:pt idx="3">
                  <c:v>-1.2860980523841548E-2</c:v>
                </c:pt>
                <c:pt idx="4">
                  <c:v>-2.8683198965880785E-2</c:v>
                </c:pt>
                <c:pt idx="5">
                  <c:v>-1.0702603506363428E-2</c:v>
                </c:pt>
                <c:pt idx="6">
                  <c:v>1.9463187034926221E-2</c:v>
                </c:pt>
                <c:pt idx="7">
                  <c:v>5.5003819709700252E-3</c:v>
                </c:pt>
                <c:pt idx="8">
                  <c:v>-1.5471536516969975E-3</c:v>
                </c:pt>
                <c:pt idx="9">
                  <c:v>1.7155743715324689E-3</c:v>
                </c:pt>
                <c:pt idx="10">
                  <c:v>1.6905376849025711E-2</c:v>
                </c:pt>
                <c:pt idx="11">
                  <c:v>6.5329294959730611E-3</c:v>
                </c:pt>
                <c:pt idx="12">
                  <c:v>9.8977168456846343E-3</c:v>
                </c:pt>
                <c:pt idx="13">
                  <c:v>-3.0243915474703176E-2</c:v>
                </c:pt>
                <c:pt idx="14">
                  <c:v>2.0984320317451566E-2</c:v>
                </c:pt>
                <c:pt idx="15">
                  <c:v>1.2280536025155442E-3</c:v>
                </c:pt>
                <c:pt idx="16">
                  <c:v>-1.4826396376967921E-2</c:v>
                </c:pt>
                <c:pt idx="17">
                  <c:v>-6.922782247031023E-3</c:v>
                </c:pt>
                <c:pt idx="18">
                  <c:v>9.2304301104895181E-3</c:v>
                </c:pt>
                <c:pt idx="19">
                  <c:v>-1.2674729714972077E-2</c:v>
                </c:pt>
                <c:pt idx="20">
                  <c:v>-1.251252981231199E-2</c:v>
                </c:pt>
                <c:pt idx="21">
                  <c:v>-2.2317897021246869E-2</c:v>
                </c:pt>
                <c:pt idx="22">
                  <c:v>-8.1485353401546945E-3</c:v>
                </c:pt>
                <c:pt idx="23">
                  <c:v>-1.6445397382308546E-2</c:v>
                </c:pt>
                <c:pt idx="24">
                  <c:v>-4.2938616128772589E-3</c:v>
                </c:pt>
                <c:pt idx="25">
                  <c:v>2.7739281712567232E-2</c:v>
                </c:pt>
                <c:pt idx="26">
                  <c:v>8.3991421542257694E-3</c:v>
                </c:pt>
                <c:pt idx="27">
                  <c:v>-8.8911017853332552E-3</c:v>
                </c:pt>
                <c:pt idx="28">
                  <c:v>7.2986938423997838E-3</c:v>
                </c:pt>
                <c:pt idx="29">
                  <c:v>-3.5623445927168707E-4</c:v>
                </c:pt>
                <c:pt idx="30">
                  <c:v>7.0559558682026235E-4</c:v>
                </c:pt>
                <c:pt idx="31">
                  <c:v>-3.2762132672392585E-3</c:v>
                </c:pt>
                <c:pt idx="32">
                  <c:v>-1.2097523330427462E-2</c:v>
                </c:pt>
                <c:pt idx="33">
                  <c:v>-8.6652730862982752E-3</c:v>
                </c:pt>
                <c:pt idx="34">
                  <c:v>1.6518915763744646E-2</c:v>
                </c:pt>
                <c:pt idx="35">
                  <c:v>-9.1373035982170725E-3</c:v>
                </c:pt>
                <c:pt idx="36">
                  <c:v>-3.1800993871608063E-2</c:v>
                </c:pt>
                <c:pt idx="37">
                  <c:v>-8.2300831986581446E-4</c:v>
                </c:pt>
                <c:pt idx="38">
                  <c:v>3.833884953499167E-2</c:v>
                </c:pt>
                <c:pt idx="39">
                  <c:v>-3.8004990408607719E-3</c:v>
                </c:pt>
                <c:pt idx="40">
                  <c:v>-1.1741796306618757E-2</c:v>
                </c:pt>
                <c:pt idx="41">
                  <c:v>1.0628712907549964E-2</c:v>
                </c:pt>
                <c:pt idx="42">
                  <c:v>1.1277977502029524E-2</c:v>
                </c:pt>
                <c:pt idx="43">
                  <c:v>3.1822482153607279E-3</c:v>
                </c:pt>
                <c:pt idx="44">
                  <c:v>2.2576588934613007E-3</c:v>
                </c:pt>
                <c:pt idx="45">
                  <c:v>3.9427162042713571E-2</c:v>
                </c:pt>
                <c:pt idx="46">
                  <c:v>-1.2138668861228274E-2</c:v>
                </c:pt>
                <c:pt idx="47">
                  <c:v>1.7848588982609659E-2</c:v>
                </c:pt>
                <c:pt idx="48">
                  <c:v>8.3074152889179853E-3</c:v>
                </c:pt>
                <c:pt idx="49">
                  <c:v>-8.5095444890890271E-3</c:v>
                </c:pt>
                <c:pt idx="50">
                  <c:v>1.7124222246479581E-2</c:v>
                </c:pt>
                <c:pt idx="51">
                  <c:v>1.1999785358786319E-2</c:v>
                </c:pt>
                <c:pt idx="52">
                  <c:v>-3.6613090306545137E-2</c:v>
                </c:pt>
                <c:pt idx="53">
                  <c:v>1.9951703118659125E-4</c:v>
                </c:pt>
                <c:pt idx="54">
                  <c:v>3.4282569817031261E-2</c:v>
                </c:pt>
                <c:pt idx="55">
                  <c:v>-4.2230853129739954E-3</c:v>
                </c:pt>
                <c:pt idx="56">
                  <c:v>-2.4844886428146973E-3</c:v>
                </c:pt>
                <c:pt idx="57">
                  <c:v>-3.1642306688002608E-2</c:v>
                </c:pt>
                <c:pt idx="58">
                  <c:v>1.4616506834634446E-2</c:v>
                </c:pt>
                <c:pt idx="59">
                  <c:v>9.3086646904492198E-3</c:v>
                </c:pt>
                <c:pt idx="60">
                  <c:v>3.2907751618718395E-2</c:v>
                </c:pt>
                <c:pt idx="61">
                  <c:v>1.1831225283525093E-3</c:v>
                </c:pt>
                <c:pt idx="62">
                  <c:v>0.11153258556076406</c:v>
                </c:pt>
                <c:pt idx="63">
                  <c:v>-2.0910548666952522E-2</c:v>
                </c:pt>
                <c:pt idx="64">
                  <c:v>-1.865150069890642E-2</c:v>
                </c:pt>
                <c:pt idx="65">
                  <c:v>4.4051840078249249E-2</c:v>
                </c:pt>
                <c:pt idx="66">
                  <c:v>1.1616877261602321E-2</c:v>
                </c:pt>
                <c:pt idx="67">
                  <c:v>4.4162759738379798E-3</c:v>
                </c:pt>
                <c:pt idx="68">
                  <c:v>-2.6473350890032332E-2</c:v>
                </c:pt>
                <c:pt idx="69">
                  <c:v>-3.5426988439614338E-2</c:v>
                </c:pt>
                <c:pt idx="70">
                  <c:v>-2.7516967978693296E-2</c:v>
                </c:pt>
                <c:pt idx="71">
                  <c:v>4.8084811005237871E-3</c:v>
                </c:pt>
                <c:pt idx="72">
                  <c:v>-1.5574758842443748E-3</c:v>
                </c:pt>
                <c:pt idx="73">
                  <c:v>-2.427917274694269E-3</c:v>
                </c:pt>
                <c:pt idx="74">
                  <c:v>-3.171540624724134E-3</c:v>
                </c:pt>
                <c:pt idx="75">
                  <c:v>-1.6281349821310021E-2</c:v>
                </c:pt>
                <c:pt idx="76">
                  <c:v>-2.8677799139665838E-3</c:v>
                </c:pt>
                <c:pt idx="77">
                  <c:v>-1.6430759310011256E-2</c:v>
                </c:pt>
                <c:pt idx="78">
                  <c:v>3.2217246782537012E-2</c:v>
                </c:pt>
                <c:pt idx="79">
                  <c:v>-3.5333871100920455E-2</c:v>
                </c:pt>
                <c:pt idx="80">
                  <c:v>-5.859966552099749E-4</c:v>
                </c:pt>
                <c:pt idx="81">
                  <c:v>1.4645330030502723E-2</c:v>
                </c:pt>
                <c:pt idx="82">
                  <c:v>2.4978573098200174E-2</c:v>
                </c:pt>
                <c:pt idx="83">
                  <c:v>-8.4125707118377635E-3</c:v>
                </c:pt>
                <c:pt idx="84">
                  <c:v>-1.3952507809954495E-2</c:v>
                </c:pt>
                <c:pt idx="85">
                  <c:v>-9.1287812526320566E-3</c:v>
                </c:pt>
                <c:pt idx="86">
                  <c:v>-1.5908407328459995E-2</c:v>
                </c:pt>
                <c:pt idx="87">
                  <c:v>8.6176538985416329E-3</c:v>
                </c:pt>
                <c:pt idx="88">
                  <c:v>-3.076375805325382E-3</c:v>
                </c:pt>
                <c:pt idx="89">
                  <c:v>-1.0004295106881944E-2</c:v>
                </c:pt>
                <c:pt idx="90">
                  <c:v>3.6710474499570545E-3</c:v>
                </c:pt>
                <c:pt idx="91">
                  <c:v>8.0733652100470898E-3</c:v>
                </c:pt>
                <c:pt idx="92">
                  <c:v>-6.3660652439224696E-3</c:v>
                </c:pt>
                <c:pt idx="93">
                  <c:v>2.483069977426533E-3</c:v>
                </c:pt>
                <c:pt idx="94">
                  <c:v>-1.6358265891359691E-3</c:v>
                </c:pt>
                <c:pt idx="95">
                  <c:v>1.3200926054913076E-2</c:v>
                </c:pt>
                <c:pt idx="96">
                  <c:v>-6.2460307587551833E-3</c:v>
                </c:pt>
                <c:pt idx="97">
                  <c:v>6.588353109373335E-3</c:v>
                </c:pt>
                <c:pt idx="98">
                  <c:v>1.2409757630102769E-2</c:v>
                </c:pt>
                <c:pt idx="99">
                  <c:v>-2.8368427517633243E-2</c:v>
                </c:pt>
                <c:pt idx="100">
                  <c:v>-4.5072559235083909E-2</c:v>
                </c:pt>
                <c:pt idx="101">
                  <c:v>-5.5860978141962336E-2</c:v>
                </c:pt>
                <c:pt idx="102">
                  <c:v>4.3394833948340317E-3</c:v>
                </c:pt>
                <c:pt idx="103">
                  <c:v>-1.1477867262359776E-2</c:v>
                </c:pt>
                <c:pt idx="104">
                  <c:v>-2.2560694586919894E-2</c:v>
                </c:pt>
                <c:pt idx="105">
                  <c:v>2.4260215528058904E-2</c:v>
                </c:pt>
                <c:pt idx="106">
                  <c:v>-2.9187487470393014E-2</c:v>
                </c:pt>
                <c:pt idx="107">
                  <c:v>-1.7537284894837524E-2</c:v>
                </c:pt>
                <c:pt idx="108">
                  <c:v>8.0182473512535601E-4</c:v>
                </c:pt>
                <c:pt idx="109">
                  <c:v>-1.805382700684488E-2</c:v>
                </c:pt>
                <c:pt idx="110">
                  <c:v>-1.7561926187628307E-2</c:v>
                </c:pt>
                <c:pt idx="111">
                  <c:v>3.5614649013884669E-2</c:v>
                </c:pt>
                <c:pt idx="112">
                  <c:v>-8.7823791838929077E-3</c:v>
                </c:pt>
                <c:pt idx="113">
                  <c:v>-2.0076819756344677E-2</c:v>
                </c:pt>
                <c:pt idx="114">
                  <c:v>-2.007133982605902E-2</c:v>
                </c:pt>
                <c:pt idx="115">
                  <c:v>-1.2122600224129032E-2</c:v>
                </c:pt>
                <c:pt idx="116">
                  <c:v>-5.4575263519611839E-2</c:v>
                </c:pt>
                <c:pt idx="117">
                  <c:v>1.1236840722380848E-2</c:v>
                </c:pt>
                <c:pt idx="118">
                  <c:v>-2.3471128779414596E-2</c:v>
                </c:pt>
                <c:pt idx="119">
                  <c:v>3.4802352085569144E-2</c:v>
                </c:pt>
                <c:pt idx="120">
                  <c:v>1.2367688022284273E-2</c:v>
                </c:pt>
                <c:pt idx="121">
                  <c:v>4.4955044955043988E-3</c:v>
                </c:pt>
                <c:pt idx="122">
                  <c:v>-3.1268700115466563E-3</c:v>
                </c:pt>
                <c:pt idx="123">
                  <c:v>-1.3569725561812018E-2</c:v>
                </c:pt>
                <c:pt idx="124">
                  <c:v>-4.7954539610706837E-2</c:v>
                </c:pt>
                <c:pt idx="125">
                  <c:v>-2.7998343506363543E-3</c:v>
                </c:pt>
                <c:pt idx="126">
                  <c:v>3.755631189794606E-3</c:v>
                </c:pt>
                <c:pt idx="127">
                  <c:v>1.2789725047894107E-2</c:v>
                </c:pt>
                <c:pt idx="128">
                  <c:v>-1.1011944407441798E-2</c:v>
                </c:pt>
                <c:pt idx="129">
                  <c:v>-1.6342657028690644E-3</c:v>
                </c:pt>
                <c:pt idx="130">
                  <c:v>-1.8258186953040711E-3</c:v>
                </c:pt>
                <c:pt idx="131">
                  <c:v>-1.9201657956388507E-2</c:v>
                </c:pt>
                <c:pt idx="132">
                  <c:v>1.9476522522025919E-2</c:v>
                </c:pt>
                <c:pt idx="133">
                  <c:v>-2.5926159558074757E-2</c:v>
                </c:pt>
                <c:pt idx="134">
                  <c:v>1.170299374606798E-2</c:v>
                </c:pt>
                <c:pt idx="135">
                  <c:v>9.6747350421100275E-3</c:v>
                </c:pt>
                <c:pt idx="136">
                  <c:v>2.0486346963727753E-2</c:v>
                </c:pt>
                <c:pt idx="137">
                  <c:v>9.8955421248347886E-3</c:v>
                </c:pt>
                <c:pt idx="138">
                  <c:v>-3.9739173228346525E-2</c:v>
                </c:pt>
                <c:pt idx="139">
                  <c:v>-2.1057929898416705E-2</c:v>
                </c:pt>
                <c:pt idx="140">
                  <c:v>1.26672213445016E-2</c:v>
                </c:pt>
                <c:pt idx="141">
                  <c:v>4.1514345851334955E-2</c:v>
                </c:pt>
                <c:pt idx="142">
                  <c:v>-2.1272635413616126E-4</c:v>
                </c:pt>
                <c:pt idx="143">
                  <c:v>-1.7988067058521073E-2</c:v>
                </c:pt>
                <c:pt idx="144">
                  <c:v>-3.0604506716742641E-3</c:v>
                </c:pt>
                <c:pt idx="145">
                  <c:v>9.2819820880385429E-3</c:v>
                </c:pt>
                <c:pt idx="146">
                  <c:v>2.6952823586412267E-2</c:v>
                </c:pt>
                <c:pt idx="147">
                  <c:v>1.1401562145066491E-2</c:v>
                </c:pt>
                <c:pt idx="148">
                  <c:v>-1.8909323358931696E-2</c:v>
                </c:pt>
                <c:pt idx="149">
                  <c:v>6.2162114568473648E-3</c:v>
                </c:pt>
                <c:pt idx="150">
                  <c:v>1.6520826041302117E-2</c:v>
                </c:pt>
                <c:pt idx="151">
                  <c:v>-1.2671303629226638E-2</c:v>
                </c:pt>
                <c:pt idx="152">
                  <c:v>-4.4029434330752348E-3</c:v>
                </c:pt>
                <c:pt idx="153">
                  <c:v>-1.4344387911481737E-2</c:v>
                </c:pt>
                <c:pt idx="154">
                  <c:v>9.2400913347490121E-3</c:v>
                </c:pt>
                <c:pt idx="155">
                  <c:v>3.0987824954002985E-3</c:v>
                </c:pt>
                <c:pt idx="156">
                  <c:v>2.7732678046423764E-3</c:v>
                </c:pt>
                <c:pt idx="157">
                  <c:v>-4.927315531983667E-3</c:v>
                </c:pt>
                <c:pt idx="158">
                  <c:v>3.0668965153300753E-2</c:v>
                </c:pt>
                <c:pt idx="159">
                  <c:v>6.886546913001057E-3</c:v>
                </c:pt>
                <c:pt idx="160">
                  <c:v>-1.2594074174520409E-2</c:v>
                </c:pt>
                <c:pt idx="161">
                  <c:v>-2.9655125057936882E-2</c:v>
                </c:pt>
                <c:pt idx="162">
                  <c:v>-1.2764150693050147E-2</c:v>
                </c:pt>
                <c:pt idx="163">
                  <c:v>-8.5746541466561466E-3</c:v>
                </c:pt>
                <c:pt idx="164">
                  <c:v>-1.9837145620012486E-2</c:v>
                </c:pt>
                <c:pt idx="165">
                  <c:v>5.0158589658479968E-3</c:v>
                </c:pt>
                <c:pt idx="166">
                  <c:v>-4.9908256880734081E-3</c:v>
                </c:pt>
                <c:pt idx="167">
                  <c:v>-4.1952496865087507E-3</c:v>
                </c:pt>
                <c:pt idx="168">
                  <c:v>-1.3777650206942438E-2</c:v>
                </c:pt>
                <c:pt idx="169">
                  <c:v>5.3139053448874041E-3</c:v>
                </c:pt>
                <c:pt idx="170">
                  <c:v>-1.3989671177355056E-2</c:v>
                </c:pt>
                <c:pt idx="171">
                  <c:v>-4.8114717610175939E-3</c:v>
                </c:pt>
                <c:pt idx="172">
                  <c:v>-2.5030217087167905E-2</c:v>
                </c:pt>
                <c:pt idx="173">
                  <c:v>-2.8825786046874913E-2</c:v>
                </c:pt>
                <c:pt idx="174">
                  <c:v>2.3198311388079151E-2</c:v>
                </c:pt>
                <c:pt idx="175">
                  <c:v>-5.1651309455981509E-2</c:v>
                </c:pt>
                <c:pt idx="176">
                  <c:v>-1.9577377252951722E-3</c:v>
                </c:pt>
                <c:pt idx="177">
                  <c:v>2.3217195462423845E-2</c:v>
                </c:pt>
                <c:pt idx="178">
                  <c:v>-7.3538361666733998E-3</c:v>
                </c:pt>
                <c:pt idx="179">
                  <c:v>9.9629073296343407E-3</c:v>
                </c:pt>
                <c:pt idx="180">
                  <c:v>-1.0896618709403283E-2</c:v>
                </c:pt>
                <c:pt idx="181">
                  <c:v>-2.442691870991498E-2</c:v>
                </c:pt>
                <c:pt idx="182">
                  <c:v>-1.1460266532456798E-2</c:v>
                </c:pt>
                <c:pt idx="183">
                  <c:v>-1.167798048366564E-2</c:v>
                </c:pt>
                <c:pt idx="184">
                  <c:v>1.706393071400214E-2</c:v>
                </c:pt>
                <c:pt idx="185">
                  <c:v>-4.380124302250743E-2</c:v>
                </c:pt>
                <c:pt idx="186">
                  <c:v>8.3868547087795342E-4</c:v>
                </c:pt>
                <c:pt idx="187">
                  <c:v>-2.3551723377511213E-2</c:v>
                </c:pt>
                <c:pt idx="188">
                  <c:v>4.4490616319248222E-3</c:v>
                </c:pt>
                <c:pt idx="189">
                  <c:v>2.4867344185628193E-2</c:v>
                </c:pt>
                <c:pt idx="190">
                  <c:v>-7.9088236584616833E-3</c:v>
                </c:pt>
                <c:pt idx="191">
                  <c:v>4.6858242207799439E-2</c:v>
                </c:pt>
                <c:pt idx="192">
                  <c:v>7.752347355858058E-3</c:v>
                </c:pt>
                <c:pt idx="193">
                  <c:v>-2.8328879107058613E-2</c:v>
                </c:pt>
                <c:pt idx="194">
                  <c:v>2.8335059107774674E-2</c:v>
                </c:pt>
                <c:pt idx="195">
                  <c:v>4.0906659394379652E-4</c:v>
                </c:pt>
                <c:pt idx="196">
                  <c:v>-2.1074042231961077E-3</c:v>
                </c:pt>
                <c:pt idx="197">
                  <c:v>2.1612364331718759E-2</c:v>
                </c:pt>
                <c:pt idx="198">
                  <c:v>4.4737437521855661E-3</c:v>
                </c:pt>
                <c:pt idx="199">
                  <c:v>-2.0374939847853546E-2</c:v>
                </c:pt>
                <c:pt idx="200">
                  <c:v>3.0205165187762173E-3</c:v>
                </c:pt>
                <c:pt idx="201">
                  <c:v>8.3361120373437458E-5</c:v>
                </c:pt>
                <c:pt idx="202">
                  <c:v>2.1099024756189078E-2</c:v>
                </c:pt>
                <c:pt idx="203">
                  <c:v>9.0917439617963502E-3</c:v>
                </c:pt>
                <c:pt idx="204">
                  <c:v>-8.6660194960157533E-3</c:v>
                </c:pt>
                <c:pt idx="205">
                  <c:v>-5.1971234763094842E-2</c:v>
                </c:pt>
                <c:pt idx="206">
                  <c:v>-1.3783085861846289E-2</c:v>
                </c:pt>
                <c:pt idx="207">
                  <c:v>-2.8846048942275271E-2</c:v>
                </c:pt>
                <c:pt idx="208">
                  <c:v>-1.5997303825198039E-2</c:v>
                </c:pt>
                <c:pt idx="209">
                  <c:v>8.1401057186241133E-3</c:v>
                </c:pt>
                <c:pt idx="210">
                  <c:v>-2.1878963580358679E-2</c:v>
                </c:pt>
                <c:pt idx="211">
                  <c:v>3.8241559764738531E-2</c:v>
                </c:pt>
                <c:pt idx="212">
                  <c:v>-3.2439364371340984E-2</c:v>
                </c:pt>
                <c:pt idx="213">
                  <c:v>1.2332019454626142E-3</c:v>
                </c:pt>
                <c:pt idx="214">
                  <c:v>4.4271522797647123E-2</c:v>
                </c:pt>
                <c:pt idx="215">
                  <c:v>-2.1726429965057026E-2</c:v>
                </c:pt>
                <c:pt idx="216">
                  <c:v>-1.713841438680308E-2</c:v>
                </c:pt>
                <c:pt idx="217">
                  <c:v>-4.0904765726208603E-2</c:v>
                </c:pt>
                <c:pt idx="218">
                  <c:v>-6.079441542452102E-2</c:v>
                </c:pt>
                <c:pt idx="219">
                  <c:v>-1.1123413895358425E-2</c:v>
                </c:pt>
                <c:pt idx="220">
                  <c:v>8.9447740640162809E-3</c:v>
                </c:pt>
                <c:pt idx="221">
                  <c:v>2.4211036558920096E-2</c:v>
                </c:pt>
                <c:pt idx="222">
                  <c:v>5.0939072385791651E-3</c:v>
                </c:pt>
                <c:pt idx="223">
                  <c:v>2.4287183554107195E-2</c:v>
                </c:pt>
                <c:pt idx="224">
                  <c:v>-6.6294866986850165E-3</c:v>
                </c:pt>
                <c:pt idx="225">
                  <c:v>-8.8901879117800897E-3</c:v>
                </c:pt>
                <c:pt idx="226">
                  <c:v>-1.277908162638397E-2</c:v>
                </c:pt>
                <c:pt idx="227">
                  <c:v>2.5976127353969813E-2</c:v>
                </c:pt>
                <c:pt idx="228">
                  <c:v>5.4834404949655191E-3</c:v>
                </c:pt>
                <c:pt idx="229">
                  <c:v>-1.9944016794961605E-2</c:v>
                </c:pt>
                <c:pt idx="230">
                  <c:v>1.1289071636977122E-2</c:v>
                </c:pt>
                <c:pt idx="231">
                  <c:v>2.5442504808510513E-3</c:v>
                </c:pt>
                <c:pt idx="232">
                  <c:v>1.9513083601481407E-2</c:v>
                </c:pt>
                <c:pt idx="233">
                  <c:v>1.9830399466425286E-2</c:v>
                </c:pt>
                <c:pt idx="234">
                  <c:v>-1.1269809756268456E-2</c:v>
                </c:pt>
                <c:pt idx="235">
                  <c:v>1.9016796201365427E-3</c:v>
                </c:pt>
                <c:pt idx="236">
                  <c:v>-8.3703712436489219E-4</c:v>
                </c:pt>
                <c:pt idx="237">
                  <c:v>-2.9002265433264007E-2</c:v>
                </c:pt>
                <c:pt idx="238">
                  <c:v>3.4874960507447206E-3</c:v>
                </c:pt>
                <c:pt idx="239">
                  <c:v>5.1827902301984086E-3</c:v>
                </c:pt>
                <c:pt idx="240">
                  <c:v>2.5900805936704963E-3</c:v>
                </c:pt>
                <c:pt idx="241">
                  <c:v>-1.7206575026434745E-2</c:v>
                </c:pt>
                <c:pt idx="242">
                  <c:v>4.5236697965571171E-2</c:v>
                </c:pt>
                <c:pt idx="243">
                  <c:v>3.8108828896270985E-2</c:v>
                </c:pt>
                <c:pt idx="244">
                  <c:v>-4.4169014084506353E-3</c:v>
                </c:pt>
                <c:pt idx="245">
                  <c:v>1.3354761311934471E-3</c:v>
                </c:pt>
                <c:pt idx="246">
                  <c:v>2.8934400289344131E-2</c:v>
                </c:pt>
                <c:pt idx="247">
                  <c:v>-3.8622083571334342E-2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90536"/>
        <c:axId val="138584656"/>
      </c:lineChart>
      <c:catAx>
        <c:axId val="13859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84656"/>
        <c:crosses val="autoZero"/>
        <c:auto val="1"/>
        <c:lblAlgn val="ctr"/>
        <c:lblOffset val="100"/>
        <c:noMultiLvlLbl val="0"/>
      </c:catAx>
      <c:valAx>
        <c:axId val="1385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391885</xdr:colOff>
      <xdr:row>27</xdr:row>
      <xdr:rowOff>174170</xdr:rowOff>
    </xdr:from>
    <xdr:to>
      <xdr:col>64</xdr:col>
      <xdr:colOff>337458</xdr:colOff>
      <xdr:row>45</xdr:row>
      <xdr:rowOff>76198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8"/>
  <sheetViews>
    <sheetView topLeftCell="A194" workbookViewId="0">
      <selection sqref="A1:L248"/>
    </sheetView>
  </sheetViews>
  <sheetFormatPr defaultRowHeight="17.399999999999999" x14ac:dyDescent="0.4"/>
  <cols>
    <col min="1" max="1" width="10.898437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s="1">
        <v>44418</v>
      </c>
      <c r="B2">
        <v>815000</v>
      </c>
      <c r="C2">
        <v>113500</v>
      </c>
      <c r="D2">
        <v>25864</v>
      </c>
      <c r="E2">
        <v>39697</v>
      </c>
      <c r="F2">
        <v>62600</v>
      </c>
      <c r="G2">
        <v>81000</v>
      </c>
      <c r="H2">
        <v>134500</v>
      </c>
      <c r="I2">
        <v>454000</v>
      </c>
      <c r="J2">
        <v>70300</v>
      </c>
      <c r="K2">
        <v>83700</v>
      </c>
      <c r="L2">
        <v>1515.36</v>
      </c>
    </row>
    <row r="3" spans="1:12" x14ac:dyDescent="0.4">
      <c r="A3" s="1">
        <v>44419</v>
      </c>
      <c r="B3">
        <v>790000</v>
      </c>
      <c r="C3">
        <v>111700</v>
      </c>
      <c r="D3">
        <v>27632</v>
      </c>
      <c r="E3">
        <v>38549</v>
      </c>
      <c r="F3">
        <v>62900</v>
      </c>
      <c r="G3">
        <v>81300</v>
      </c>
      <c r="H3">
        <v>136500</v>
      </c>
      <c r="I3">
        <v>407000</v>
      </c>
      <c r="J3">
        <v>68600</v>
      </c>
      <c r="K3">
        <v>80800</v>
      </c>
      <c r="L3">
        <v>1489</v>
      </c>
    </row>
    <row r="4" spans="1:12" x14ac:dyDescent="0.4">
      <c r="A4" s="1">
        <v>44420</v>
      </c>
      <c r="B4">
        <v>806000</v>
      </c>
      <c r="C4">
        <v>110300</v>
      </c>
      <c r="D4">
        <v>30865</v>
      </c>
      <c r="E4">
        <v>37401</v>
      </c>
      <c r="F4">
        <v>61900</v>
      </c>
      <c r="G4">
        <v>72200</v>
      </c>
      <c r="H4">
        <v>132000</v>
      </c>
      <c r="I4">
        <v>406000</v>
      </c>
      <c r="J4">
        <v>68100</v>
      </c>
      <c r="K4">
        <v>78800</v>
      </c>
      <c r="L4">
        <v>1469.85</v>
      </c>
    </row>
    <row r="5" spans="1:12" x14ac:dyDescent="0.4">
      <c r="A5" s="1">
        <v>44421</v>
      </c>
      <c r="B5">
        <v>786000</v>
      </c>
      <c r="C5">
        <v>105800</v>
      </c>
      <c r="D5">
        <v>31825</v>
      </c>
      <c r="E5">
        <v>36880</v>
      </c>
      <c r="F5">
        <v>61900</v>
      </c>
      <c r="G5">
        <v>72000</v>
      </c>
      <c r="H5">
        <v>127000</v>
      </c>
      <c r="I5">
        <v>437000</v>
      </c>
      <c r="J5">
        <v>63600</v>
      </c>
      <c r="K5">
        <v>77200</v>
      </c>
      <c r="L5">
        <v>1427.69</v>
      </c>
    </row>
    <row r="6" spans="1:12" x14ac:dyDescent="0.4">
      <c r="A6" s="1">
        <v>44425</v>
      </c>
      <c r="B6">
        <v>771000</v>
      </c>
      <c r="C6">
        <v>101000</v>
      </c>
      <c r="D6">
        <v>38140</v>
      </c>
      <c r="E6">
        <v>35836</v>
      </c>
      <c r="F6">
        <v>58600</v>
      </c>
      <c r="G6">
        <v>66800</v>
      </c>
      <c r="H6">
        <v>125000</v>
      </c>
      <c r="I6">
        <v>451500</v>
      </c>
      <c r="J6">
        <v>61800</v>
      </c>
      <c r="K6">
        <v>77100</v>
      </c>
      <c r="L6">
        <v>1412.41</v>
      </c>
    </row>
    <row r="7" spans="1:12" x14ac:dyDescent="0.4">
      <c r="A7" s="1">
        <v>44426</v>
      </c>
      <c r="B7">
        <v>788000</v>
      </c>
      <c r="C7">
        <v>102500</v>
      </c>
      <c r="D7">
        <v>38493</v>
      </c>
      <c r="E7">
        <v>36619</v>
      </c>
      <c r="F7">
        <v>58700</v>
      </c>
      <c r="G7">
        <v>67600</v>
      </c>
      <c r="H7">
        <v>129500</v>
      </c>
      <c r="I7">
        <v>469000</v>
      </c>
      <c r="J7">
        <v>62700</v>
      </c>
      <c r="K7">
        <v>77800</v>
      </c>
      <c r="L7">
        <v>1439.9</v>
      </c>
    </row>
    <row r="8" spans="1:12" x14ac:dyDescent="0.4">
      <c r="A8" s="1">
        <v>44427</v>
      </c>
      <c r="B8">
        <v>853000</v>
      </c>
      <c r="C8">
        <v>100900</v>
      </c>
      <c r="D8">
        <v>36927</v>
      </c>
      <c r="E8">
        <v>35993</v>
      </c>
      <c r="F8">
        <v>56500</v>
      </c>
      <c r="G8">
        <v>67500</v>
      </c>
      <c r="H8">
        <v>126500</v>
      </c>
      <c r="I8">
        <v>492500</v>
      </c>
      <c r="J8">
        <v>67500</v>
      </c>
      <c r="K8">
        <v>76100</v>
      </c>
      <c r="L8">
        <v>1447.82</v>
      </c>
    </row>
    <row r="9" spans="1:12" x14ac:dyDescent="0.4">
      <c r="A9" s="1">
        <v>44428</v>
      </c>
      <c r="B9">
        <v>826000</v>
      </c>
      <c r="C9">
        <v>98800</v>
      </c>
      <c r="D9">
        <v>37079</v>
      </c>
      <c r="E9">
        <v>34950</v>
      </c>
      <c r="F9">
        <v>56200</v>
      </c>
      <c r="G9">
        <v>66000</v>
      </c>
      <c r="H9">
        <v>125000</v>
      </c>
      <c r="I9">
        <v>491500</v>
      </c>
      <c r="J9">
        <v>71000</v>
      </c>
      <c r="K9">
        <v>77600</v>
      </c>
      <c r="L9">
        <v>1445.58</v>
      </c>
    </row>
    <row r="10" spans="1:12" x14ac:dyDescent="0.4">
      <c r="A10" s="1">
        <v>44431</v>
      </c>
      <c r="B10">
        <v>824000</v>
      </c>
      <c r="C10">
        <v>101400</v>
      </c>
      <c r="D10">
        <v>38190</v>
      </c>
      <c r="E10">
        <v>35836</v>
      </c>
      <c r="F10">
        <v>56500</v>
      </c>
      <c r="G10">
        <v>67500</v>
      </c>
      <c r="H10">
        <v>129000</v>
      </c>
      <c r="I10">
        <v>484500</v>
      </c>
      <c r="J10">
        <v>72400</v>
      </c>
      <c r="K10">
        <v>75300</v>
      </c>
      <c r="L10">
        <v>1448.06</v>
      </c>
    </row>
    <row r="11" spans="1:12" x14ac:dyDescent="0.4">
      <c r="A11" s="1">
        <v>44432</v>
      </c>
      <c r="B11">
        <v>847000</v>
      </c>
      <c r="C11">
        <v>103100</v>
      </c>
      <c r="D11">
        <v>37736</v>
      </c>
      <c r="E11">
        <v>36306</v>
      </c>
      <c r="F11">
        <v>58400</v>
      </c>
      <c r="G11">
        <v>72600</v>
      </c>
      <c r="H11">
        <v>132000</v>
      </c>
      <c r="I11">
        <v>460000</v>
      </c>
      <c r="J11">
        <v>72700</v>
      </c>
      <c r="K11">
        <v>75900</v>
      </c>
      <c r="L11">
        <v>1472.54</v>
      </c>
    </row>
    <row r="12" spans="1:12" x14ac:dyDescent="0.4">
      <c r="A12" s="1">
        <v>44433</v>
      </c>
      <c r="B12">
        <v>837000</v>
      </c>
      <c r="C12">
        <v>104100</v>
      </c>
      <c r="D12">
        <v>37180</v>
      </c>
      <c r="E12">
        <v>36410</v>
      </c>
      <c r="F12">
        <v>58500</v>
      </c>
      <c r="G12">
        <v>70000</v>
      </c>
      <c r="H12">
        <v>136500</v>
      </c>
      <c r="I12">
        <v>451000</v>
      </c>
      <c r="J12">
        <v>70000</v>
      </c>
      <c r="K12">
        <v>76800</v>
      </c>
      <c r="L12">
        <v>1482.16</v>
      </c>
    </row>
    <row r="13" spans="1:12" x14ac:dyDescent="0.4">
      <c r="A13" s="1">
        <v>44434</v>
      </c>
      <c r="B13">
        <v>709000</v>
      </c>
      <c r="C13">
        <v>103400</v>
      </c>
      <c r="D13">
        <v>35867</v>
      </c>
      <c r="E13">
        <v>36515</v>
      </c>
      <c r="F13">
        <v>60400</v>
      </c>
      <c r="G13">
        <v>70800</v>
      </c>
      <c r="H13">
        <v>127000</v>
      </c>
      <c r="I13">
        <v>469500</v>
      </c>
      <c r="J13">
        <v>87900</v>
      </c>
      <c r="K13">
        <v>85400</v>
      </c>
      <c r="L13">
        <v>1496.83</v>
      </c>
    </row>
    <row r="14" spans="1:12" x14ac:dyDescent="0.4">
      <c r="A14" s="1">
        <v>44435</v>
      </c>
      <c r="B14">
        <v>659000</v>
      </c>
      <c r="C14">
        <v>103300</v>
      </c>
      <c r="D14">
        <v>32027</v>
      </c>
      <c r="E14">
        <v>36567</v>
      </c>
      <c r="F14">
        <v>62700</v>
      </c>
      <c r="G14">
        <v>73800</v>
      </c>
      <c r="H14">
        <v>127500</v>
      </c>
      <c r="I14">
        <v>497000</v>
      </c>
      <c r="J14">
        <v>89000</v>
      </c>
      <c r="K14">
        <v>80900</v>
      </c>
      <c r="L14">
        <v>1451.56</v>
      </c>
    </row>
    <row r="15" spans="1:12" x14ac:dyDescent="0.4">
      <c r="A15" s="1">
        <v>44438</v>
      </c>
      <c r="B15">
        <v>649000</v>
      </c>
      <c r="C15">
        <v>103100</v>
      </c>
      <c r="D15">
        <v>41625</v>
      </c>
      <c r="E15">
        <v>36932</v>
      </c>
      <c r="F15">
        <v>62500</v>
      </c>
      <c r="G15">
        <v>78100</v>
      </c>
      <c r="H15">
        <v>125000</v>
      </c>
      <c r="I15">
        <v>497000</v>
      </c>
      <c r="J15">
        <v>102000</v>
      </c>
      <c r="K15">
        <v>82000</v>
      </c>
      <c r="L15">
        <v>1482.02</v>
      </c>
    </row>
    <row r="16" spans="1:12" x14ac:dyDescent="0.4">
      <c r="A16" s="1">
        <v>44439</v>
      </c>
      <c r="B16">
        <v>660000</v>
      </c>
      <c r="C16">
        <v>103200</v>
      </c>
      <c r="D16">
        <v>47839</v>
      </c>
      <c r="E16">
        <v>36828</v>
      </c>
      <c r="F16">
        <v>63300</v>
      </c>
      <c r="G16">
        <v>78000</v>
      </c>
      <c r="H16">
        <v>129000</v>
      </c>
      <c r="I16">
        <v>491500</v>
      </c>
      <c r="J16">
        <v>94300</v>
      </c>
      <c r="K16">
        <v>81200</v>
      </c>
      <c r="L16">
        <v>1483.84</v>
      </c>
    </row>
    <row r="17" spans="1:12" x14ac:dyDescent="0.4">
      <c r="A17" s="1">
        <v>44440</v>
      </c>
      <c r="B17">
        <v>637000</v>
      </c>
      <c r="C17">
        <v>103800</v>
      </c>
      <c r="D17">
        <v>54406</v>
      </c>
      <c r="E17">
        <v>37088</v>
      </c>
      <c r="F17">
        <v>61700</v>
      </c>
      <c r="G17">
        <v>81100</v>
      </c>
      <c r="H17">
        <v>127500</v>
      </c>
      <c r="I17">
        <v>507000</v>
      </c>
      <c r="J17">
        <v>89500</v>
      </c>
      <c r="K17">
        <v>79900</v>
      </c>
      <c r="L17">
        <v>1461.84</v>
      </c>
    </row>
    <row r="18" spans="1:12" x14ac:dyDescent="0.4">
      <c r="A18" s="1">
        <v>44441</v>
      </c>
      <c r="B18">
        <v>633000</v>
      </c>
      <c r="C18">
        <v>103900</v>
      </c>
      <c r="D18">
        <v>54507</v>
      </c>
      <c r="E18">
        <v>37036</v>
      </c>
      <c r="F18">
        <v>61500</v>
      </c>
      <c r="G18">
        <v>84800</v>
      </c>
      <c r="H18">
        <v>126000</v>
      </c>
      <c r="I18">
        <v>491500</v>
      </c>
      <c r="J18">
        <v>87500</v>
      </c>
      <c r="K18">
        <v>79700</v>
      </c>
      <c r="L18">
        <v>1451.72</v>
      </c>
    </row>
    <row r="19" spans="1:12" x14ac:dyDescent="0.4">
      <c r="A19" s="1">
        <v>44442</v>
      </c>
      <c r="B19">
        <v>622000</v>
      </c>
      <c r="C19">
        <v>103300</v>
      </c>
      <c r="D19">
        <v>66581</v>
      </c>
      <c r="E19">
        <v>36828</v>
      </c>
      <c r="F19">
        <v>59600</v>
      </c>
      <c r="G19">
        <v>80400</v>
      </c>
      <c r="H19">
        <v>126000</v>
      </c>
      <c r="I19">
        <v>509000</v>
      </c>
      <c r="J19">
        <v>88400</v>
      </c>
      <c r="K19">
        <v>80500</v>
      </c>
      <c r="L19">
        <v>1465.12</v>
      </c>
    </row>
    <row r="20" spans="1:12" x14ac:dyDescent="0.4">
      <c r="A20" s="1">
        <v>44445</v>
      </c>
      <c r="B20">
        <v>633000</v>
      </c>
      <c r="C20">
        <v>103900</v>
      </c>
      <c r="D20">
        <v>64914</v>
      </c>
      <c r="E20">
        <v>36932</v>
      </c>
      <c r="F20">
        <v>59500</v>
      </c>
      <c r="G20">
        <v>89700</v>
      </c>
      <c r="H20">
        <v>126000</v>
      </c>
      <c r="I20">
        <v>482500</v>
      </c>
      <c r="J20">
        <v>85800</v>
      </c>
      <c r="K20">
        <v>77800</v>
      </c>
      <c r="L20">
        <v>1446.55</v>
      </c>
    </row>
    <row r="21" spans="1:12" x14ac:dyDescent="0.4">
      <c r="A21" s="1">
        <v>44446</v>
      </c>
      <c r="B21">
        <v>616000</v>
      </c>
      <c r="C21">
        <v>103200</v>
      </c>
      <c r="D21">
        <v>64156</v>
      </c>
      <c r="E21">
        <v>36515</v>
      </c>
      <c r="F21">
        <v>59600</v>
      </c>
      <c r="G21">
        <v>91400</v>
      </c>
      <c r="H21">
        <v>125000</v>
      </c>
      <c r="I21">
        <v>464500</v>
      </c>
      <c r="J21">
        <v>84100</v>
      </c>
      <c r="K21">
        <v>77200</v>
      </c>
      <c r="L21">
        <v>1428.45</v>
      </c>
    </row>
    <row r="22" spans="1:12" x14ac:dyDescent="0.4">
      <c r="A22" s="1">
        <v>44447</v>
      </c>
      <c r="B22">
        <v>612000</v>
      </c>
      <c r="C22">
        <v>101500</v>
      </c>
      <c r="D22">
        <v>55568</v>
      </c>
      <c r="E22">
        <v>36619</v>
      </c>
      <c r="F22">
        <v>58500</v>
      </c>
      <c r="G22">
        <v>84500</v>
      </c>
      <c r="H22">
        <v>125000</v>
      </c>
      <c r="I22">
        <v>483500</v>
      </c>
      <c r="J22">
        <v>83000</v>
      </c>
      <c r="K22">
        <v>74300</v>
      </c>
      <c r="L22">
        <v>1396.57</v>
      </c>
    </row>
    <row r="23" spans="1:12" x14ac:dyDescent="0.4">
      <c r="A23" s="1">
        <v>44448</v>
      </c>
      <c r="B23">
        <v>611000</v>
      </c>
      <c r="C23">
        <v>100100</v>
      </c>
      <c r="D23">
        <v>61529</v>
      </c>
      <c r="E23">
        <v>35680</v>
      </c>
      <c r="F23">
        <v>57500</v>
      </c>
      <c r="G23">
        <v>90900</v>
      </c>
      <c r="H23">
        <v>122500</v>
      </c>
      <c r="I23">
        <v>475000</v>
      </c>
      <c r="J23">
        <v>84300</v>
      </c>
      <c r="K23">
        <v>72900</v>
      </c>
      <c r="L23">
        <v>1385.19</v>
      </c>
    </row>
    <row r="24" spans="1:12" x14ac:dyDescent="0.4">
      <c r="A24" s="1">
        <v>44449</v>
      </c>
      <c r="B24">
        <v>607000</v>
      </c>
      <c r="C24">
        <v>101100</v>
      </c>
      <c r="D24">
        <v>58700</v>
      </c>
      <c r="E24">
        <v>35576</v>
      </c>
      <c r="F24">
        <v>58000</v>
      </c>
      <c r="G24">
        <v>88500</v>
      </c>
      <c r="H24">
        <v>122500</v>
      </c>
      <c r="I24">
        <v>447000</v>
      </c>
      <c r="J24">
        <v>81800</v>
      </c>
      <c r="K24">
        <v>73800</v>
      </c>
      <c r="L24">
        <v>1362.41</v>
      </c>
    </row>
    <row r="25" spans="1:12" x14ac:dyDescent="0.4">
      <c r="A25" s="1">
        <v>44452</v>
      </c>
      <c r="B25">
        <v>591000</v>
      </c>
      <c r="C25">
        <v>99900</v>
      </c>
      <c r="D25">
        <v>59000</v>
      </c>
      <c r="E25">
        <v>35471</v>
      </c>
      <c r="F25">
        <v>58300</v>
      </c>
      <c r="G25">
        <v>115000</v>
      </c>
      <c r="H25">
        <v>121500</v>
      </c>
      <c r="I25">
        <v>451500</v>
      </c>
      <c r="J25">
        <v>80900</v>
      </c>
      <c r="K25">
        <v>71800</v>
      </c>
      <c r="L25">
        <v>1356.56</v>
      </c>
    </row>
    <row r="26" spans="1:12" x14ac:dyDescent="0.4">
      <c r="A26" s="1">
        <v>44453</v>
      </c>
      <c r="B26">
        <v>599000</v>
      </c>
      <c r="C26">
        <v>102100</v>
      </c>
      <c r="D26">
        <v>74400</v>
      </c>
      <c r="E26">
        <v>35732</v>
      </c>
      <c r="F26">
        <v>59000</v>
      </c>
      <c r="G26">
        <v>119500</v>
      </c>
      <c r="H26">
        <v>124000</v>
      </c>
      <c r="I26">
        <v>478000</v>
      </c>
      <c r="J26">
        <v>82900</v>
      </c>
      <c r="K26">
        <v>72400</v>
      </c>
      <c r="L26">
        <v>1394.19</v>
      </c>
    </row>
    <row r="27" spans="1:12" x14ac:dyDescent="0.4">
      <c r="A27" s="1">
        <v>44454</v>
      </c>
      <c r="B27">
        <v>596000</v>
      </c>
      <c r="C27">
        <v>101500</v>
      </c>
      <c r="D27">
        <v>74900</v>
      </c>
      <c r="E27">
        <v>35889</v>
      </c>
      <c r="F27">
        <v>59800</v>
      </c>
      <c r="G27">
        <v>123000</v>
      </c>
      <c r="H27">
        <v>124000</v>
      </c>
      <c r="I27">
        <v>493500</v>
      </c>
      <c r="J27">
        <v>84300</v>
      </c>
      <c r="K27">
        <v>72400</v>
      </c>
      <c r="L27">
        <v>1405.9</v>
      </c>
    </row>
    <row r="28" spans="1:12" x14ac:dyDescent="0.4">
      <c r="A28" s="1">
        <v>44455</v>
      </c>
      <c r="B28">
        <v>589000</v>
      </c>
      <c r="C28">
        <v>100500</v>
      </c>
      <c r="D28">
        <v>80000</v>
      </c>
      <c r="E28">
        <v>35471</v>
      </c>
      <c r="F28">
        <v>61300</v>
      </c>
      <c r="G28">
        <v>132400</v>
      </c>
      <c r="H28">
        <v>122000</v>
      </c>
      <c r="I28">
        <v>492000</v>
      </c>
      <c r="J28">
        <v>82000</v>
      </c>
      <c r="K28">
        <v>71300</v>
      </c>
      <c r="L28">
        <v>1393.4</v>
      </c>
    </row>
    <row r="29" spans="1:12" x14ac:dyDescent="0.4">
      <c r="A29" s="1">
        <v>44456</v>
      </c>
      <c r="B29">
        <v>587000</v>
      </c>
      <c r="C29">
        <v>102700</v>
      </c>
      <c r="D29">
        <v>85800</v>
      </c>
      <c r="E29">
        <v>37506</v>
      </c>
      <c r="F29">
        <v>60600</v>
      </c>
      <c r="G29">
        <v>156500</v>
      </c>
      <c r="H29">
        <v>122000</v>
      </c>
      <c r="I29">
        <v>493500</v>
      </c>
      <c r="J29">
        <v>82400</v>
      </c>
      <c r="K29">
        <v>72200</v>
      </c>
      <c r="L29">
        <v>1403.57</v>
      </c>
    </row>
    <row r="30" spans="1:12" x14ac:dyDescent="0.4">
      <c r="A30" s="1">
        <v>44462</v>
      </c>
      <c r="B30">
        <v>584000</v>
      </c>
      <c r="C30">
        <v>99800</v>
      </c>
      <c r="D30">
        <v>78400</v>
      </c>
      <c r="E30">
        <v>36567</v>
      </c>
      <c r="F30">
        <v>62000</v>
      </c>
      <c r="G30">
        <v>177200</v>
      </c>
      <c r="H30">
        <v>121000</v>
      </c>
      <c r="I30">
        <v>500000</v>
      </c>
      <c r="J30">
        <v>82200</v>
      </c>
      <c r="K30">
        <v>68900</v>
      </c>
      <c r="L30">
        <v>1403.07</v>
      </c>
    </row>
    <row r="31" spans="1:12" x14ac:dyDescent="0.4">
      <c r="A31" s="1">
        <v>44463</v>
      </c>
      <c r="B31">
        <v>596000</v>
      </c>
      <c r="C31">
        <v>100500</v>
      </c>
      <c r="D31">
        <v>76500</v>
      </c>
      <c r="E31">
        <v>35889</v>
      </c>
      <c r="F31">
        <v>62500</v>
      </c>
      <c r="G31">
        <v>162700</v>
      </c>
      <c r="H31">
        <v>120000</v>
      </c>
      <c r="I31">
        <v>493000</v>
      </c>
      <c r="J31">
        <v>87400</v>
      </c>
      <c r="K31">
        <v>68300</v>
      </c>
      <c r="L31">
        <v>1404.06</v>
      </c>
    </row>
    <row r="32" spans="1:12" x14ac:dyDescent="0.4">
      <c r="A32" s="1">
        <v>44466</v>
      </c>
      <c r="B32">
        <v>583000</v>
      </c>
      <c r="C32">
        <v>100400</v>
      </c>
      <c r="D32">
        <v>67400</v>
      </c>
      <c r="E32">
        <v>37088</v>
      </c>
      <c r="F32">
        <v>62900</v>
      </c>
      <c r="G32">
        <v>186000</v>
      </c>
      <c r="H32">
        <v>119000</v>
      </c>
      <c r="I32">
        <v>498000</v>
      </c>
      <c r="J32">
        <v>82200</v>
      </c>
      <c r="K32">
        <v>68800</v>
      </c>
      <c r="L32">
        <v>1399.46</v>
      </c>
    </row>
    <row r="33" spans="1:12" x14ac:dyDescent="0.4">
      <c r="A33" s="1">
        <v>44467</v>
      </c>
      <c r="B33">
        <v>571000</v>
      </c>
      <c r="C33">
        <v>97200</v>
      </c>
      <c r="D33">
        <v>68900</v>
      </c>
      <c r="E33">
        <v>36358</v>
      </c>
      <c r="F33">
        <v>63300</v>
      </c>
      <c r="G33">
        <v>182200</v>
      </c>
      <c r="H33">
        <v>116000</v>
      </c>
      <c r="I33">
        <v>500000</v>
      </c>
      <c r="J33">
        <v>84000</v>
      </c>
      <c r="K33">
        <v>67800</v>
      </c>
      <c r="L33">
        <v>1382.53</v>
      </c>
    </row>
    <row r="34" spans="1:12" x14ac:dyDescent="0.4">
      <c r="A34" s="1">
        <v>44468</v>
      </c>
      <c r="B34">
        <v>574000</v>
      </c>
      <c r="C34">
        <v>95700</v>
      </c>
      <c r="D34">
        <v>72600</v>
      </c>
      <c r="E34">
        <v>36410</v>
      </c>
      <c r="F34">
        <v>62400</v>
      </c>
      <c r="G34">
        <v>172400</v>
      </c>
      <c r="H34">
        <v>114500</v>
      </c>
      <c r="I34">
        <v>500000</v>
      </c>
      <c r="J34">
        <v>80700</v>
      </c>
      <c r="K34">
        <v>66900</v>
      </c>
      <c r="L34">
        <v>1370.55</v>
      </c>
    </row>
    <row r="35" spans="1:12" x14ac:dyDescent="0.4">
      <c r="A35" s="1">
        <v>44469</v>
      </c>
      <c r="B35">
        <v>603000</v>
      </c>
      <c r="C35">
        <v>98800</v>
      </c>
      <c r="D35">
        <v>70000</v>
      </c>
      <c r="E35">
        <v>36619</v>
      </c>
      <c r="F35">
        <v>63000</v>
      </c>
      <c r="G35">
        <v>156900</v>
      </c>
      <c r="H35">
        <v>118000</v>
      </c>
      <c r="I35">
        <v>502000</v>
      </c>
      <c r="J35">
        <v>80400</v>
      </c>
      <c r="K35">
        <v>65700</v>
      </c>
      <c r="L35">
        <v>1393.19</v>
      </c>
    </row>
    <row r="36" spans="1:12" x14ac:dyDescent="0.4">
      <c r="A36" s="1">
        <v>44470</v>
      </c>
      <c r="B36">
        <v>595000</v>
      </c>
      <c r="C36">
        <v>95800</v>
      </c>
      <c r="D36">
        <v>81800</v>
      </c>
      <c r="E36">
        <v>36410</v>
      </c>
      <c r="F36">
        <v>60900</v>
      </c>
      <c r="G36">
        <v>161300</v>
      </c>
      <c r="H36">
        <v>115000</v>
      </c>
      <c r="I36">
        <v>498000</v>
      </c>
      <c r="J36">
        <v>85300</v>
      </c>
      <c r="K36">
        <v>64800</v>
      </c>
      <c r="L36">
        <v>1380.46</v>
      </c>
    </row>
    <row r="37" spans="1:12" x14ac:dyDescent="0.4">
      <c r="A37" s="1">
        <v>44474</v>
      </c>
      <c r="B37">
        <v>563000</v>
      </c>
      <c r="C37">
        <v>95300</v>
      </c>
      <c r="D37">
        <v>96000</v>
      </c>
      <c r="E37">
        <v>35419</v>
      </c>
      <c r="F37">
        <v>60100</v>
      </c>
      <c r="G37">
        <v>181200</v>
      </c>
      <c r="H37">
        <v>114000</v>
      </c>
      <c r="I37">
        <v>463000</v>
      </c>
      <c r="J37">
        <v>85900</v>
      </c>
      <c r="K37">
        <v>63300</v>
      </c>
      <c r="L37">
        <v>1336.56</v>
      </c>
    </row>
    <row r="38" spans="1:12" x14ac:dyDescent="0.4">
      <c r="A38" s="1">
        <v>44475</v>
      </c>
      <c r="B38">
        <v>560000</v>
      </c>
      <c r="C38">
        <v>96200</v>
      </c>
      <c r="D38">
        <v>94500</v>
      </c>
      <c r="E38">
        <v>35211</v>
      </c>
      <c r="F38">
        <v>59600</v>
      </c>
      <c r="G38">
        <v>187000</v>
      </c>
      <c r="H38">
        <v>116500</v>
      </c>
      <c r="I38">
        <v>454000</v>
      </c>
      <c r="J38">
        <v>85400</v>
      </c>
      <c r="K38">
        <v>62600</v>
      </c>
      <c r="L38">
        <v>1335.46</v>
      </c>
    </row>
    <row r="39" spans="1:12" x14ac:dyDescent="0.4">
      <c r="A39" s="1">
        <v>44476</v>
      </c>
      <c r="B39">
        <v>571000</v>
      </c>
      <c r="C39">
        <v>101900</v>
      </c>
      <c r="D39">
        <v>98800</v>
      </c>
      <c r="E39">
        <v>35628</v>
      </c>
      <c r="F39">
        <v>62300</v>
      </c>
      <c r="G39">
        <v>187500</v>
      </c>
      <c r="H39">
        <v>121000</v>
      </c>
      <c r="I39">
        <v>474000</v>
      </c>
      <c r="J39">
        <v>90700</v>
      </c>
      <c r="K39">
        <v>67300</v>
      </c>
      <c r="L39">
        <v>1386.66</v>
      </c>
    </row>
    <row r="40" spans="1:12" x14ac:dyDescent="0.4">
      <c r="A40" s="1">
        <v>44477</v>
      </c>
      <c r="B40">
        <v>578000</v>
      </c>
      <c r="C40">
        <v>97700</v>
      </c>
      <c r="D40">
        <v>97900</v>
      </c>
      <c r="E40">
        <v>35836</v>
      </c>
      <c r="F40">
        <v>62300</v>
      </c>
      <c r="G40">
        <v>187400</v>
      </c>
      <c r="H40">
        <v>121500</v>
      </c>
      <c r="I40">
        <v>470000</v>
      </c>
      <c r="J40">
        <v>88000</v>
      </c>
      <c r="K40">
        <v>65300</v>
      </c>
      <c r="L40">
        <v>1381.39</v>
      </c>
    </row>
    <row r="41" spans="1:12" x14ac:dyDescent="0.4">
      <c r="A41" s="1">
        <v>44481</v>
      </c>
      <c r="B41">
        <v>558000</v>
      </c>
      <c r="C41">
        <v>95600</v>
      </c>
      <c r="D41">
        <v>90500</v>
      </c>
      <c r="E41">
        <v>35263</v>
      </c>
      <c r="F41">
        <v>61500</v>
      </c>
      <c r="G41">
        <v>156000</v>
      </c>
      <c r="H41">
        <v>119000</v>
      </c>
      <c r="I41">
        <v>484000</v>
      </c>
      <c r="J41">
        <v>89800</v>
      </c>
      <c r="K41">
        <v>65400</v>
      </c>
      <c r="L41">
        <v>1365.17</v>
      </c>
    </row>
    <row r="42" spans="1:12" x14ac:dyDescent="0.4">
      <c r="A42" s="1">
        <v>44482</v>
      </c>
      <c r="B42">
        <v>576000</v>
      </c>
      <c r="C42">
        <v>96300</v>
      </c>
      <c r="D42">
        <v>90700</v>
      </c>
      <c r="E42">
        <v>36045</v>
      </c>
      <c r="F42">
        <v>61500</v>
      </c>
      <c r="G42">
        <v>136400</v>
      </c>
      <c r="H42">
        <v>120000</v>
      </c>
      <c r="I42">
        <v>488000</v>
      </c>
      <c r="J42">
        <v>92700</v>
      </c>
      <c r="K42">
        <v>65500</v>
      </c>
      <c r="L42">
        <v>1379.68</v>
      </c>
    </row>
    <row r="43" spans="1:12" x14ac:dyDescent="0.4">
      <c r="A43" s="1">
        <v>44483</v>
      </c>
      <c r="B43">
        <v>582000</v>
      </c>
      <c r="C43">
        <v>100000</v>
      </c>
      <c r="D43">
        <v>117200</v>
      </c>
      <c r="E43">
        <v>36880</v>
      </c>
      <c r="F43">
        <v>64500</v>
      </c>
      <c r="G43">
        <v>139300</v>
      </c>
      <c r="H43">
        <v>122500</v>
      </c>
      <c r="I43">
        <v>478500</v>
      </c>
      <c r="J43">
        <v>94800</v>
      </c>
      <c r="K43">
        <v>68900</v>
      </c>
      <c r="L43">
        <v>1395.24</v>
      </c>
    </row>
    <row r="44" spans="1:12" x14ac:dyDescent="0.4">
      <c r="A44" s="1">
        <v>44484</v>
      </c>
      <c r="B44">
        <v>607000</v>
      </c>
      <c r="C44">
        <v>101000</v>
      </c>
      <c r="D44">
        <v>120300</v>
      </c>
      <c r="E44">
        <v>37714</v>
      </c>
      <c r="F44">
        <v>65200</v>
      </c>
      <c r="G44">
        <v>136500</v>
      </c>
      <c r="H44">
        <v>121500</v>
      </c>
      <c r="I44">
        <v>472500</v>
      </c>
      <c r="J44">
        <v>94000</v>
      </c>
      <c r="K44">
        <v>67500</v>
      </c>
      <c r="L44">
        <v>1399.68</v>
      </c>
    </row>
    <row r="45" spans="1:12" x14ac:dyDescent="0.4">
      <c r="A45" s="1">
        <v>44487</v>
      </c>
      <c r="B45">
        <v>596000</v>
      </c>
      <c r="C45">
        <v>111500</v>
      </c>
      <c r="D45">
        <v>126000</v>
      </c>
      <c r="E45">
        <v>38027</v>
      </c>
      <c r="F45">
        <v>65800</v>
      </c>
      <c r="G45">
        <v>124200</v>
      </c>
      <c r="H45">
        <v>120500</v>
      </c>
      <c r="I45">
        <v>486000</v>
      </c>
      <c r="J45">
        <v>90900</v>
      </c>
      <c r="K45">
        <v>71100</v>
      </c>
      <c r="L45">
        <v>1402.84</v>
      </c>
    </row>
    <row r="46" spans="1:12" x14ac:dyDescent="0.4">
      <c r="A46" s="1">
        <v>44488</v>
      </c>
      <c r="B46">
        <v>629000</v>
      </c>
      <c r="C46">
        <v>113500</v>
      </c>
      <c r="D46">
        <v>138500</v>
      </c>
      <c r="E46">
        <v>38027</v>
      </c>
      <c r="F46">
        <v>65800</v>
      </c>
      <c r="G46">
        <v>124400</v>
      </c>
      <c r="H46">
        <v>127500</v>
      </c>
      <c r="I46">
        <v>493500</v>
      </c>
      <c r="J46">
        <v>97800</v>
      </c>
      <c r="K46">
        <v>72200</v>
      </c>
      <c r="L46">
        <v>1458.15</v>
      </c>
    </row>
    <row r="47" spans="1:12" x14ac:dyDescent="0.4">
      <c r="A47" s="1">
        <v>44489</v>
      </c>
      <c r="B47">
        <v>624000</v>
      </c>
      <c r="C47">
        <v>116900</v>
      </c>
      <c r="D47">
        <v>130100</v>
      </c>
      <c r="E47">
        <v>37975</v>
      </c>
      <c r="F47">
        <v>64700</v>
      </c>
      <c r="G47">
        <v>117500</v>
      </c>
      <c r="H47">
        <v>126000</v>
      </c>
      <c r="I47">
        <v>487000</v>
      </c>
      <c r="J47">
        <v>95800</v>
      </c>
      <c r="K47">
        <v>71000</v>
      </c>
      <c r="L47">
        <v>1440.45</v>
      </c>
    </row>
    <row r="48" spans="1:12" x14ac:dyDescent="0.4">
      <c r="A48" s="1">
        <v>44490</v>
      </c>
      <c r="B48">
        <v>619000</v>
      </c>
      <c r="C48">
        <v>123400</v>
      </c>
      <c r="D48">
        <v>141400</v>
      </c>
      <c r="E48">
        <v>38393</v>
      </c>
      <c r="F48">
        <v>73400</v>
      </c>
      <c r="G48">
        <v>119400</v>
      </c>
      <c r="H48">
        <v>126000</v>
      </c>
      <c r="I48">
        <v>493000</v>
      </c>
      <c r="J48">
        <v>107500</v>
      </c>
      <c r="K48">
        <v>72400</v>
      </c>
      <c r="L48">
        <v>1466.16</v>
      </c>
    </row>
    <row r="49" spans="1:12" x14ac:dyDescent="0.4">
      <c r="A49" s="1">
        <v>44491</v>
      </c>
      <c r="B49">
        <v>628000</v>
      </c>
      <c r="C49">
        <v>124000</v>
      </c>
      <c r="D49">
        <v>136500</v>
      </c>
      <c r="E49">
        <v>38914</v>
      </c>
      <c r="F49">
        <v>66600</v>
      </c>
      <c r="G49">
        <v>118900</v>
      </c>
      <c r="H49">
        <v>129000</v>
      </c>
      <c r="I49">
        <v>488000</v>
      </c>
      <c r="J49">
        <v>107000</v>
      </c>
      <c r="K49">
        <v>75800</v>
      </c>
      <c r="L49">
        <v>1478.34</v>
      </c>
    </row>
    <row r="50" spans="1:12" x14ac:dyDescent="0.4">
      <c r="A50" s="1">
        <v>44494</v>
      </c>
      <c r="B50">
        <v>622000</v>
      </c>
      <c r="C50">
        <v>119600</v>
      </c>
      <c r="D50">
        <v>139900</v>
      </c>
      <c r="E50">
        <v>38862</v>
      </c>
      <c r="F50">
        <v>64200</v>
      </c>
      <c r="G50">
        <v>118900</v>
      </c>
      <c r="H50">
        <v>127000</v>
      </c>
      <c r="I50">
        <v>488000</v>
      </c>
      <c r="J50">
        <v>108300</v>
      </c>
      <c r="K50">
        <v>73700</v>
      </c>
      <c r="L50">
        <v>1465.76</v>
      </c>
    </row>
    <row r="51" spans="1:12" x14ac:dyDescent="0.4">
      <c r="A51" s="1">
        <v>44495</v>
      </c>
      <c r="B51">
        <v>627000</v>
      </c>
      <c r="C51">
        <v>129800</v>
      </c>
      <c r="D51">
        <v>161000</v>
      </c>
      <c r="E51">
        <v>38758</v>
      </c>
      <c r="F51">
        <v>64700</v>
      </c>
      <c r="G51">
        <v>126800</v>
      </c>
      <c r="H51">
        <v>128500</v>
      </c>
      <c r="I51">
        <v>498000</v>
      </c>
      <c r="J51">
        <v>110400</v>
      </c>
      <c r="K51">
        <v>75200</v>
      </c>
      <c r="L51">
        <v>1490.86</v>
      </c>
    </row>
    <row r="52" spans="1:12" x14ac:dyDescent="0.4">
      <c r="A52" s="1">
        <v>44496</v>
      </c>
      <c r="B52">
        <v>639000</v>
      </c>
      <c r="C52">
        <v>133600</v>
      </c>
      <c r="D52">
        <v>168700</v>
      </c>
      <c r="E52">
        <v>38497</v>
      </c>
      <c r="F52">
        <v>65900</v>
      </c>
      <c r="G52">
        <v>131000</v>
      </c>
      <c r="H52">
        <v>129000</v>
      </c>
      <c r="I52">
        <v>489500</v>
      </c>
      <c r="J52">
        <v>114800</v>
      </c>
      <c r="K52">
        <v>80100</v>
      </c>
      <c r="L52">
        <v>1508.75</v>
      </c>
    </row>
    <row r="53" spans="1:12" x14ac:dyDescent="0.4">
      <c r="A53" s="1">
        <v>44497</v>
      </c>
      <c r="B53">
        <v>621000</v>
      </c>
      <c r="C53">
        <v>125700</v>
      </c>
      <c r="D53">
        <v>160100</v>
      </c>
      <c r="E53">
        <v>38236</v>
      </c>
      <c r="F53">
        <v>64100</v>
      </c>
      <c r="G53">
        <v>129300</v>
      </c>
      <c r="H53">
        <v>123500</v>
      </c>
      <c r="I53">
        <v>475000</v>
      </c>
      <c r="J53">
        <v>105000</v>
      </c>
      <c r="K53">
        <v>78700</v>
      </c>
      <c r="L53">
        <v>1453.51</v>
      </c>
    </row>
    <row r="54" spans="1:12" x14ac:dyDescent="0.4">
      <c r="A54" s="1">
        <v>44498</v>
      </c>
      <c r="B54">
        <v>627000</v>
      </c>
      <c r="C54">
        <v>128500</v>
      </c>
      <c r="D54">
        <v>182800</v>
      </c>
      <c r="E54">
        <v>41731</v>
      </c>
      <c r="F54">
        <v>64200</v>
      </c>
      <c r="G54">
        <v>119800</v>
      </c>
      <c r="H54">
        <v>123500</v>
      </c>
      <c r="I54">
        <v>469500</v>
      </c>
      <c r="J54">
        <v>103900</v>
      </c>
      <c r="K54">
        <v>79800</v>
      </c>
      <c r="L54">
        <v>1453.8</v>
      </c>
    </row>
    <row r="55" spans="1:12" x14ac:dyDescent="0.4">
      <c r="A55" s="1">
        <v>44501</v>
      </c>
      <c r="B55">
        <v>648000</v>
      </c>
      <c r="C55">
        <v>131500</v>
      </c>
      <c r="D55">
        <v>183500</v>
      </c>
      <c r="E55">
        <v>43452</v>
      </c>
      <c r="F55">
        <v>65200</v>
      </c>
      <c r="G55">
        <v>118800</v>
      </c>
      <c r="H55">
        <v>127000</v>
      </c>
      <c r="I55">
        <v>478000</v>
      </c>
      <c r="J55">
        <v>109200</v>
      </c>
      <c r="K55">
        <v>87900</v>
      </c>
      <c r="L55">
        <v>1503.64</v>
      </c>
    </row>
    <row r="56" spans="1:12" x14ac:dyDescent="0.4">
      <c r="A56" s="1">
        <v>44502</v>
      </c>
      <c r="B56">
        <v>643000</v>
      </c>
      <c r="C56">
        <v>130400</v>
      </c>
      <c r="D56">
        <v>183400</v>
      </c>
      <c r="E56">
        <v>43035</v>
      </c>
      <c r="F56">
        <v>67800</v>
      </c>
      <c r="G56">
        <v>117600</v>
      </c>
      <c r="H56">
        <v>126500</v>
      </c>
      <c r="I56">
        <v>483500</v>
      </c>
      <c r="J56">
        <v>106200</v>
      </c>
      <c r="K56">
        <v>86400</v>
      </c>
      <c r="L56">
        <v>1497.29</v>
      </c>
    </row>
    <row r="57" spans="1:12" x14ac:dyDescent="0.4">
      <c r="A57" s="1">
        <v>44503</v>
      </c>
      <c r="B57">
        <v>657000</v>
      </c>
      <c r="C57">
        <v>129800</v>
      </c>
      <c r="D57">
        <v>190000</v>
      </c>
      <c r="E57">
        <v>42148</v>
      </c>
      <c r="F57">
        <v>66300</v>
      </c>
      <c r="G57">
        <v>114400</v>
      </c>
      <c r="H57">
        <v>125500</v>
      </c>
      <c r="I57">
        <v>472000</v>
      </c>
      <c r="J57">
        <v>105000</v>
      </c>
      <c r="K57">
        <v>89000</v>
      </c>
      <c r="L57">
        <v>1493.57</v>
      </c>
    </row>
    <row r="58" spans="1:12" x14ac:dyDescent="0.4">
      <c r="A58" s="1">
        <v>44504</v>
      </c>
      <c r="B58">
        <v>595000</v>
      </c>
      <c r="C58">
        <v>122600</v>
      </c>
      <c r="D58">
        <v>167100</v>
      </c>
      <c r="E58">
        <v>40270</v>
      </c>
      <c r="F58">
        <v>66800</v>
      </c>
      <c r="G58">
        <v>109800</v>
      </c>
      <c r="H58">
        <v>124000</v>
      </c>
      <c r="I58">
        <v>468000</v>
      </c>
      <c r="J58">
        <v>103200</v>
      </c>
      <c r="K58">
        <v>91200</v>
      </c>
      <c r="L58">
        <v>1446.31</v>
      </c>
    </row>
    <row r="59" spans="1:12" x14ac:dyDescent="0.4">
      <c r="A59" s="1">
        <v>44505</v>
      </c>
      <c r="B59">
        <v>624000</v>
      </c>
      <c r="C59">
        <v>125000</v>
      </c>
      <c r="D59">
        <v>165100</v>
      </c>
      <c r="E59">
        <v>40218</v>
      </c>
      <c r="F59">
        <v>66000</v>
      </c>
      <c r="G59">
        <v>112800</v>
      </c>
      <c r="H59">
        <v>123000</v>
      </c>
      <c r="I59">
        <v>451000</v>
      </c>
      <c r="J59">
        <v>110200</v>
      </c>
      <c r="K59">
        <v>97900</v>
      </c>
      <c r="L59">
        <v>1467.45</v>
      </c>
    </row>
    <row r="60" spans="1:12" x14ac:dyDescent="0.4">
      <c r="A60" s="1">
        <v>44508</v>
      </c>
      <c r="B60">
        <v>629000</v>
      </c>
      <c r="C60">
        <v>133700</v>
      </c>
      <c r="D60">
        <v>183000</v>
      </c>
      <c r="E60">
        <v>40844</v>
      </c>
      <c r="F60">
        <v>66700</v>
      </c>
      <c r="G60">
        <v>117500</v>
      </c>
      <c r="H60">
        <v>125000</v>
      </c>
      <c r="I60">
        <v>441500</v>
      </c>
      <c r="J60">
        <v>114100</v>
      </c>
      <c r="K60">
        <v>99200</v>
      </c>
      <c r="L60">
        <v>1481.11</v>
      </c>
    </row>
    <row r="61" spans="1:12" x14ac:dyDescent="0.4">
      <c r="A61" s="1">
        <v>44509</v>
      </c>
      <c r="B61">
        <v>627000</v>
      </c>
      <c r="C61">
        <v>150700</v>
      </c>
      <c r="D61">
        <v>189500</v>
      </c>
      <c r="E61">
        <v>45852</v>
      </c>
      <c r="F61">
        <v>69400</v>
      </c>
      <c r="G61">
        <v>131100</v>
      </c>
      <c r="H61">
        <v>131500</v>
      </c>
      <c r="I61">
        <v>465500</v>
      </c>
      <c r="J61">
        <v>114300</v>
      </c>
      <c r="K61">
        <v>98500</v>
      </c>
      <c r="L61">
        <v>1529.85</v>
      </c>
    </row>
    <row r="62" spans="1:12" x14ac:dyDescent="0.4">
      <c r="A62" s="1">
        <v>44510</v>
      </c>
      <c r="B62">
        <v>605000</v>
      </c>
      <c r="C62">
        <v>169300</v>
      </c>
      <c r="D62">
        <v>181000</v>
      </c>
      <c r="E62">
        <v>48617</v>
      </c>
      <c r="F62">
        <v>68600</v>
      </c>
      <c r="G62">
        <v>144600</v>
      </c>
      <c r="H62">
        <v>131000</v>
      </c>
      <c r="I62">
        <v>484500</v>
      </c>
      <c r="J62">
        <v>114900</v>
      </c>
      <c r="K62">
        <v>91400</v>
      </c>
      <c r="L62">
        <v>1531.66</v>
      </c>
    </row>
    <row r="63" spans="1:12" x14ac:dyDescent="0.4">
      <c r="A63" s="1">
        <v>44511</v>
      </c>
      <c r="B63">
        <v>786000</v>
      </c>
      <c r="C63">
        <v>168700</v>
      </c>
      <c r="D63">
        <v>180400</v>
      </c>
      <c r="E63">
        <v>48721</v>
      </c>
      <c r="F63">
        <v>72800</v>
      </c>
      <c r="G63">
        <v>144300</v>
      </c>
      <c r="H63">
        <v>135000</v>
      </c>
      <c r="I63">
        <v>540000</v>
      </c>
      <c r="J63">
        <v>121800</v>
      </c>
      <c r="K63">
        <v>93000</v>
      </c>
      <c r="L63">
        <v>1702.49</v>
      </c>
    </row>
    <row r="64" spans="1:12" x14ac:dyDescent="0.4">
      <c r="A64" s="1">
        <v>44512</v>
      </c>
      <c r="B64">
        <v>715000</v>
      </c>
      <c r="C64">
        <v>173900</v>
      </c>
      <c r="D64">
        <v>188900</v>
      </c>
      <c r="E64">
        <v>49295</v>
      </c>
      <c r="F64">
        <v>67900</v>
      </c>
      <c r="G64">
        <v>152000</v>
      </c>
      <c r="H64">
        <v>132500</v>
      </c>
      <c r="I64">
        <v>547000</v>
      </c>
      <c r="J64">
        <v>120000</v>
      </c>
      <c r="K64">
        <v>96900</v>
      </c>
      <c r="L64">
        <v>1666.89</v>
      </c>
    </row>
    <row r="65" spans="1:12" x14ac:dyDescent="0.4">
      <c r="A65" s="1">
        <v>44515</v>
      </c>
      <c r="B65">
        <v>660000</v>
      </c>
      <c r="C65">
        <v>172800</v>
      </c>
      <c r="D65">
        <v>190400</v>
      </c>
      <c r="E65">
        <v>47469</v>
      </c>
      <c r="F65">
        <v>68100</v>
      </c>
      <c r="G65">
        <v>148700</v>
      </c>
      <c r="H65">
        <v>131500</v>
      </c>
      <c r="I65">
        <v>548000</v>
      </c>
      <c r="J65">
        <v>123500</v>
      </c>
      <c r="K65">
        <v>97200</v>
      </c>
      <c r="L65">
        <v>1635.8</v>
      </c>
    </row>
    <row r="66" spans="1:12" x14ac:dyDescent="0.4">
      <c r="A66" s="1">
        <v>44516</v>
      </c>
      <c r="B66">
        <v>705000</v>
      </c>
      <c r="C66">
        <v>176100</v>
      </c>
      <c r="D66">
        <v>206400</v>
      </c>
      <c r="E66">
        <v>51851</v>
      </c>
      <c r="F66">
        <v>68000</v>
      </c>
      <c r="G66">
        <v>140100</v>
      </c>
      <c r="H66">
        <v>135000</v>
      </c>
      <c r="I66">
        <v>547000</v>
      </c>
      <c r="J66">
        <v>138500</v>
      </c>
      <c r="K66">
        <v>108700</v>
      </c>
      <c r="L66">
        <v>1707.86</v>
      </c>
    </row>
    <row r="67" spans="1:12" x14ac:dyDescent="0.4">
      <c r="A67" s="1">
        <v>44517</v>
      </c>
      <c r="B67">
        <v>725000</v>
      </c>
      <c r="C67">
        <v>176400</v>
      </c>
      <c r="D67">
        <v>206400</v>
      </c>
      <c r="E67">
        <v>51590</v>
      </c>
      <c r="F67">
        <v>64900</v>
      </c>
      <c r="G67">
        <v>141300</v>
      </c>
      <c r="H67">
        <v>132000</v>
      </c>
      <c r="I67">
        <v>567000</v>
      </c>
      <c r="J67">
        <v>141000</v>
      </c>
      <c r="K67">
        <v>107900</v>
      </c>
      <c r="L67">
        <v>1727.7</v>
      </c>
    </row>
    <row r="68" spans="1:12" x14ac:dyDescent="0.4">
      <c r="A68" s="1">
        <v>44518</v>
      </c>
      <c r="B68">
        <v>760000</v>
      </c>
      <c r="C68">
        <v>176700</v>
      </c>
      <c r="D68">
        <v>226500</v>
      </c>
      <c r="E68">
        <v>51642</v>
      </c>
      <c r="F68">
        <v>66000</v>
      </c>
      <c r="G68">
        <v>140000</v>
      </c>
      <c r="H68">
        <v>134000</v>
      </c>
      <c r="I68">
        <v>543000</v>
      </c>
      <c r="J68">
        <v>140200</v>
      </c>
      <c r="K68">
        <v>108600</v>
      </c>
      <c r="L68">
        <v>1735.33</v>
      </c>
    </row>
    <row r="69" spans="1:12" x14ac:dyDescent="0.4">
      <c r="A69" s="1">
        <v>44519</v>
      </c>
      <c r="B69">
        <v>750000</v>
      </c>
      <c r="C69">
        <v>168500</v>
      </c>
      <c r="D69">
        <v>237000</v>
      </c>
      <c r="E69">
        <v>49399</v>
      </c>
      <c r="F69">
        <v>64200</v>
      </c>
      <c r="G69">
        <v>130600</v>
      </c>
      <c r="H69">
        <v>126500</v>
      </c>
      <c r="I69">
        <v>542000</v>
      </c>
      <c r="J69">
        <v>135000</v>
      </c>
      <c r="K69">
        <v>107500</v>
      </c>
      <c r="L69">
        <v>1689.39</v>
      </c>
    </row>
    <row r="70" spans="1:12" x14ac:dyDescent="0.4">
      <c r="A70" s="1">
        <v>44522</v>
      </c>
      <c r="B70">
        <v>748000</v>
      </c>
      <c r="C70">
        <v>160000</v>
      </c>
      <c r="D70">
        <v>236800</v>
      </c>
      <c r="E70">
        <v>48564</v>
      </c>
      <c r="F70">
        <v>61800</v>
      </c>
      <c r="G70">
        <v>111000</v>
      </c>
      <c r="H70">
        <v>124000</v>
      </c>
      <c r="I70">
        <v>516000</v>
      </c>
      <c r="J70">
        <v>131200</v>
      </c>
      <c r="K70">
        <v>97000</v>
      </c>
      <c r="L70">
        <v>1629.54</v>
      </c>
    </row>
    <row r="71" spans="1:12" x14ac:dyDescent="0.4">
      <c r="A71" s="1">
        <v>44523</v>
      </c>
      <c r="B71">
        <v>708000</v>
      </c>
      <c r="C71">
        <v>147500</v>
      </c>
      <c r="D71">
        <v>198700</v>
      </c>
      <c r="E71">
        <v>48721</v>
      </c>
      <c r="F71">
        <v>60300</v>
      </c>
      <c r="G71">
        <v>108800</v>
      </c>
      <c r="H71">
        <v>123000</v>
      </c>
      <c r="I71">
        <v>505000</v>
      </c>
      <c r="J71">
        <v>127900</v>
      </c>
      <c r="K71">
        <v>96400</v>
      </c>
      <c r="L71">
        <v>1584.7</v>
      </c>
    </row>
    <row r="72" spans="1:12" x14ac:dyDescent="0.4">
      <c r="A72" s="1">
        <v>44524</v>
      </c>
      <c r="B72">
        <v>710000</v>
      </c>
      <c r="C72">
        <v>153600</v>
      </c>
      <c r="D72">
        <v>201500</v>
      </c>
      <c r="E72">
        <v>47730</v>
      </c>
      <c r="F72">
        <v>59600</v>
      </c>
      <c r="G72">
        <v>111200</v>
      </c>
      <c r="H72">
        <v>122000</v>
      </c>
      <c r="I72">
        <v>509000</v>
      </c>
      <c r="J72">
        <v>131700</v>
      </c>
      <c r="K72">
        <v>96300</v>
      </c>
      <c r="L72">
        <v>1592.32</v>
      </c>
    </row>
    <row r="73" spans="1:12" x14ac:dyDescent="0.4">
      <c r="A73" s="1">
        <v>44525</v>
      </c>
      <c r="B73">
        <v>700000</v>
      </c>
      <c r="C73">
        <v>154700</v>
      </c>
      <c r="D73">
        <v>186700</v>
      </c>
      <c r="E73">
        <v>47208</v>
      </c>
      <c r="F73">
        <v>59500</v>
      </c>
      <c r="G73">
        <v>111900</v>
      </c>
      <c r="H73">
        <v>123000</v>
      </c>
      <c r="I73">
        <v>504000</v>
      </c>
      <c r="J73">
        <v>129400</v>
      </c>
      <c r="K73">
        <v>101100</v>
      </c>
      <c r="L73">
        <v>1589.84</v>
      </c>
    </row>
    <row r="74" spans="1:12" x14ac:dyDescent="0.4">
      <c r="A74" s="1">
        <v>44526</v>
      </c>
      <c r="B74">
        <v>695000</v>
      </c>
      <c r="C74">
        <v>160800</v>
      </c>
      <c r="D74">
        <v>192000</v>
      </c>
      <c r="E74">
        <v>46687</v>
      </c>
      <c r="F74">
        <v>58500</v>
      </c>
      <c r="G74">
        <v>107000</v>
      </c>
      <c r="H74">
        <v>120000</v>
      </c>
      <c r="I74">
        <v>506000</v>
      </c>
      <c r="J74">
        <v>133000</v>
      </c>
      <c r="K74">
        <v>102400</v>
      </c>
      <c r="L74">
        <v>1585.98</v>
      </c>
    </row>
    <row r="75" spans="1:12" x14ac:dyDescent="0.4">
      <c r="A75" s="1">
        <v>44529</v>
      </c>
      <c r="B75">
        <v>689000</v>
      </c>
      <c r="C75">
        <v>152600</v>
      </c>
      <c r="D75">
        <v>203200</v>
      </c>
      <c r="E75">
        <v>46165</v>
      </c>
      <c r="F75">
        <v>57400</v>
      </c>
      <c r="G75">
        <v>103300</v>
      </c>
      <c r="H75">
        <v>120000</v>
      </c>
      <c r="I75">
        <v>510000</v>
      </c>
      <c r="J75">
        <v>133200</v>
      </c>
      <c r="K75">
        <v>102800</v>
      </c>
      <c r="L75">
        <v>1580.95</v>
      </c>
    </row>
    <row r="76" spans="1:12" x14ac:dyDescent="0.4">
      <c r="A76" s="1">
        <v>44530</v>
      </c>
      <c r="B76">
        <v>681000</v>
      </c>
      <c r="C76">
        <v>155200</v>
      </c>
      <c r="D76">
        <v>197000</v>
      </c>
      <c r="E76">
        <v>47156</v>
      </c>
      <c r="F76">
        <v>55700</v>
      </c>
      <c r="G76">
        <v>100600</v>
      </c>
      <c r="H76">
        <v>117000</v>
      </c>
      <c r="I76">
        <v>503000</v>
      </c>
      <c r="J76">
        <v>131700</v>
      </c>
      <c r="K76">
        <v>98600</v>
      </c>
      <c r="L76">
        <v>1555.21</v>
      </c>
    </row>
    <row r="77" spans="1:12" x14ac:dyDescent="0.4">
      <c r="A77" s="1">
        <v>44531</v>
      </c>
      <c r="B77">
        <v>701000</v>
      </c>
      <c r="C77">
        <v>155700</v>
      </c>
      <c r="D77">
        <v>184900</v>
      </c>
      <c r="E77">
        <v>46687</v>
      </c>
      <c r="F77">
        <v>56700</v>
      </c>
      <c r="G77">
        <v>97600</v>
      </c>
      <c r="H77">
        <v>118000</v>
      </c>
      <c r="I77">
        <v>489000</v>
      </c>
      <c r="J77">
        <v>127700</v>
      </c>
      <c r="K77">
        <v>96700</v>
      </c>
      <c r="L77">
        <v>1550.75</v>
      </c>
    </row>
    <row r="78" spans="1:12" x14ac:dyDescent="0.4">
      <c r="A78" s="1">
        <v>44532</v>
      </c>
      <c r="B78">
        <v>690000</v>
      </c>
      <c r="C78">
        <v>143000</v>
      </c>
      <c r="D78">
        <v>168700</v>
      </c>
      <c r="E78">
        <v>45330</v>
      </c>
      <c r="F78">
        <v>57000</v>
      </c>
      <c r="G78">
        <v>94100</v>
      </c>
      <c r="H78">
        <v>118000</v>
      </c>
      <c r="I78">
        <v>502000</v>
      </c>
      <c r="J78">
        <v>115800</v>
      </c>
      <c r="K78">
        <v>91500</v>
      </c>
      <c r="L78">
        <v>1525.27</v>
      </c>
    </row>
    <row r="79" spans="1:12" x14ac:dyDescent="0.4">
      <c r="A79" s="1">
        <v>44533</v>
      </c>
      <c r="B79">
        <v>728000</v>
      </c>
      <c r="C79">
        <v>148200</v>
      </c>
      <c r="D79">
        <v>179900</v>
      </c>
      <c r="E79">
        <v>46895</v>
      </c>
      <c r="F79">
        <v>62300</v>
      </c>
      <c r="G79">
        <v>100500</v>
      </c>
      <c r="H79">
        <v>121000</v>
      </c>
      <c r="I79">
        <v>500000</v>
      </c>
      <c r="J79">
        <v>122000</v>
      </c>
      <c r="K79">
        <v>95200</v>
      </c>
      <c r="L79">
        <v>1574.41</v>
      </c>
    </row>
    <row r="80" spans="1:12" x14ac:dyDescent="0.4">
      <c r="A80" s="1">
        <v>44536</v>
      </c>
      <c r="B80">
        <v>712000</v>
      </c>
      <c r="C80">
        <v>136600</v>
      </c>
      <c r="D80">
        <v>161500</v>
      </c>
      <c r="E80">
        <v>44913</v>
      </c>
      <c r="F80">
        <v>59000</v>
      </c>
      <c r="G80">
        <v>95000</v>
      </c>
      <c r="H80">
        <v>118500</v>
      </c>
      <c r="I80">
        <v>472500</v>
      </c>
      <c r="J80">
        <v>119000</v>
      </c>
      <c r="K80">
        <v>90200</v>
      </c>
      <c r="L80">
        <v>1518.78</v>
      </c>
    </row>
    <row r="81" spans="1:12" x14ac:dyDescent="0.4">
      <c r="A81" s="1">
        <v>44537</v>
      </c>
      <c r="B81">
        <v>717000</v>
      </c>
      <c r="C81">
        <v>136600</v>
      </c>
      <c r="D81">
        <v>156000</v>
      </c>
      <c r="E81">
        <v>44026</v>
      </c>
      <c r="F81">
        <v>58600</v>
      </c>
      <c r="G81">
        <v>95200</v>
      </c>
      <c r="H81">
        <v>120000</v>
      </c>
      <c r="I81">
        <v>465000</v>
      </c>
      <c r="J81">
        <v>118100</v>
      </c>
      <c r="K81">
        <v>90100</v>
      </c>
      <c r="L81">
        <v>1517.89</v>
      </c>
    </row>
    <row r="82" spans="1:12" x14ac:dyDescent="0.4">
      <c r="A82" s="1">
        <v>44538</v>
      </c>
      <c r="B82">
        <v>732000</v>
      </c>
      <c r="C82">
        <v>145700</v>
      </c>
      <c r="D82">
        <v>170100</v>
      </c>
      <c r="E82">
        <v>46008</v>
      </c>
      <c r="F82">
        <v>58500</v>
      </c>
      <c r="G82">
        <v>95400</v>
      </c>
      <c r="H82">
        <v>119000</v>
      </c>
      <c r="I82">
        <v>464500</v>
      </c>
      <c r="J82">
        <v>122600</v>
      </c>
      <c r="K82">
        <v>94600</v>
      </c>
      <c r="L82">
        <v>1540.12</v>
      </c>
    </row>
    <row r="83" spans="1:12" x14ac:dyDescent="0.4">
      <c r="A83" s="1">
        <v>44539</v>
      </c>
      <c r="B83">
        <v>737000</v>
      </c>
      <c r="C83">
        <v>147000</v>
      </c>
      <c r="D83">
        <v>177800</v>
      </c>
      <c r="E83">
        <v>50703</v>
      </c>
      <c r="F83">
        <v>59200</v>
      </c>
      <c r="G83">
        <v>100400</v>
      </c>
      <c r="H83">
        <v>121500</v>
      </c>
      <c r="I83">
        <v>479000</v>
      </c>
      <c r="J83">
        <v>131200</v>
      </c>
      <c r="K83">
        <v>94700</v>
      </c>
      <c r="L83">
        <v>1578.59</v>
      </c>
    </row>
    <row r="84" spans="1:12" x14ac:dyDescent="0.4">
      <c r="A84" s="1">
        <v>44540</v>
      </c>
      <c r="B84">
        <v>727000</v>
      </c>
      <c r="C84">
        <v>147500</v>
      </c>
      <c r="D84">
        <v>171100</v>
      </c>
      <c r="E84">
        <v>50338</v>
      </c>
      <c r="F84">
        <v>58800</v>
      </c>
      <c r="G84">
        <v>97400</v>
      </c>
      <c r="H84">
        <v>121000</v>
      </c>
      <c r="I84">
        <v>489500</v>
      </c>
      <c r="J84">
        <v>124800</v>
      </c>
      <c r="K84">
        <v>91000</v>
      </c>
      <c r="L84">
        <v>1565.31</v>
      </c>
    </row>
    <row r="85" spans="1:12" x14ac:dyDescent="0.4">
      <c r="A85" s="1">
        <v>44543</v>
      </c>
      <c r="B85">
        <v>714000</v>
      </c>
      <c r="C85">
        <v>140000</v>
      </c>
      <c r="D85">
        <v>156400</v>
      </c>
      <c r="E85">
        <v>49451</v>
      </c>
      <c r="F85">
        <v>57500</v>
      </c>
      <c r="G85">
        <v>92500</v>
      </c>
      <c r="H85">
        <v>119000</v>
      </c>
      <c r="I85">
        <v>489500</v>
      </c>
      <c r="J85">
        <v>123500</v>
      </c>
      <c r="K85">
        <v>90200</v>
      </c>
      <c r="L85">
        <v>1543.47</v>
      </c>
    </row>
    <row r="86" spans="1:12" x14ac:dyDescent="0.4">
      <c r="A86" s="1">
        <v>44544</v>
      </c>
      <c r="B86">
        <v>697000</v>
      </c>
      <c r="C86">
        <v>140200</v>
      </c>
      <c r="D86">
        <v>158700</v>
      </c>
      <c r="E86">
        <v>48147</v>
      </c>
      <c r="F86">
        <v>56800</v>
      </c>
      <c r="G86">
        <v>91000</v>
      </c>
      <c r="H86">
        <v>119500</v>
      </c>
      <c r="I86">
        <v>493000</v>
      </c>
      <c r="J86">
        <v>119600</v>
      </c>
      <c r="K86">
        <v>89000</v>
      </c>
      <c r="L86">
        <v>1529.38</v>
      </c>
    </row>
    <row r="87" spans="1:12" x14ac:dyDescent="0.4">
      <c r="A87" s="1">
        <v>44545</v>
      </c>
      <c r="B87">
        <v>673000</v>
      </c>
      <c r="C87">
        <v>144500</v>
      </c>
      <c r="D87">
        <v>157700</v>
      </c>
      <c r="E87">
        <v>46791</v>
      </c>
      <c r="F87">
        <v>56900</v>
      </c>
      <c r="G87">
        <v>88500</v>
      </c>
      <c r="H87">
        <v>118000</v>
      </c>
      <c r="I87">
        <v>485000</v>
      </c>
      <c r="J87">
        <v>119800</v>
      </c>
      <c r="K87">
        <v>88900</v>
      </c>
      <c r="L87">
        <v>1505.05</v>
      </c>
    </row>
    <row r="88" spans="1:12" x14ac:dyDescent="0.4">
      <c r="A88" s="1">
        <v>44546</v>
      </c>
      <c r="B88">
        <v>680000</v>
      </c>
      <c r="C88">
        <v>148000</v>
      </c>
      <c r="D88">
        <v>163400</v>
      </c>
      <c r="E88">
        <v>46426</v>
      </c>
      <c r="F88">
        <v>57000</v>
      </c>
      <c r="G88">
        <v>90300</v>
      </c>
      <c r="H88">
        <v>119000</v>
      </c>
      <c r="I88">
        <v>484000</v>
      </c>
      <c r="J88">
        <v>124100</v>
      </c>
      <c r="K88">
        <v>88600</v>
      </c>
      <c r="L88">
        <v>1518.02</v>
      </c>
    </row>
    <row r="89" spans="1:12" x14ac:dyDescent="0.4">
      <c r="A89" s="1">
        <v>44547</v>
      </c>
      <c r="B89">
        <v>670000</v>
      </c>
      <c r="C89">
        <v>153700</v>
      </c>
      <c r="D89">
        <v>161200</v>
      </c>
      <c r="E89">
        <v>49086</v>
      </c>
      <c r="F89">
        <v>56700</v>
      </c>
      <c r="G89">
        <v>91500</v>
      </c>
      <c r="H89">
        <v>118000</v>
      </c>
      <c r="I89">
        <v>494500</v>
      </c>
      <c r="J89">
        <v>120100</v>
      </c>
      <c r="K89">
        <v>86700</v>
      </c>
      <c r="L89">
        <v>1513.35</v>
      </c>
    </row>
    <row r="90" spans="1:12" x14ac:dyDescent="0.4">
      <c r="A90" s="1">
        <v>44550</v>
      </c>
      <c r="B90">
        <v>655000</v>
      </c>
      <c r="C90">
        <v>151600</v>
      </c>
      <c r="D90">
        <v>160400</v>
      </c>
      <c r="E90">
        <v>47938</v>
      </c>
      <c r="F90">
        <v>55900</v>
      </c>
      <c r="G90">
        <v>89500</v>
      </c>
      <c r="H90">
        <v>121500</v>
      </c>
      <c r="I90">
        <v>471000</v>
      </c>
      <c r="J90">
        <v>123600</v>
      </c>
      <c r="K90">
        <v>85900</v>
      </c>
      <c r="L90">
        <v>1498.21</v>
      </c>
    </row>
    <row r="91" spans="1:12" x14ac:dyDescent="0.4">
      <c r="A91" s="1">
        <v>44551</v>
      </c>
      <c r="B91">
        <v>663000</v>
      </c>
      <c r="C91">
        <v>158100</v>
      </c>
      <c r="D91">
        <v>170900</v>
      </c>
      <c r="E91">
        <v>47938</v>
      </c>
      <c r="F91">
        <v>56400</v>
      </c>
      <c r="G91">
        <v>91100</v>
      </c>
      <c r="H91">
        <v>119500</v>
      </c>
      <c r="I91">
        <v>466500</v>
      </c>
      <c r="J91">
        <v>126000</v>
      </c>
      <c r="K91">
        <v>88300</v>
      </c>
      <c r="L91">
        <v>1503.71</v>
      </c>
    </row>
    <row r="92" spans="1:12" x14ac:dyDescent="0.4">
      <c r="A92" s="1">
        <v>44552</v>
      </c>
      <c r="B92">
        <v>665000</v>
      </c>
      <c r="C92">
        <v>156700</v>
      </c>
      <c r="D92">
        <v>181400</v>
      </c>
      <c r="E92">
        <v>49190</v>
      </c>
      <c r="F92">
        <v>57100</v>
      </c>
      <c r="G92">
        <v>90100</v>
      </c>
      <c r="H92">
        <v>120000</v>
      </c>
      <c r="I92">
        <v>470500</v>
      </c>
      <c r="J92">
        <v>125100</v>
      </c>
      <c r="K92">
        <v>90700</v>
      </c>
      <c r="L92">
        <v>1515.85</v>
      </c>
    </row>
    <row r="93" spans="1:12" x14ac:dyDescent="0.4">
      <c r="A93" s="1">
        <v>44553</v>
      </c>
      <c r="B93">
        <v>656000</v>
      </c>
      <c r="C93">
        <v>158800</v>
      </c>
      <c r="D93">
        <v>178900</v>
      </c>
      <c r="E93">
        <v>49190</v>
      </c>
      <c r="F93">
        <v>56700</v>
      </c>
      <c r="G93">
        <v>88700</v>
      </c>
      <c r="H93">
        <v>121000</v>
      </c>
      <c r="I93">
        <v>464000</v>
      </c>
      <c r="J93">
        <v>124400</v>
      </c>
      <c r="K93">
        <v>89700</v>
      </c>
      <c r="L93">
        <v>1506.2</v>
      </c>
    </row>
    <row r="94" spans="1:12" x14ac:dyDescent="0.4">
      <c r="A94" s="1">
        <v>44554</v>
      </c>
      <c r="B94">
        <v>656000</v>
      </c>
      <c r="C94">
        <v>161000</v>
      </c>
      <c r="D94">
        <v>174400</v>
      </c>
      <c r="E94">
        <v>48617</v>
      </c>
      <c r="F94">
        <v>58100</v>
      </c>
      <c r="G94">
        <v>90100</v>
      </c>
      <c r="H94">
        <v>121000</v>
      </c>
      <c r="I94">
        <v>463000</v>
      </c>
      <c r="J94">
        <v>126500</v>
      </c>
      <c r="K94">
        <v>90700</v>
      </c>
      <c r="L94">
        <v>1509.94</v>
      </c>
    </row>
    <row r="95" spans="1:12" x14ac:dyDescent="0.4">
      <c r="A95" s="1">
        <v>44557</v>
      </c>
      <c r="B95">
        <v>657000</v>
      </c>
      <c r="C95">
        <v>166100</v>
      </c>
      <c r="D95">
        <v>172000</v>
      </c>
      <c r="E95">
        <v>43818</v>
      </c>
      <c r="F95">
        <v>57700</v>
      </c>
      <c r="G95">
        <v>87400</v>
      </c>
      <c r="H95">
        <v>121500</v>
      </c>
      <c r="I95">
        <v>450500</v>
      </c>
      <c r="J95">
        <v>131100</v>
      </c>
      <c r="K95">
        <v>92200</v>
      </c>
      <c r="L95">
        <v>1507.47</v>
      </c>
    </row>
    <row r="96" spans="1:12" x14ac:dyDescent="0.4">
      <c r="A96" s="1">
        <v>44558</v>
      </c>
      <c r="B96">
        <v>656000</v>
      </c>
      <c r="C96">
        <v>167000</v>
      </c>
      <c r="D96">
        <v>184000</v>
      </c>
      <c r="E96">
        <v>44600</v>
      </c>
      <c r="F96">
        <v>57500</v>
      </c>
      <c r="G96">
        <v>88600</v>
      </c>
      <c r="H96">
        <v>121000</v>
      </c>
      <c r="I96">
        <v>462000</v>
      </c>
      <c r="J96">
        <v>140000</v>
      </c>
      <c r="K96">
        <v>93100</v>
      </c>
      <c r="L96">
        <v>1527.37</v>
      </c>
    </row>
    <row r="97" spans="1:12" x14ac:dyDescent="0.4">
      <c r="A97" s="1">
        <v>44559</v>
      </c>
      <c r="B97">
        <v>660000</v>
      </c>
      <c r="C97">
        <v>157200</v>
      </c>
      <c r="D97">
        <v>180400</v>
      </c>
      <c r="E97">
        <v>43850</v>
      </c>
      <c r="F97">
        <v>57600</v>
      </c>
      <c r="G97">
        <v>106100</v>
      </c>
      <c r="H97">
        <v>119000</v>
      </c>
      <c r="I97">
        <v>467000</v>
      </c>
      <c r="J97">
        <v>135200</v>
      </c>
      <c r="K97">
        <v>89600</v>
      </c>
      <c r="L97">
        <v>1517.83</v>
      </c>
    </row>
    <row r="98" spans="1:12" x14ac:dyDescent="0.4">
      <c r="A98" s="1">
        <v>44560</v>
      </c>
      <c r="B98">
        <v>643000</v>
      </c>
      <c r="C98">
        <v>158200</v>
      </c>
      <c r="D98">
        <v>177900</v>
      </c>
      <c r="E98">
        <v>45000</v>
      </c>
      <c r="F98">
        <v>57900</v>
      </c>
      <c r="G98">
        <v>105200</v>
      </c>
      <c r="H98">
        <v>125000</v>
      </c>
      <c r="I98">
        <v>460000</v>
      </c>
      <c r="J98">
        <v>138300</v>
      </c>
      <c r="K98">
        <v>91000</v>
      </c>
      <c r="L98">
        <v>1527.83</v>
      </c>
    </row>
    <row r="99" spans="1:12" x14ac:dyDescent="0.4">
      <c r="A99" s="1">
        <v>44564</v>
      </c>
      <c r="B99">
        <v>667000</v>
      </c>
      <c r="C99">
        <v>158400</v>
      </c>
      <c r="D99">
        <v>183900</v>
      </c>
      <c r="E99">
        <v>43450</v>
      </c>
      <c r="F99">
        <v>59200</v>
      </c>
      <c r="G99">
        <v>105800</v>
      </c>
      <c r="H99">
        <v>127500</v>
      </c>
      <c r="I99">
        <v>460000</v>
      </c>
      <c r="J99">
        <v>134000</v>
      </c>
      <c r="K99">
        <v>93000</v>
      </c>
      <c r="L99">
        <v>1546.79</v>
      </c>
    </row>
    <row r="100" spans="1:12" x14ac:dyDescent="0.4">
      <c r="A100" s="1">
        <v>44565</v>
      </c>
      <c r="B100">
        <v>657000</v>
      </c>
      <c r="C100">
        <v>154300</v>
      </c>
      <c r="D100">
        <v>169200</v>
      </c>
      <c r="E100">
        <v>42750</v>
      </c>
      <c r="F100">
        <v>58700</v>
      </c>
      <c r="G100">
        <v>100700</v>
      </c>
      <c r="H100">
        <v>123000</v>
      </c>
      <c r="I100">
        <v>444000</v>
      </c>
      <c r="J100">
        <v>130500</v>
      </c>
      <c r="K100">
        <v>90300</v>
      </c>
      <c r="L100">
        <v>1502.91</v>
      </c>
    </row>
    <row r="101" spans="1:12" x14ac:dyDescent="0.4">
      <c r="A101" s="1">
        <v>44566</v>
      </c>
      <c r="B101">
        <v>625000</v>
      </c>
      <c r="C101">
        <v>150000</v>
      </c>
      <c r="D101">
        <v>156600</v>
      </c>
      <c r="E101">
        <v>41600</v>
      </c>
      <c r="F101">
        <v>57100</v>
      </c>
      <c r="G101">
        <v>98200</v>
      </c>
      <c r="H101">
        <v>118000</v>
      </c>
      <c r="I101">
        <v>417000</v>
      </c>
      <c r="J101">
        <v>125800</v>
      </c>
      <c r="K101">
        <v>86400</v>
      </c>
      <c r="L101">
        <v>1435.17</v>
      </c>
    </row>
    <row r="102" spans="1:12" x14ac:dyDescent="0.4">
      <c r="A102" s="1">
        <v>44567</v>
      </c>
      <c r="B102">
        <v>601000</v>
      </c>
      <c r="C102">
        <v>134200</v>
      </c>
      <c r="D102">
        <v>138200</v>
      </c>
      <c r="E102">
        <v>40450</v>
      </c>
      <c r="F102">
        <v>55100</v>
      </c>
      <c r="G102">
        <v>92100</v>
      </c>
      <c r="H102">
        <v>112500</v>
      </c>
      <c r="I102">
        <v>402000</v>
      </c>
      <c r="J102">
        <v>116800</v>
      </c>
      <c r="K102">
        <v>74100</v>
      </c>
      <c r="L102">
        <v>1355</v>
      </c>
    </row>
    <row r="103" spans="1:12" x14ac:dyDescent="0.4">
      <c r="A103" s="1">
        <v>44568</v>
      </c>
      <c r="B103">
        <v>606000</v>
      </c>
      <c r="C103">
        <v>141100</v>
      </c>
      <c r="D103">
        <v>150800</v>
      </c>
      <c r="E103">
        <v>40450</v>
      </c>
      <c r="F103">
        <v>55600</v>
      </c>
      <c r="G103">
        <v>92800</v>
      </c>
      <c r="H103">
        <v>113000</v>
      </c>
      <c r="I103">
        <v>394500</v>
      </c>
      <c r="J103">
        <v>119400</v>
      </c>
      <c r="K103">
        <v>74300</v>
      </c>
      <c r="L103">
        <v>1360.88</v>
      </c>
    </row>
    <row r="104" spans="1:12" x14ac:dyDescent="0.4">
      <c r="A104" s="1">
        <v>44571</v>
      </c>
      <c r="B104">
        <v>614000</v>
      </c>
      <c r="C104">
        <v>139400</v>
      </c>
      <c r="D104">
        <v>151500</v>
      </c>
      <c r="E104">
        <v>39700</v>
      </c>
      <c r="F104">
        <v>55100</v>
      </c>
      <c r="G104">
        <v>89900</v>
      </c>
      <c r="H104">
        <v>111500</v>
      </c>
      <c r="I104">
        <v>381500</v>
      </c>
      <c r="J104">
        <v>116100</v>
      </c>
      <c r="K104">
        <v>74200</v>
      </c>
      <c r="L104">
        <v>1345.26</v>
      </c>
    </row>
    <row r="105" spans="1:12" x14ac:dyDescent="0.4">
      <c r="A105" s="1">
        <v>44572</v>
      </c>
      <c r="B105">
        <v>604000</v>
      </c>
      <c r="C105">
        <v>131100</v>
      </c>
      <c r="D105">
        <v>138100</v>
      </c>
      <c r="E105">
        <v>39400</v>
      </c>
      <c r="F105">
        <v>54100</v>
      </c>
      <c r="G105">
        <v>83600</v>
      </c>
      <c r="H105">
        <v>110000</v>
      </c>
      <c r="I105">
        <v>365000</v>
      </c>
      <c r="J105">
        <v>116000</v>
      </c>
      <c r="K105">
        <v>72700</v>
      </c>
      <c r="L105">
        <v>1314.91</v>
      </c>
    </row>
    <row r="106" spans="1:12" x14ac:dyDescent="0.4">
      <c r="A106" s="1">
        <v>44573</v>
      </c>
      <c r="B106">
        <v>616000</v>
      </c>
      <c r="C106">
        <v>134100</v>
      </c>
      <c r="D106">
        <v>146000</v>
      </c>
      <c r="E106">
        <v>42900</v>
      </c>
      <c r="F106">
        <v>54800</v>
      </c>
      <c r="G106">
        <v>89100</v>
      </c>
      <c r="H106">
        <v>114000</v>
      </c>
      <c r="I106">
        <v>367500</v>
      </c>
      <c r="J106">
        <v>118700</v>
      </c>
      <c r="K106">
        <v>74400</v>
      </c>
      <c r="L106">
        <v>1346.81</v>
      </c>
    </row>
    <row r="107" spans="1:12" x14ac:dyDescent="0.4">
      <c r="A107" s="1">
        <v>44574</v>
      </c>
      <c r="B107">
        <v>605000</v>
      </c>
      <c r="C107">
        <v>131700</v>
      </c>
      <c r="D107">
        <v>143100</v>
      </c>
      <c r="E107">
        <v>41350</v>
      </c>
      <c r="F107">
        <v>54600</v>
      </c>
      <c r="G107">
        <v>88500</v>
      </c>
      <c r="H107">
        <v>112500</v>
      </c>
      <c r="I107">
        <v>346500</v>
      </c>
      <c r="J107">
        <v>113900</v>
      </c>
      <c r="K107">
        <v>71100</v>
      </c>
      <c r="L107">
        <v>1307.5</v>
      </c>
    </row>
    <row r="108" spans="1:12" x14ac:dyDescent="0.4">
      <c r="A108" s="1">
        <v>44575</v>
      </c>
      <c r="B108">
        <v>583000</v>
      </c>
      <c r="C108">
        <v>129500</v>
      </c>
      <c r="D108">
        <v>137000</v>
      </c>
      <c r="E108">
        <v>40500</v>
      </c>
      <c r="F108">
        <v>54200</v>
      </c>
      <c r="G108">
        <v>88100</v>
      </c>
      <c r="H108">
        <v>110500</v>
      </c>
      <c r="I108">
        <v>343500</v>
      </c>
      <c r="J108">
        <v>113800</v>
      </c>
      <c r="K108">
        <v>70800</v>
      </c>
      <c r="L108">
        <v>1284.57</v>
      </c>
    </row>
    <row r="109" spans="1:12" x14ac:dyDescent="0.4">
      <c r="A109" s="1">
        <v>44578</v>
      </c>
      <c r="B109">
        <v>588000</v>
      </c>
      <c r="C109">
        <v>129800</v>
      </c>
      <c r="D109">
        <v>137800</v>
      </c>
      <c r="E109">
        <v>40550</v>
      </c>
      <c r="F109">
        <v>53600</v>
      </c>
      <c r="G109">
        <v>88100</v>
      </c>
      <c r="H109">
        <v>112000</v>
      </c>
      <c r="I109">
        <v>341000</v>
      </c>
      <c r="J109">
        <v>111900</v>
      </c>
      <c r="K109">
        <v>69800</v>
      </c>
      <c r="L109">
        <v>1285.5999999999999</v>
      </c>
    </row>
    <row r="110" spans="1:12" x14ac:dyDescent="0.4">
      <c r="A110" s="1">
        <v>44579</v>
      </c>
      <c r="B110">
        <v>578000</v>
      </c>
      <c r="C110">
        <v>128400</v>
      </c>
      <c r="D110">
        <v>129900</v>
      </c>
      <c r="E110">
        <v>40450</v>
      </c>
      <c r="F110">
        <v>52800</v>
      </c>
      <c r="G110">
        <v>84800</v>
      </c>
      <c r="H110">
        <v>108500</v>
      </c>
      <c r="I110">
        <v>340500</v>
      </c>
      <c r="J110">
        <v>109000</v>
      </c>
      <c r="K110">
        <v>68900</v>
      </c>
      <c r="L110">
        <v>1262.3900000000001</v>
      </c>
    </row>
    <row r="111" spans="1:12" x14ac:dyDescent="0.4">
      <c r="A111" s="1">
        <v>44580</v>
      </c>
      <c r="B111">
        <v>582000</v>
      </c>
      <c r="C111">
        <v>130400</v>
      </c>
      <c r="D111">
        <v>129400</v>
      </c>
      <c r="E111">
        <v>39500</v>
      </c>
      <c r="F111">
        <v>52100</v>
      </c>
      <c r="G111">
        <v>81900</v>
      </c>
      <c r="H111">
        <v>105500</v>
      </c>
      <c r="I111">
        <v>324500</v>
      </c>
      <c r="J111">
        <v>107500</v>
      </c>
      <c r="K111">
        <v>68000</v>
      </c>
      <c r="L111">
        <v>1240.22</v>
      </c>
    </row>
    <row r="112" spans="1:12" x14ac:dyDescent="0.4">
      <c r="A112" s="1">
        <v>44581</v>
      </c>
      <c r="B112">
        <v>578000</v>
      </c>
      <c r="C112">
        <v>139500</v>
      </c>
      <c r="D112">
        <v>138500</v>
      </c>
      <c r="E112">
        <v>40000</v>
      </c>
      <c r="F112">
        <v>53500</v>
      </c>
      <c r="G112">
        <v>81900</v>
      </c>
      <c r="H112">
        <v>116000</v>
      </c>
      <c r="I112">
        <v>325000</v>
      </c>
      <c r="J112">
        <v>112700</v>
      </c>
      <c r="K112">
        <v>71400</v>
      </c>
      <c r="L112">
        <v>1284.3900000000001</v>
      </c>
    </row>
    <row r="113" spans="1:12" x14ac:dyDescent="0.4">
      <c r="A113" s="1">
        <v>44582</v>
      </c>
      <c r="B113">
        <v>565000</v>
      </c>
      <c r="C113">
        <v>136600</v>
      </c>
      <c r="D113">
        <v>137000</v>
      </c>
      <c r="E113">
        <v>41600</v>
      </c>
      <c r="F113">
        <v>52700</v>
      </c>
      <c r="G113">
        <v>76200</v>
      </c>
      <c r="H113">
        <v>118500</v>
      </c>
      <c r="I113">
        <v>310000</v>
      </c>
      <c r="J113">
        <v>114000</v>
      </c>
      <c r="K113">
        <v>71800</v>
      </c>
      <c r="L113">
        <v>1273.1099999999999</v>
      </c>
    </row>
    <row r="114" spans="1:12" x14ac:dyDescent="0.4">
      <c r="A114" s="1">
        <v>44585</v>
      </c>
      <c r="B114">
        <v>567000</v>
      </c>
      <c r="C114">
        <v>133600</v>
      </c>
      <c r="D114">
        <v>128800</v>
      </c>
      <c r="E114">
        <v>37050</v>
      </c>
      <c r="F114">
        <v>51400</v>
      </c>
      <c r="G114">
        <v>74200</v>
      </c>
      <c r="H114">
        <v>118500</v>
      </c>
      <c r="I114">
        <v>302000</v>
      </c>
      <c r="J114">
        <v>105000</v>
      </c>
      <c r="K114">
        <v>69700</v>
      </c>
      <c r="L114">
        <v>1247.55</v>
      </c>
    </row>
    <row r="115" spans="1:12" x14ac:dyDescent="0.4">
      <c r="A115" s="1">
        <v>44586</v>
      </c>
      <c r="B115">
        <v>558000</v>
      </c>
      <c r="C115">
        <v>134000</v>
      </c>
      <c r="D115">
        <v>123000</v>
      </c>
      <c r="E115">
        <v>34650</v>
      </c>
      <c r="F115">
        <v>49950</v>
      </c>
      <c r="G115">
        <v>71000</v>
      </c>
      <c r="H115">
        <v>117500</v>
      </c>
      <c r="I115">
        <v>291000</v>
      </c>
      <c r="J115">
        <v>101600</v>
      </c>
      <c r="K115">
        <v>69100</v>
      </c>
      <c r="L115">
        <v>1222.51</v>
      </c>
    </row>
    <row r="116" spans="1:12" x14ac:dyDescent="0.4">
      <c r="A116" s="1">
        <v>44587</v>
      </c>
      <c r="B116">
        <v>562000</v>
      </c>
      <c r="C116">
        <v>135500</v>
      </c>
      <c r="D116">
        <v>133400</v>
      </c>
      <c r="E116">
        <v>34600</v>
      </c>
      <c r="F116">
        <v>50700</v>
      </c>
      <c r="G116">
        <v>70000</v>
      </c>
      <c r="H116">
        <v>115500</v>
      </c>
      <c r="I116">
        <v>276500</v>
      </c>
      <c r="J116">
        <v>99000</v>
      </c>
      <c r="K116">
        <v>70500</v>
      </c>
      <c r="L116">
        <v>1207.69</v>
      </c>
    </row>
    <row r="117" spans="1:12" x14ac:dyDescent="0.4">
      <c r="A117" s="1">
        <v>44588</v>
      </c>
      <c r="B117">
        <v>536000</v>
      </c>
      <c r="C117">
        <v>129000</v>
      </c>
      <c r="D117">
        <v>126600</v>
      </c>
      <c r="E117">
        <v>33400</v>
      </c>
      <c r="F117">
        <v>48550</v>
      </c>
      <c r="G117">
        <v>67100</v>
      </c>
      <c r="H117">
        <v>108000</v>
      </c>
      <c r="I117">
        <v>264000</v>
      </c>
      <c r="J117">
        <v>93200</v>
      </c>
      <c r="K117">
        <v>65700</v>
      </c>
      <c r="L117">
        <v>1141.78</v>
      </c>
    </row>
    <row r="118" spans="1:12" x14ac:dyDescent="0.4">
      <c r="A118" s="1">
        <v>44589</v>
      </c>
      <c r="B118">
        <v>536000</v>
      </c>
      <c r="C118">
        <v>120500</v>
      </c>
      <c r="D118">
        <v>116400</v>
      </c>
      <c r="E118">
        <v>34050</v>
      </c>
      <c r="F118">
        <v>50000</v>
      </c>
      <c r="G118">
        <v>69700</v>
      </c>
      <c r="H118">
        <v>109500</v>
      </c>
      <c r="I118">
        <v>274500</v>
      </c>
      <c r="J118">
        <v>94200</v>
      </c>
      <c r="K118">
        <v>65700</v>
      </c>
      <c r="L118">
        <v>1154.6099999999999</v>
      </c>
    </row>
    <row r="119" spans="1:12" x14ac:dyDescent="0.4">
      <c r="A119" s="1">
        <v>44595</v>
      </c>
      <c r="B119">
        <v>532000</v>
      </c>
      <c r="C119">
        <v>123700</v>
      </c>
      <c r="D119">
        <v>116200</v>
      </c>
      <c r="E119">
        <v>35700</v>
      </c>
      <c r="F119">
        <v>50900</v>
      </c>
      <c r="G119">
        <v>68800</v>
      </c>
      <c r="H119">
        <v>100000</v>
      </c>
      <c r="I119">
        <v>275500</v>
      </c>
      <c r="J119">
        <v>92500</v>
      </c>
      <c r="K119">
        <v>66300</v>
      </c>
      <c r="L119">
        <v>1127.51</v>
      </c>
    </row>
    <row r="120" spans="1:12" x14ac:dyDescent="0.4">
      <c r="A120" s="1">
        <v>44596</v>
      </c>
      <c r="B120">
        <v>530000</v>
      </c>
      <c r="C120">
        <v>127900</v>
      </c>
      <c r="D120">
        <v>134200</v>
      </c>
      <c r="E120">
        <v>36950</v>
      </c>
      <c r="F120">
        <v>51500</v>
      </c>
      <c r="G120">
        <v>69700</v>
      </c>
      <c r="H120">
        <v>103500</v>
      </c>
      <c r="I120">
        <v>288500</v>
      </c>
      <c r="J120">
        <v>97800</v>
      </c>
      <c r="K120">
        <v>73700</v>
      </c>
      <c r="L120">
        <v>1166.75</v>
      </c>
    </row>
    <row r="121" spans="1:12" x14ac:dyDescent="0.4">
      <c r="A121" s="1">
        <v>44599</v>
      </c>
      <c r="B121">
        <v>540000</v>
      </c>
      <c r="C121">
        <v>133900</v>
      </c>
      <c r="D121">
        <v>136400</v>
      </c>
      <c r="E121">
        <v>38300</v>
      </c>
      <c r="F121">
        <v>51900</v>
      </c>
      <c r="G121">
        <v>71100</v>
      </c>
      <c r="H121">
        <v>103000</v>
      </c>
      <c r="I121">
        <v>305000</v>
      </c>
      <c r="J121">
        <v>94100</v>
      </c>
      <c r="K121">
        <v>73000</v>
      </c>
      <c r="L121">
        <v>1181.18</v>
      </c>
    </row>
    <row r="122" spans="1:12" x14ac:dyDescent="0.4">
      <c r="A122" s="1">
        <v>44600</v>
      </c>
      <c r="B122">
        <v>540000</v>
      </c>
      <c r="C122">
        <v>133600</v>
      </c>
      <c r="D122">
        <v>144400</v>
      </c>
      <c r="E122">
        <v>38300</v>
      </c>
      <c r="F122">
        <v>52300</v>
      </c>
      <c r="G122">
        <v>69400</v>
      </c>
      <c r="H122">
        <v>103000</v>
      </c>
      <c r="I122">
        <v>299500</v>
      </c>
      <c r="J122">
        <v>97000</v>
      </c>
      <c r="K122">
        <v>77200</v>
      </c>
      <c r="L122">
        <v>1186.49</v>
      </c>
    </row>
    <row r="123" spans="1:12" x14ac:dyDescent="0.4">
      <c r="A123" s="1">
        <v>44601</v>
      </c>
      <c r="B123">
        <v>540000</v>
      </c>
      <c r="C123">
        <v>132900</v>
      </c>
      <c r="D123">
        <v>149900</v>
      </c>
      <c r="E123">
        <v>37650</v>
      </c>
      <c r="F123">
        <v>52100</v>
      </c>
      <c r="G123">
        <v>71000</v>
      </c>
      <c r="H123">
        <v>103000</v>
      </c>
      <c r="I123">
        <v>297000</v>
      </c>
      <c r="J123">
        <v>98700</v>
      </c>
      <c r="K123">
        <v>74300</v>
      </c>
      <c r="L123">
        <v>1182.78</v>
      </c>
    </row>
    <row r="124" spans="1:12" x14ac:dyDescent="0.4">
      <c r="A124" s="1">
        <v>44602</v>
      </c>
      <c r="B124">
        <v>550000</v>
      </c>
      <c r="C124">
        <v>121400</v>
      </c>
      <c r="D124">
        <v>106600</v>
      </c>
      <c r="E124">
        <v>36200</v>
      </c>
      <c r="F124">
        <v>51300</v>
      </c>
      <c r="G124">
        <v>68000</v>
      </c>
      <c r="H124">
        <v>101000</v>
      </c>
      <c r="I124">
        <v>297000</v>
      </c>
      <c r="J124">
        <v>96100</v>
      </c>
      <c r="K124">
        <v>69900</v>
      </c>
      <c r="L124">
        <v>1166.73</v>
      </c>
    </row>
    <row r="125" spans="1:12" x14ac:dyDescent="0.4">
      <c r="A125" s="1">
        <v>44603</v>
      </c>
      <c r="B125">
        <v>511000</v>
      </c>
      <c r="C125">
        <v>122700</v>
      </c>
      <c r="D125">
        <v>95800</v>
      </c>
      <c r="E125">
        <v>35500</v>
      </c>
      <c r="F125">
        <v>50700</v>
      </c>
      <c r="G125">
        <v>67400</v>
      </c>
      <c r="H125">
        <v>99700</v>
      </c>
      <c r="I125">
        <v>259000</v>
      </c>
      <c r="J125">
        <v>93800</v>
      </c>
      <c r="K125">
        <v>70800</v>
      </c>
      <c r="L125">
        <v>1110.78</v>
      </c>
    </row>
    <row r="126" spans="1:12" x14ac:dyDescent="0.4">
      <c r="A126" s="1">
        <v>44606</v>
      </c>
      <c r="B126">
        <v>510000</v>
      </c>
      <c r="C126">
        <v>107900</v>
      </c>
      <c r="D126">
        <v>97000</v>
      </c>
      <c r="E126">
        <v>34100</v>
      </c>
      <c r="F126">
        <v>49200</v>
      </c>
      <c r="G126">
        <v>62500</v>
      </c>
      <c r="H126">
        <v>99700</v>
      </c>
      <c r="I126">
        <v>267500</v>
      </c>
      <c r="J126">
        <v>95000</v>
      </c>
      <c r="K126">
        <v>69500</v>
      </c>
      <c r="L126">
        <v>1107.67</v>
      </c>
    </row>
    <row r="127" spans="1:12" x14ac:dyDescent="0.4">
      <c r="A127" s="1">
        <v>44607</v>
      </c>
      <c r="B127">
        <v>513000</v>
      </c>
      <c r="C127">
        <v>110500</v>
      </c>
      <c r="D127">
        <v>97000</v>
      </c>
      <c r="E127">
        <v>33700</v>
      </c>
      <c r="F127">
        <v>48300</v>
      </c>
      <c r="G127">
        <v>60500</v>
      </c>
      <c r="H127">
        <v>98600</v>
      </c>
      <c r="I127">
        <v>281000</v>
      </c>
      <c r="J127">
        <v>92700</v>
      </c>
      <c r="K127">
        <v>68700</v>
      </c>
      <c r="L127">
        <v>1111.83</v>
      </c>
    </row>
    <row r="128" spans="1:12" x14ac:dyDescent="0.4">
      <c r="A128" s="1">
        <v>44608</v>
      </c>
      <c r="B128">
        <v>492500</v>
      </c>
      <c r="C128">
        <v>113700</v>
      </c>
      <c r="D128">
        <v>108700</v>
      </c>
      <c r="E128">
        <v>34900</v>
      </c>
      <c r="F128">
        <v>50300</v>
      </c>
      <c r="G128">
        <v>62000</v>
      </c>
      <c r="H128">
        <v>102000</v>
      </c>
      <c r="I128">
        <v>277500</v>
      </c>
      <c r="J128">
        <v>101000</v>
      </c>
      <c r="K128">
        <v>71700</v>
      </c>
      <c r="L128">
        <v>1126.05</v>
      </c>
    </row>
    <row r="129" spans="1:12" x14ac:dyDescent="0.4">
      <c r="A129" s="1">
        <v>44609</v>
      </c>
      <c r="B129">
        <v>501000</v>
      </c>
      <c r="C129">
        <v>111700</v>
      </c>
      <c r="D129">
        <v>108200</v>
      </c>
      <c r="E129">
        <v>34400</v>
      </c>
      <c r="F129">
        <v>50400</v>
      </c>
      <c r="G129">
        <v>60500</v>
      </c>
      <c r="H129">
        <v>100500</v>
      </c>
      <c r="I129">
        <v>273000</v>
      </c>
      <c r="J129">
        <v>96100</v>
      </c>
      <c r="K129">
        <v>70300</v>
      </c>
      <c r="L129">
        <v>1113.6500000000001</v>
      </c>
    </row>
    <row r="130" spans="1:12" x14ac:dyDescent="0.4">
      <c r="A130" s="1">
        <v>44610</v>
      </c>
      <c r="B130">
        <v>492500</v>
      </c>
      <c r="C130">
        <v>112700</v>
      </c>
      <c r="D130">
        <v>108400</v>
      </c>
      <c r="E130">
        <v>36000</v>
      </c>
      <c r="F130">
        <v>50800</v>
      </c>
      <c r="G130">
        <v>61300</v>
      </c>
      <c r="H130">
        <v>101000</v>
      </c>
      <c r="I130">
        <v>274000</v>
      </c>
      <c r="J130">
        <v>94600</v>
      </c>
      <c r="K130">
        <v>70800</v>
      </c>
      <c r="L130">
        <v>1111.83</v>
      </c>
    </row>
    <row r="131" spans="1:12" x14ac:dyDescent="0.4">
      <c r="A131" s="1">
        <v>44613</v>
      </c>
      <c r="B131">
        <v>484000</v>
      </c>
      <c r="C131">
        <v>111900</v>
      </c>
      <c r="D131">
        <v>105500</v>
      </c>
      <c r="E131">
        <v>35600</v>
      </c>
      <c r="F131">
        <v>51100</v>
      </c>
      <c r="G131">
        <v>59700</v>
      </c>
      <c r="H131">
        <v>101500</v>
      </c>
      <c r="I131">
        <v>273500</v>
      </c>
      <c r="J131">
        <v>95600</v>
      </c>
      <c r="K131">
        <v>71700</v>
      </c>
      <c r="L131">
        <v>1109.8</v>
      </c>
    </row>
    <row r="132" spans="1:12" x14ac:dyDescent="0.4">
      <c r="A132" s="1">
        <v>44614</v>
      </c>
      <c r="B132">
        <v>462500</v>
      </c>
      <c r="C132">
        <v>108700</v>
      </c>
      <c r="D132">
        <v>100600</v>
      </c>
      <c r="E132">
        <v>34800</v>
      </c>
      <c r="F132">
        <v>49500</v>
      </c>
      <c r="G132">
        <v>57300</v>
      </c>
      <c r="H132">
        <v>100500</v>
      </c>
      <c r="I132">
        <v>273500</v>
      </c>
      <c r="J132">
        <v>95200</v>
      </c>
      <c r="K132">
        <v>70200</v>
      </c>
      <c r="L132">
        <v>1088.49</v>
      </c>
    </row>
    <row r="133" spans="1:12" x14ac:dyDescent="0.4">
      <c r="A133" s="1">
        <v>44615</v>
      </c>
      <c r="B133">
        <v>463500</v>
      </c>
      <c r="C133">
        <v>110800</v>
      </c>
      <c r="D133">
        <v>102500</v>
      </c>
      <c r="E133">
        <v>34700</v>
      </c>
      <c r="F133">
        <v>49600</v>
      </c>
      <c r="G133">
        <v>58600</v>
      </c>
      <c r="H133">
        <v>102500</v>
      </c>
      <c r="I133">
        <v>286000</v>
      </c>
      <c r="J133">
        <v>96000</v>
      </c>
      <c r="K133">
        <v>72100</v>
      </c>
      <c r="L133">
        <v>1109.69</v>
      </c>
    </row>
    <row r="134" spans="1:12" x14ac:dyDescent="0.4">
      <c r="A134" s="1">
        <v>44616</v>
      </c>
      <c r="B134">
        <v>448500</v>
      </c>
      <c r="C134">
        <v>107100</v>
      </c>
      <c r="D134">
        <v>98900</v>
      </c>
      <c r="E134">
        <v>33750</v>
      </c>
      <c r="F134">
        <v>48100</v>
      </c>
      <c r="G134">
        <v>56000</v>
      </c>
      <c r="H134">
        <v>100000</v>
      </c>
      <c r="I134">
        <v>285500</v>
      </c>
      <c r="J134">
        <v>93700</v>
      </c>
      <c r="K134">
        <v>69000</v>
      </c>
      <c r="L134">
        <v>1080.92</v>
      </c>
    </row>
    <row r="135" spans="1:12" x14ac:dyDescent="0.4">
      <c r="A135" s="1">
        <v>44617</v>
      </c>
      <c r="B135">
        <v>444000</v>
      </c>
      <c r="C135">
        <v>108500</v>
      </c>
      <c r="D135">
        <v>101900</v>
      </c>
      <c r="E135">
        <v>35500</v>
      </c>
      <c r="F135">
        <v>49300</v>
      </c>
      <c r="G135">
        <v>57300</v>
      </c>
      <c r="H135">
        <v>102500</v>
      </c>
      <c r="I135">
        <v>284000</v>
      </c>
      <c r="J135">
        <v>94700</v>
      </c>
      <c r="K135">
        <v>72500</v>
      </c>
      <c r="L135">
        <v>1093.57</v>
      </c>
    </row>
    <row r="136" spans="1:12" x14ac:dyDescent="0.4">
      <c r="A136" s="1">
        <v>44620</v>
      </c>
      <c r="B136">
        <v>443500</v>
      </c>
      <c r="C136">
        <v>109900</v>
      </c>
      <c r="D136">
        <v>109100</v>
      </c>
      <c r="E136">
        <v>35500</v>
      </c>
      <c r="F136">
        <v>49500</v>
      </c>
      <c r="G136">
        <v>56900</v>
      </c>
      <c r="H136">
        <v>102500</v>
      </c>
      <c r="I136">
        <v>295000</v>
      </c>
      <c r="J136">
        <v>95100</v>
      </c>
      <c r="K136">
        <v>73500</v>
      </c>
      <c r="L136">
        <v>1104.1500000000001</v>
      </c>
    </row>
    <row r="137" spans="1:12" x14ac:dyDescent="0.4">
      <c r="A137" s="1">
        <v>44622</v>
      </c>
      <c r="B137">
        <v>452000</v>
      </c>
      <c r="C137">
        <v>115100</v>
      </c>
      <c r="D137">
        <v>109200</v>
      </c>
      <c r="E137">
        <v>37600</v>
      </c>
      <c r="F137">
        <v>50300</v>
      </c>
      <c r="G137">
        <v>57800</v>
      </c>
      <c r="H137">
        <v>103000</v>
      </c>
      <c r="I137">
        <v>298000</v>
      </c>
      <c r="J137">
        <v>100600</v>
      </c>
      <c r="K137">
        <v>75500</v>
      </c>
      <c r="L137">
        <v>1126.77</v>
      </c>
    </row>
    <row r="138" spans="1:12" x14ac:dyDescent="0.4">
      <c r="A138" s="1">
        <v>44623</v>
      </c>
      <c r="B138">
        <v>459500</v>
      </c>
      <c r="C138">
        <v>115900</v>
      </c>
      <c r="D138">
        <v>108600</v>
      </c>
      <c r="E138">
        <v>37150</v>
      </c>
      <c r="F138">
        <v>50800</v>
      </c>
      <c r="G138">
        <v>58600</v>
      </c>
      <c r="H138">
        <v>104500</v>
      </c>
      <c r="I138">
        <v>298500</v>
      </c>
      <c r="J138">
        <v>101600</v>
      </c>
      <c r="K138">
        <v>75600</v>
      </c>
      <c r="L138">
        <v>1137.92</v>
      </c>
    </row>
    <row r="139" spans="1:12" x14ac:dyDescent="0.4">
      <c r="A139" s="1">
        <v>44624</v>
      </c>
      <c r="B139">
        <v>437000</v>
      </c>
      <c r="C139">
        <v>111000</v>
      </c>
      <c r="D139">
        <v>102200</v>
      </c>
      <c r="E139">
        <v>35800</v>
      </c>
      <c r="F139">
        <v>50300</v>
      </c>
      <c r="G139">
        <v>57100</v>
      </c>
      <c r="H139">
        <v>101500</v>
      </c>
      <c r="I139">
        <v>282500</v>
      </c>
      <c r="J139">
        <v>98500</v>
      </c>
      <c r="K139">
        <v>72600</v>
      </c>
      <c r="L139">
        <v>1092.7</v>
      </c>
    </row>
    <row r="140" spans="1:12" x14ac:dyDescent="0.4">
      <c r="A140" s="1">
        <v>44627</v>
      </c>
      <c r="B140">
        <v>424500</v>
      </c>
      <c r="C140">
        <v>107800</v>
      </c>
      <c r="D140">
        <v>99800</v>
      </c>
      <c r="E140">
        <v>35300</v>
      </c>
      <c r="F140">
        <v>49850</v>
      </c>
      <c r="G140">
        <v>54900</v>
      </c>
      <c r="H140">
        <v>100000</v>
      </c>
      <c r="I140">
        <v>271000</v>
      </c>
      <c r="J140">
        <v>100700</v>
      </c>
      <c r="K140">
        <v>70300</v>
      </c>
      <c r="L140">
        <v>1069.69</v>
      </c>
    </row>
    <row r="141" spans="1:12" x14ac:dyDescent="0.4">
      <c r="A141" s="1">
        <v>44628</v>
      </c>
      <c r="B141">
        <v>430500</v>
      </c>
      <c r="C141">
        <v>107200</v>
      </c>
      <c r="D141">
        <v>101400</v>
      </c>
      <c r="E141">
        <v>34800</v>
      </c>
      <c r="F141">
        <v>49800</v>
      </c>
      <c r="G141">
        <v>54200</v>
      </c>
      <c r="H141">
        <v>101500</v>
      </c>
      <c r="I141">
        <v>273500</v>
      </c>
      <c r="J141">
        <v>103600</v>
      </c>
      <c r="K141">
        <v>71200</v>
      </c>
      <c r="L141">
        <v>1083.24</v>
      </c>
    </row>
    <row r="142" spans="1:12" x14ac:dyDescent="0.4">
      <c r="A142" s="1">
        <v>44630</v>
      </c>
      <c r="B142">
        <v>443500</v>
      </c>
      <c r="C142">
        <v>116000</v>
      </c>
      <c r="D142">
        <v>103400</v>
      </c>
      <c r="E142">
        <v>36400</v>
      </c>
      <c r="F142">
        <v>50600</v>
      </c>
      <c r="G142">
        <v>57300</v>
      </c>
      <c r="H142">
        <v>105000</v>
      </c>
      <c r="I142">
        <v>295000</v>
      </c>
      <c r="J142">
        <v>104500</v>
      </c>
      <c r="K142">
        <v>74300</v>
      </c>
      <c r="L142">
        <v>1128.21</v>
      </c>
    </row>
    <row r="143" spans="1:12" x14ac:dyDescent="0.4">
      <c r="A143" s="1">
        <v>44631</v>
      </c>
      <c r="B143">
        <v>452000</v>
      </c>
      <c r="C143">
        <v>114600</v>
      </c>
      <c r="D143">
        <v>103700</v>
      </c>
      <c r="E143">
        <v>37700</v>
      </c>
      <c r="F143">
        <v>51000</v>
      </c>
      <c r="G143">
        <v>57000</v>
      </c>
      <c r="H143">
        <v>108000</v>
      </c>
      <c r="I143">
        <v>285000</v>
      </c>
      <c r="J143">
        <v>98500</v>
      </c>
      <c r="K143">
        <v>74800</v>
      </c>
      <c r="L143">
        <v>1127.97</v>
      </c>
    </row>
    <row r="144" spans="1:12" x14ac:dyDescent="0.4">
      <c r="A144" s="1">
        <v>44634</v>
      </c>
      <c r="B144">
        <v>444500</v>
      </c>
      <c r="C144">
        <v>113500</v>
      </c>
      <c r="D144">
        <v>97900</v>
      </c>
      <c r="E144">
        <v>36500</v>
      </c>
      <c r="F144">
        <v>50200</v>
      </c>
      <c r="G144">
        <v>54700</v>
      </c>
      <c r="H144">
        <v>106000</v>
      </c>
      <c r="I144">
        <v>281000</v>
      </c>
      <c r="J144">
        <v>98000</v>
      </c>
      <c r="K144">
        <v>73200</v>
      </c>
      <c r="L144">
        <v>1107.68</v>
      </c>
    </row>
    <row r="145" spans="1:12" x14ac:dyDescent="0.4">
      <c r="A145" s="1">
        <v>44635</v>
      </c>
      <c r="B145">
        <v>440000</v>
      </c>
      <c r="C145">
        <v>109600</v>
      </c>
      <c r="D145">
        <v>94200</v>
      </c>
      <c r="E145">
        <v>35000</v>
      </c>
      <c r="F145">
        <v>50300</v>
      </c>
      <c r="G145">
        <v>53800</v>
      </c>
      <c r="H145">
        <v>109500</v>
      </c>
      <c r="I145">
        <v>277500</v>
      </c>
      <c r="J145">
        <v>94500</v>
      </c>
      <c r="K145">
        <v>73100</v>
      </c>
      <c r="L145">
        <v>1104.29</v>
      </c>
    </row>
    <row r="146" spans="1:12" x14ac:dyDescent="0.4">
      <c r="A146" s="1">
        <v>44636</v>
      </c>
      <c r="B146">
        <v>440000</v>
      </c>
      <c r="C146">
        <v>115300</v>
      </c>
      <c r="D146">
        <v>94900</v>
      </c>
      <c r="E146">
        <v>35750</v>
      </c>
      <c r="F146">
        <v>51000</v>
      </c>
      <c r="G146">
        <v>55000</v>
      </c>
      <c r="H146">
        <v>109000</v>
      </c>
      <c r="I146">
        <v>281500</v>
      </c>
      <c r="J146">
        <v>98300</v>
      </c>
      <c r="K146">
        <v>75200</v>
      </c>
      <c r="L146">
        <v>1114.54</v>
      </c>
    </row>
    <row r="147" spans="1:12" x14ac:dyDescent="0.4">
      <c r="A147" s="1">
        <v>44637</v>
      </c>
      <c r="B147">
        <v>467000</v>
      </c>
      <c r="C147">
        <v>118500</v>
      </c>
      <c r="D147">
        <v>100300</v>
      </c>
      <c r="E147">
        <v>36400</v>
      </c>
      <c r="F147">
        <v>51700</v>
      </c>
      <c r="G147">
        <v>58000</v>
      </c>
      <c r="H147">
        <v>109000</v>
      </c>
      <c r="I147">
        <v>284000</v>
      </c>
      <c r="J147">
        <v>101700</v>
      </c>
      <c r="K147">
        <v>78300</v>
      </c>
      <c r="L147">
        <v>1144.58</v>
      </c>
    </row>
    <row r="148" spans="1:12" x14ac:dyDescent="0.4">
      <c r="A148" s="1">
        <v>44638</v>
      </c>
      <c r="B148">
        <v>467000</v>
      </c>
      <c r="C148">
        <v>119200</v>
      </c>
      <c r="D148">
        <v>102000</v>
      </c>
      <c r="E148">
        <v>36650</v>
      </c>
      <c r="F148">
        <v>51400</v>
      </c>
      <c r="G148">
        <v>59100</v>
      </c>
      <c r="H148">
        <v>110000</v>
      </c>
      <c r="I148">
        <v>286000</v>
      </c>
      <c r="J148">
        <v>106900</v>
      </c>
      <c r="K148">
        <v>81000</v>
      </c>
      <c r="L148">
        <v>1157.6300000000001</v>
      </c>
    </row>
    <row r="149" spans="1:12" x14ac:dyDescent="0.4">
      <c r="A149" s="1">
        <v>44641</v>
      </c>
      <c r="B149">
        <v>463500</v>
      </c>
      <c r="C149">
        <v>119200</v>
      </c>
      <c r="D149">
        <v>99500</v>
      </c>
      <c r="E149">
        <v>35950</v>
      </c>
      <c r="F149">
        <v>51400</v>
      </c>
      <c r="G149">
        <v>58100</v>
      </c>
      <c r="H149">
        <v>108500</v>
      </c>
      <c r="I149">
        <v>276000</v>
      </c>
      <c r="J149">
        <v>105300</v>
      </c>
      <c r="K149">
        <v>78100</v>
      </c>
      <c r="L149">
        <v>1135.74</v>
      </c>
    </row>
    <row r="150" spans="1:12" x14ac:dyDescent="0.4">
      <c r="A150" s="1">
        <v>44642</v>
      </c>
      <c r="B150">
        <v>463000</v>
      </c>
      <c r="C150">
        <v>118500</v>
      </c>
      <c r="D150">
        <v>103000</v>
      </c>
      <c r="E150">
        <v>36500</v>
      </c>
      <c r="F150">
        <v>51400</v>
      </c>
      <c r="G150">
        <v>58400</v>
      </c>
      <c r="H150">
        <v>109000</v>
      </c>
      <c r="I150">
        <v>279000</v>
      </c>
      <c r="J150">
        <v>106500</v>
      </c>
      <c r="K150">
        <v>78400</v>
      </c>
      <c r="L150">
        <v>1142.8</v>
      </c>
    </row>
    <row r="151" spans="1:12" x14ac:dyDescent="0.4">
      <c r="A151" s="1">
        <v>44643</v>
      </c>
      <c r="B151">
        <v>469000</v>
      </c>
      <c r="C151">
        <v>117300</v>
      </c>
      <c r="D151">
        <v>103300</v>
      </c>
      <c r="E151">
        <v>37000</v>
      </c>
      <c r="F151">
        <v>51300</v>
      </c>
      <c r="G151">
        <v>58400</v>
      </c>
      <c r="H151">
        <v>112000</v>
      </c>
      <c r="I151">
        <v>283000</v>
      </c>
      <c r="J151">
        <v>107600</v>
      </c>
      <c r="K151">
        <v>80500</v>
      </c>
      <c r="L151">
        <v>1161.68</v>
      </c>
    </row>
    <row r="152" spans="1:12" x14ac:dyDescent="0.4">
      <c r="A152" s="1">
        <v>44644</v>
      </c>
      <c r="B152">
        <v>462500</v>
      </c>
      <c r="C152">
        <v>119600</v>
      </c>
      <c r="D152">
        <v>107300</v>
      </c>
      <c r="E152">
        <v>37000</v>
      </c>
      <c r="F152">
        <v>51600</v>
      </c>
      <c r="G152">
        <v>60400</v>
      </c>
      <c r="H152">
        <v>110000</v>
      </c>
      <c r="I152">
        <v>280500</v>
      </c>
      <c r="J152">
        <v>107600</v>
      </c>
      <c r="K152">
        <v>74900</v>
      </c>
      <c r="L152">
        <v>1146.96</v>
      </c>
    </row>
    <row r="153" spans="1:12" x14ac:dyDescent="0.4">
      <c r="A153" s="1">
        <v>44645</v>
      </c>
      <c r="B153">
        <v>463500</v>
      </c>
      <c r="C153">
        <v>119300</v>
      </c>
      <c r="D153">
        <v>102600</v>
      </c>
      <c r="E153">
        <v>36800</v>
      </c>
      <c r="F153">
        <v>51500</v>
      </c>
      <c r="G153">
        <v>60000</v>
      </c>
      <c r="H153">
        <v>109500</v>
      </c>
      <c r="I153">
        <v>278500</v>
      </c>
      <c r="J153">
        <v>105300</v>
      </c>
      <c r="K153">
        <v>76900</v>
      </c>
      <c r="L153">
        <v>1141.9100000000001</v>
      </c>
    </row>
    <row r="154" spans="1:12" x14ac:dyDescent="0.4">
      <c r="A154" s="1">
        <v>44648</v>
      </c>
      <c r="B154">
        <v>457000</v>
      </c>
      <c r="C154">
        <v>116700</v>
      </c>
      <c r="D154">
        <v>99900</v>
      </c>
      <c r="E154">
        <v>37000</v>
      </c>
      <c r="F154">
        <v>51800</v>
      </c>
      <c r="G154">
        <v>58400</v>
      </c>
      <c r="H154">
        <v>110000</v>
      </c>
      <c r="I154">
        <v>271500</v>
      </c>
      <c r="J154">
        <v>100100</v>
      </c>
      <c r="K154">
        <v>76500</v>
      </c>
      <c r="L154">
        <v>1125.53</v>
      </c>
    </row>
    <row r="155" spans="1:12" x14ac:dyDescent="0.4">
      <c r="A155" s="1">
        <v>44649</v>
      </c>
      <c r="B155">
        <v>462000</v>
      </c>
      <c r="C155">
        <v>118700</v>
      </c>
      <c r="D155">
        <v>100300</v>
      </c>
      <c r="E155">
        <v>36900</v>
      </c>
      <c r="F155">
        <v>51600</v>
      </c>
      <c r="G155">
        <v>63300</v>
      </c>
      <c r="H155">
        <v>110000</v>
      </c>
      <c r="I155">
        <v>273000</v>
      </c>
      <c r="J155">
        <v>100600</v>
      </c>
      <c r="K155">
        <v>80200</v>
      </c>
      <c r="L155">
        <v>1135.93</v>
      </c>
    </row>
    <row r="156" spans="1:12" x14ac:dyDescent="0.4">
      <c r="A156" s="1">
        <v>44650</v>
      </c>
      <c r="B156">
        <v>465000</v>
      </c>
      <c r="C156">
        <v>117600</v>
      </c>
      <c r="D156">
        <v>100000</v>
      </c>
      <c r="E156">
        <v>37400</v>
      </c>
      <c r="F156">
        <v>52100</v>
      </c>
      <c r="G156">
        <v>63900</v>
      </c>
      <c r="H156">
        <v>111000</v>
      </c>
      <c r="I156">
        <v>272500</v>
      </c>
      <c r="J156">
        <v>101600</v>
      </c>
      <c r="K156">
        <v>78700</v>
      </c>
      <c r="L156">
        <v>1139.45</v>
      </c>
    </row>
    <row r="157" spans="1:12" x14ac:dyDescent="0.4">
      <c r="A157" s="1">
        <v>44651</v>
      </c>
      <c r="B157">
        <v>467500</v>
      </c>
      <c r="C157">
        <v>110900</v>
      </c>
      <c r="D157">
        <v>103500</v>
      </c>
      <c r="E157">
        <v>36850</v>
      </c>
      <c r="F157">
        <v>51600</v>
      </c>
      <c r="G157">
        <v>62700</v>
      </c>
      <c r="H157">
        <v>111500</v>
      </c>
      <c r="I157">
        <v>275500</v>
      </c>
      <c r="J157">
        <v>99500</v>
      </c>
      <c r="K157">
        <v>78300</v>
      </c>
      <c r="L157">
        <v>1142.6099999999999</v>
      </c>
    </row>
    <row r="158" spans="1:12" x14ac:dyDescent="0.4">
      <c r="A158" s="1">
        <v>44652</v>
      </c>
      <c r="B158">
        <v>467000</v>
      </c>
      <c r="C158">
        <v>111000</v>
      </c>
      <c r="D158">
        <v>100600</v>
      </c>
      <c r="E158">
        <v>36800</v>
      </c>
      <c r="F158">
        <v>51300</v>
      </c>
      <c r="G158">
        <v>67100</v>
      </c>
      <c r="H158">
        <v>108000</v>
      </c>
      <c r="I158">
        <v>278000</v>
      </c>
      <c r="J158">
        <v>101300</v>
      </c>
      <c r="K158">
        <v>79000</v>
      </c>
      <c r="L158">
        <v>1136.98</v>
      </c>
    </row>
    <row r="159" spans="1:12" x14ac:dyDescent="0.4">
      <c r="A159" s="1">
        <v>44655</v>
      </c>
      <c r="B159">
        <v>476000</v>
      </c>
      <c r="C159">
        <v>113900</v>
      </c>
      <c r="D159">
        <v>103300</v>
      </c>
      <c r="E159">
        <v>37100</v>
      </c>
      <c r="F159">
        <v>52400</v>
      </c>
      <c r="G159">
        <v>71400</v>
      </c>
      <c r="H159">
        <v>109500</v>
      </c>
      <c r="I159">
        <v>298500</v>
      </c>
      <c r="J159">
        <v>104200</v>
      </c>
      <c r="K159">
        <v>78800</v>
      </c>
      <c r="L159">
        <v>1171.8499999999999</v>
      </c>
    </row>
    <row r="160" spans="1:12" x14ac:dyDescent="0.4">
      <c r="A160" s="1">
        <v>44656</v>
      </c>
      <c r="B160">
        <v>480000</v>
      </c>
      <c r="C160">
        <v>115300</v>
      </c>
      <c r="D160">
        <v>105700</v>
      </c>
      <c r="E160">
        <v>39000</v>
      </c>
      <c r="F160">
        <v>52700</v>
      </c>
      <c r="G160">
        <v>73500</v>
      </c>
      <c r="H160">
        <v>111500</v>
      </c>
      <c r="I160">
        <v>293500</v>
      </c>
      <c r="J160">
        <v>105800</v>
      </c>
      <c r="K160">
        <v>79500</v>
      </c>
      <c r="L160">
        <v>1179.92</v>
      </c>
    </row>
    <row r="161" spans="1:12" x14ac:dyDescent="0.4">
      <c r="A161" s="1">
        <v>44657</v>
      </c>
      <c r="B161">
        <v>474000</v>
      </c>
      <c r="C161">
        <v>121500</v>
      </c>
      <c r="D161">
        <v>107800</v>
      </c>
      <c r="E161">
        <v>38850</v>
      </c>
      <c r="F161">
        <v>52500</v>
      </c>
      <c r="G161">
        <v>78100</v>
      </c>
      <c r="H161">
        <v>109500</v>
      </c>
      <c r="I161">
        <v>287000</v>
      </c>
      <c r="J161">
        <v>103500</v>
      </c>
      <c r="K161">
        <v>78800</v>
      </c>
      <c r="L161">
        <v>1165.06</v>
      </c>
    </row>
    <row r="162" spans="1:12" x14ac:dyDescent="0.4">
      <c r="A162" s="1">
        <v>44658</v>
      </c>
      <c r="B162">
        <v>462000</v>
      </c>
      <c r="C162">
        <v>116500</v>
      </c>
      <c r="D162">
        <v>101600</v>
      </c>
      <c r="E162">
        <v>37950</v>
      </c>
      <c r="F162">
        <v>50800</v>
      </c>
      <c r="G162">
        <v>73500</v>
      </c>
      <c r="H162">
        <v>104000</v>
      </c>
      <c r="I162">
        <v>284000</v>
      </c>
      <c r="J162">
        <v>103000</v>
      </c>
      <c r="K162">
        <v>75900</v>
      </c>
      <c r="L162">
        <v>1130.51</v>
      </c>
    </row>
    <row r="163" spans="1:12" x14ac:dyDescent="0.4">
      <c r="A163" s="1">
        <v>44659</v>
      </c>
      <c r="B163">
        <v>458000</v>
      </c>
      <c r="C163">
        <v>111800</v>
      </c>
      <c r="D163">
        <v>99900</v>
      </c>
      <c r="E163">
        <v>36650</v>
      </c>
      <c r="F163">
        <v>50600</v>
      </c>
      <c r="G163">
        <v>72900</v>
      </c>
      <c r="H163">
        <v>103500</v>
      </c>
      <c r="I163">
        <v>280000</v>
      </c>
      <c r="J163">
        <v>98700</v>
      </c>
      <c r="K163">
        <v>75500</v>
      </c>
      <c r="L163">
        <v>1116.08</v>
      </c>
    </row>
    <row r="164" spans="1:12" x14ac:dyDescent="0.4">
      <c r="A164" s="1">
        <v>44662</v>
      </c>
      <c r="B164">
        <v>453500</v>
      </c>
      <c r="C164">
        <v>109500</v>
      </c>
      <c r="D164">
        <v>97100</v>
      </c>
      <c r="E164">
        <v>37250</v>
      </c>
      <c r="F164">
        <v>50900</v>
      </c>
      <c r="G164">
        <v>71400</v>
      </c>
      <c r="H164">
        <v>102500</v>
      </c>
      <c r="I164">
        <v>281500</v>
      </c>
      <c r="J164">
        <v>97800</v>
      </c>
      <c r="K164">
        <v>72700</v>
      </c>
      <c r="L164">
        <v>1106.51</v>
      </c>
    </row>
    <row r="165" spans="1:12" x14ac:dyDescent="0.4">
      <c r="A165" s="1">
        <v>44663</v>
      </c>
      <c r="B165">
        <v>458000</v>
      </c>
      <c r="C165">
        <v>101900</v>
      </c>
      <c r="D165">
        <v>85800</v>
      </c>
      <c r="E165">
        <v>37050</v>
      </c>
      <c r="F165">
        <v>50100</v>
      </c>
      <c r="G165">
        <v>72400</v>
      </c>
      <c r="H165">
        <v>102500</v>
      </c>
      <c r="I165">
        <v>267000</v>
      </c>
      <c r="J165">
        <v>100600</v>
      </c>
      <c r="K165">
        <v>66700</v>
      </c>
      <c r="L165">
        <v>1084.56</v>
      </c>
    </row>
    <row r="166" spans="1:12" x14ac:dyDescent="0.4">
      <c r="A166" s="1">
        <v>44664</v>
      </c>
      <c r="B166">
        <v>458500</v>
      </c>
      <c r="C166">
        <v>102300</v>
      </c>
      <c r="D166">
        <v>85000</v>
      </c>
      <c r="E166">
        <v>37000</v>
      </c>
      <c r="F166">
        <v>51000</v>
      </c>
      <c r="G166">
        <v>73300</v>
      </c>
      <c r="H166">
        <v>104500</v>
      </c>
      <c r="I166">
        <v>267500</v>
      </c>
      <c r="J166">
        <v>100600</v>
      </c>
      <c r="K166">
        <v>65900</v>
      </c>
      <c r="L166">
        <v>1090</v>
      </c>
    </row>
    <row r="167" spans="1:12" x14ac:dyDescent="0.4">
      <c r="A167" s="1">
        <v>44665</v>
      </c>
      <c r="B167">
        <v>447000</v>
      </c>
      <c r="C167">
        <v>102400</v>
      </c>
      <c r="D167">
        <v>89100</v>
      </c>
      <c r="E167">
        <v>37000</v>
      </c>
      <c r="F167">
        <v>51300</v>
      </c>
      <c r="G167">
        <v>68900</v>
      </c>
      <c r="H167">
        <v>103500</v>
      </c>
      <c r="I167">
        <v>266500</v>
      </c>
      <c r="J167">
        <v>105000</v>
      </c>
      <c r="K167">
        <v>66500</v>
      </c>
      <c r="L167">
        <v>1084.56</v>
      </c>
    </row>
    <row r="168" spans="1:12" x14ac:dyDescent="0.4">
      <c r="A168" s="1">
        <v>44666</v>
      </c>
      <c r="B168">
        <v>443000</v>
      </c>
      <c r="C168">
        <v>108500</v>
      </c>
      <c r="D168">
        <v>88200</v>
      </c>
      <c r="E168">
        <v>35850</v>
      </c>
      <c r="F168">
        <v>51500</v>
      </c>
      <c r="G168">
        <v>68200</v>
      </c>
      <c r="H168">
        <v>103000</v>
      </c>
      <c r="I168">
        <v>264500</v>
      </c>
      <c r="J168">
        <v>107200</v>
      </c>
      <c r="K168">
        <v>65600</v>
      </c>
      <c r="L168">
        <v>1080.01</v>
      </c>
    </row>
    <row r="169" spans="1:12" x14ac:dyDescent="0.4">
      <c r="A169" s="1">
        <v>44669</v>
      </c>
      <c r="B169">
        <v>438500</v>
      </c>
      <c r="C169">
        <v>102600</v>
      </c>
      <c r="D169">
        <v>85200</v>
      </c>
      <c r="E169">
        <v>35650</v>
      </c>
      <c r="F169">
        <v>50700</v>
      </c>
      <c r="G169">
        <v>65400</v>
      </c>
      <c r="H169">
        <v>103000</v>
      </c>
      <c r="I169">
        <v>261000</v>
      </c>
      <c r="J169">
        <v>102600</v>
      </c>
      <c r="K169">
        <v>64500</v>
      </c>
      <c r="L169">
        <v>1065.1300000000001</v>
      </c>
    </row>
    <row r="170" spans="1:12" x14ac:dyDescent="0.4">
      <c r="A170" s="1">
        <v>44670</v>
      </c>
      <c r="B170">
        <v>439500</v>
      </c>
      <c r="C170">
        <v>104700</v>
      </c>
      <c r="D170">
        <v>85000</v>
      </c>
      <c r="E170">
        <v>36400</v>
      </c>
      <c r="F170">
        <v>52300</v>
      </c>
      <c r="G170">
        <v>69400</v>
      </c>
      <c r="H170">
        <v>103500</v>
      </c>
      <c r="I170">
        <v>261500</v>
      </c>
      <c r="J170">
        <v>102400</v>
      </c>
      <c r="K170">
        <v>65900</v>
      </c>
      <c r="L170">
        <v>1070.79</v>
      </c>
    </row>
    <row r="171" spans="1:12" x14ac:dyDescent="0.4">
      <c r="A171" s="1">
        <v>44671</v>
      </c>
      <c r="B171">
        <v>440000</v>
      </c>
      <c r="C171">
        <v>103300</v>
      </c>
      <c r="D171">
        <v>84500</v>
      </c>
      <c r="E171">
        <v>36900</v>
      </c>
      <c r="F171">
        <v>52200</v>
      </c>
      <c r="G171">
        <v>67800</v>
      </c>
      <c r="H171">
        <v>101500</v>
      </c>
      <c r="I171">
        <v>258000</v>
      </c>
      <c r="J171">
        <v>96800</v>
      </c>
      <c r="K171">
        <v>64800</v>
      </c>
      <c r="L171">
        <v>1055.81</v>
      </c>
    </row>
    <row r="172" spans="1:12" x14ac:dyDescent="0.4">
      <c r="A172" s="1">
        <v>44672</v>
      </c>
      <c r="B172">
        <v>437000</v>
      </c>
      <c r="C172">
        <v>103400</v>
      </c>
      <c r="D172">
        <v>83500</v>
      </c>
      <c r="E172">
        <v>36000</v>
      </c>
      <c r="F172">
        <v>51500</v>
      </c>
      <c r="G172">
        <v>66100</v>
      </c>
      <c r="H172">
        <v>102000</v>
      </c>
      <c r="I172">
        <v>258000</v>
      </c>
      <c r="J172">
        <v>93400</v>
      </c>
      <c r="K172">
        <v>64600</v>
      </c>
      <c r="L172">
        <v>1050.73</v>
      </c>
    </row>
    <row r="173" spans="1:12" x14ac:dyDescent="0.4">
      <c r="A173" s="1">
        <v>44673</v>
      </c>
      <c r="B173">
        <v>422500</v>
      </c>
      <c r="C173">
        <v>101400</v>
      </c>
      <c r="D173">
        <v>82100</v>
      </c>
      <c r="E173">
        <v>35800</v>
      </c>
      <c r="F173">
        <v>50700</v>
      </c>
      <c r="G173">
        <v>64800</v>
      </c>
      <c r="H173">
        <v>99900</v>
      </c>
      <c r="I173">
        <v>250000</v>
      </c>
      <c r="J173">
        <v>93800</v>
      </c>
      <c r="K173">
        <v>62200</v>
      </c>
      <c r="L173">
        <v>1024.43</v>
      </c>
    </row>
    <row r="174" spans="1:12" x14ac:dyDescent="0.4">
      <c r="A174" s="1">
        <v>44676</v>
      </c>
      <c r="B174">
        <v>412500</v>
      </c>
      <c r="C174">
        <v>98600</v>
      </c>
      <c r="D174">
        <v>79800</v>
      </c>
      <c r="E174">
        <v>35200</v>
      </c>
      <c r="F174">
        <v>49900</v>
      </c>
      <c r="G174">
        <v>62700</v>
      </c>
      <c r="H174">
        <v>96200</v>
      </c>
      <c r="I174">
        <v>242500</v>
      </c>
      <c r="J174">
        <v>91600</v>
      </c>
      <c r="K174">
        <v>60700</v>
      </c>
      <c r="L174">
        <v>994.9</v>
      </c>
    </row>
    <row r="175" spans="1:12" x14ac:dyDescent="0.4">
      <c r="A175" s="1">
        <v>44677</v>
      </c>
      <c r="B175">
        <v>420000</v>
      </c>
      <c r="C175">
        <v>98500</v>
      </c>
      <c r="D175">
        <v>81000</v>
      </c>
      <c r="E175">
        <v>35600</v>
      </c>
      <c r="F175">
        <v>49700</v>
      </c>
      <c r="G175">
        <v>61800</v>
      </c>
      <c r="H175">
        <v>98200</v>
      </c>
      <c r="I175">
        <v>248500</v>
      </c>
      <c r="J175">
        <v>98000</v>
      </c>
      <c r="K175">
        <v>61900</v>
      </c>
      <c r="L175">
        <v>1017.98</v>
      </c>
    </row>
    <row r="176" spans="1:12" x14ac:dyDescent="0.4">
      <c r="A176" s="1">
        <v>44678</v>
      </c>
      <c r="B176">
        <v>410000</v>
      </c>
      <c r="C176">
        <v>94400</v>
      </c>
      <c r="D176">
        <v>78100</v>
      </c>
      <c r="E176">
        <v>35100</v>
      </c>
      <c r="F176">
        <v>48900</v>
      </c>
      <c r="G176">
        <v>60400</v>
      </c>
      <c r="H176">
        <v>94200</v>
      </c>
      <c r="I176">
        <v>238500</v>
      </c>
      <c r="J176">
        <v>74200</v>
      </c>
      <c r="K176">
        <v>59400</v>
      </c>
      <c r="L176">
        <v>965.4</v>
      </c>
    </row>
    <row r="177" spans="1:12" x14ac:dyDescent="0.4">
      <c r="A177" s="1">
        <v>44679</v>
      </c>
      <c r="B177">
        <v>412500</v>
      </c>
      <c r="C177">
        <v>94500</v>
      </c>
      <c r="D177">
        <v>77500</v>
      </c>
      <c r="E177">
        <v>35200</v>
      </c>
      <c r="F177">
        <v>48650</v>
      </c>
      <c r="G177">
        <v>60300</v>
      </c>
      <c r="H177">
        <v>94400</v>
      </c>
      <c r="I177">
        <v>240500</v>
      </c>
      <c r="J177">
        <v>67000</v>
      </c>
      <c r="K177">
        <v>59900</v>
      </c>
      <c r="L177">
        <v>963.51</v>
      </c>
    </row>
    <row r="178" spans="1:12" x14ac:dyDescent="0.4">
      <c r="A178" s="1">
        <v>44680</v>
      </c>
      <c r="B178">
        <v>421500</v>
      </c>
      <c r="C178">
        <v>95800</v>
      </c>
      <c r="D178">
        <v>77600</v>
      </c>
      <c r="E178">
        <v>35200</v>
      </c>
      <c r="F178">
        <v>49800</v>
      </c>
      <c r="G178">
        <v>61100</v>
      </c>
      <c r="H178">
        <v>95600</v>
      </c>
      <c r="I178">
        <v>252000</v>
      </c>
      <c r="J178">
        <v>68200</v>
      </c>
      <c r="K178">
        <v>60500</v>
      </c>
      <c r="L178">
        <v>985.88</v>
      </c>
    </row>
    <row r="179" spans="1:12" x14ac:dyDescent="0.4">
      <c r="A179" s="1">
        <v>44683</v>
      </c>
      <c r="B179">
        <v>425000</v>
      </c>
      <c r="C179">
        <v>95000</v>
      </c>
      <c r="D179">
        <v>78100</v>
      </c>
      <c r="E179">
        <v>35650</v>
      </c>
      <c r="F179">
        <v>49600</v>
      </c>
      <c r="G179">
        <v>59400</v>
      </c>
      <c r="H179">
        <v>93000</v>
      </c>
      <c r="I179">
        <v>251500</v>
      </c>
      <c r="J179">
        <v>67800</v>
      </c>
      <c r="K179">
        <v>59000</v>
      </c>
      <c r="L179">
        <v>978.63</v>
      </c>
    </row>
    <row r="180" spans="1:12" x14ac:dyDescent="0.4">
      <c r="A180" s="1">
        <v>44684</v>
      </c>
      <c r="B180">
        <v>432500</v>
      </c>
      <c r="C180">
        <v>97200</v>
      </c>
      <c r="D180">
        <v>81000</v>
      </c>
      <c r="E180">
        <v>35500</v>
      </c>
      <c r="F180">
        <v>49100</v>
      </c>
      <c r="G180">
        <v>59100</v>
      </c>
      <c r="H180">
        <v>93100</v>
      </c>
      <c r="I180">
        <v>256500</v>
      </c>
      <c r="J180">
        <v>65700</v>
      </c>
      <c r="K180">
        <v>59100</v>
      </c>
      <c r="L180">
        <v>988.38</v>
      </c>
    </row>
    <row r="181" spans="1:12" x14ac:dyDescent="0.4">
      <c r="A181" s="1">
        <v>44685</v>
      </c>
      <c r="B181">
        <v>423000</v>
      </c>
      <c r="C181">
        <v>94600</v>
      </c>
      <c r="D181">
        <v>81100</v>
      </c>
      <c r="E181">
        <v>34950</v>
      </c>
      <c r="F181">
        <v>48850</v>
      </c>
      <c r="G181">
        <v>58000</v>
      </c>
      <c r="H181">
        <v>91500</v>
      </c>
      <c r="I181">
        <v>258000</v>
      </c>
      <c r="J181">
        <v>65500</v>
      </c>
      <c r="K181">
        <v>58500</v>
      </c>
      <c r="L181">
        <v>977.61</v>
      </c>
    </row>
    <row r="182" spans="1:12" x14ac:dyDescent="0.4">
      <c r="A182" s="1">
        <v>44687</v>
      </c>
      <c r="B182">
        <v>414000</v>
      </c>
      <c r="C182">
        <v>91600</v>
      </c>
      <c r="D182">
        <v>72200</v>
      </c>
      <c r="E182">
        <v>34550</v>
      </c>
      <c r="F182">
        <v>48200</v>
      </c>
      <c r="G182">
        <v>55600</v>
      </c>
      <c r="H182">
        <v>88900</v>
      </c>
      <c r="I182">
        <v>256500</v>
      </c>
      <c r="J182">
        <v>62300</v>
      </c>
      <c r="K182">
        <v>57300</v>
      </c>
      <c r="L182">
        <v>953.73</v>
      </c>
    </row>
    <row r="183" spans="1:12" x14ac:dyDescent="0.4">
      <c r="A183" s="1">
        <v>44690</v>
      </c>
      <c r="B183">
        <v>411000</v>
      </c>
      <c r="C183">
        <v>89300</v>
      </c>
      <c r="D183">
        <v>71000</v>
      </c>
      <c r="E183">
        <v>34250</v>
      </c>
      <c r="F183">
        <v>46450</v>
      </c>
      <c r="G183">
        <v>54300</v>
      </c>
      <c r="H183">
        <v>88700</v>
      </c>
      <c r="I183">
        <v>251500</v>
      </c>
      <c r="J183">
        <v>60700</v>
      </c>
      <c r="K183">
        <v>56900</v>
      </c>
      <c r="L183">
        <v>942.8</v>
      </c>
    </row>
    <row r="184" spans="1:12" x14ac:dyDescent="0.4">
      <c r="A184" s="1">
        <v>44691</v>
      </c>
      <c r="B184">
        <v>408000</v>
      </c>
      <c r="C184">
        <v>88100</v>
      </c>
      <c r="D184">
        <v>69700</v>
      </c>
      <c r="E184">
        <v>31200</v>
      </c>
      <c r="F184">
        <v>46450</v>
      </c>
      <c r="G184">
        <v>53300</v>
      </c>
      <c r="H184">
        <v>88400</v>
      </c>
      <c r="I184">
        <v>245000</v>
      </c>
      <c r="J184">
        <v>61200</v>
      </c>
      <c r="K184">
        <v>56900</v>
      </c>
      <c r="L184">
        <v>931.79</v>
      </c>
    </row>
    <row r="185" spans="1:12" x14ac:dyDescent="0.4">
      <c r="A185" s="1">
        <v>44692</v>
      </c>
      <c r="B185">
        <v>413000</v>
      </c>
      <c r="C185">
        <v>88600</v>
      </c>
      <c r="D185">
        <v>69700</v>
      </c>
      <c r="E185">
        <v>30450</v>
      </c>
      <c r="F185">
        <v>44700</v>
      </c>
      <c r="G185">
        <v>55000</v>
      </c>
      <c r="H185">
        <v>88600</v>
      </c>
      <c r="I185">
        <v>257000</v>
      </c>
      <c r="J185">
        <v>61200</v>
      </c>
      <c r="K185">
        <v>57900</v>
      </c>
      <c r="L185">
        <v>947.69</v>
      </c>
    </row>
    <row r="186" spans="1:12" x14ac:dyDescent="0.4">
      <c r="A186" s="1">
        <v>44693</v>
      </c>
      <c r="B186">
        <v>398500</v>
      </c>
      <c r="C186">
        <v>77700</v>
      </c>
      <c r="D186">
        <v>62000</v>
      </c>
      <c r="E186">
        <v>29650</v>
      </c>
      <c r="F186">
        <v>41950</v>
      </c>
      <c r="G186">
        <v>50300</v>
      </c>
      <c r="H186">
        <v>83900</v>
      </c>
      <c r="I186">
        <v>252000</v>
      </c>
      <c r="J186">
        <v>57500</v>
      </c>
      <c r="K186">
        <v>54400</v>
      </c>
      <c r="L186">
        <v>906.18</v>
      </c>
    </row>
    <row r="187" spans="1:12" x14ac:dyDescent="0.4">
      <c r="A187" s="1">
        <v>44694</v>
      </c>
      <c r="B187">
        <v>439500</v>
      </c>
      <c r="C187">
        <v>81400</v>
      </c>
      <c r="D187">
        <v>65300</v>
      </c>
      <c r="E187">
        <v>29950</v>
      </c>
      <c r="F187">
        <v>43200</v>
      </c>
      <c r="G187">
        <v>51600</v>
      </c>
      <c r="H187">
        <v>72300</v>
      </c>
      <c r="I187">
        <v>253500</v>
      </c>
      <c r="J187">
        <v>58300</v>
      </c>
      <c r="K187">
        <v>55000</v>
      </c>
      <c r="L187">
        <v>906.94</v>
      </c>
    </row>
    <row r="188" spans="1:12" x14ac:dyDescent="0.4">
      <c r="A188" s="1">
        <v>44697</v>
      </c>
      <c r="B188">
        <v>420500</v>
      </c>
      <c r="C188">
        <v>78500</v>
      </c>
      <c r="D188">
        <v>65300</v>
      </c>
      <c r="E188">
        <v>30150</v>
      </c>
      <c r="F188">
        <v>43200</v>
      </c>
      <c r="G188">
        <v>50500</v>
      </c>
      <c r="H188">
        <v>73800</v>
      </c>
      <c r="I188">
        <v>241000</v>
      </c>
      <c r="J188">
        <v>57500</v>
      </c>
      <c r="K188">
        <v>55100</v>
      </c>
      <c r="L188">
        <v>885.58</v>
      </c>
    </row>
    <row r="189" spans="1:12" x14ac:dyDescent="0.4">
      <c r="A189" s="1">
        <v>44698</v>
      </c>
      <c r="B189">
        <v>421500</v>
      </c>
      <c r="C189">
        <v>79800</v>
      </c>
      <c r="D189">
        <v>67300</v>
      </c>
      <c r="E189">
        <v>30100</v>
      </c>
      <c r="F189">
        <v>43800</v>
      </c>
      <c r="G189">
        <v>50200</v>
      </c>
      <c r="H189">
        <v>73800</v>
      </c>
      <c r="I189">
        <v>240000</v>
      </c>
      <c r="J189">
        <v>59400</v>
      </c>
      <c r="K189">
        <v>56400</v>
      </c>
      <c r="L189">
        <v>889.52</v>
      </c>
    </row>
    <row r="190" spans="1:12" x14ac:dyDescent="0.4">
      <c r="A190" s="1">
        <v>44699</v>
      </c>
      <c r="B190">
        <v>435500</v>
      </c>
      <c r="C190">
        <v>79800</v>
      </c>
      <c r="D190">
        <v>67300</v>
      </c>
      <c r="E190">
        <v>29950</v>
      </c>
      <c r="F190">
        <v>43900</v>
      </c>
      <c r="G190">
        <v>47650</v>
      </c>
      <c r="H190">
        <v>76600</v>
      </c>
      <c r="I190">
        <v>247500</v>
      </c>
      <c r="J190">
        <v>58100</v>
      </c>
      <c r="K190">
        <v>56600</v>
      </c>
      <c r="L190">
        <v>911.64</v>
      </c>
    </row>
    <row r="191" spans="1:12" x14ac:dyDescent="0.4">
      <c r="A191" s="1">
        <v>44700</v>
      </c>
      <c r="B191">
        <v>429500</v>
      </c>
      <c r="C191">
        <v>78200</v>
      </c>
      <c r="D191">
        <v>66400</v>
      </c>
      <c r="E191">
        <v>30050</v>
      </c>
      <c r="F191">
        <v>42350</v>
      </c>
      <c r="G191">
        <v>46100</v>
      </c>
      <c r="H191">
        <v>80000</v>
      </c>
      <c r="I191">
        <v>237000</v>
      </c>
      <c r="J191">
        <v>57600</v>
      </c>
      <c r="K191">
        <v>56000</v>
      </c>
      <c r="L191">
        <v>904.43</v>
      </c>
    </row>
    <row r="192" spans="1:12" x14ac:dyDescent="0.4">
      <c r="A192" s="1">
        <v>44701</v>
      </c>
      <c r="B192">
        <v>450000</v>
      </c>
      <c r="C192">
        <v>82100</v>
      </c>
      <c r="D192">
        <v>70500</v>
      </c>
      <c r="E192">
        <v>30050</v>
      </c>
      <c r="F192">
        <v>43150</v>
      </c>
      <c r="G192">
        <v>49550</v>
      </c>
      <c r="H192">
        <v>80800</v>
      </c>
      <c r="I192">
        <v>256000</v>
      </c>
      <c r="J192">
        <v>60300</v>
      </c>
      <c r="K192">
        <v>58900</v>
      </c>
      <c r="L192">
        <v>946.81</v>
      </c>
    </row>
    <row r="193" spans="1:12" x14ac:dyDescent="0.4">
      <c r="A193" s="1">
        <v>44704</v>
      </c>
      <c r="B193">
        <v>455000</v>
      </c>
      <c r="C193">
        <v>82600</v>
      </c>
      <c r="D193">
        <v>75800</v>
      </c>
      <c r="E193">
        <v>31100</v>
      </c>
      <c r="F193">
        <v>43200</v>
      </c>
      <c r="G193">
        <v>49750</v>
      </c>
      <c r="H193">
        <v>80800</v>
      </c>
      <c r="I193">
        <v>256500</v>
      </c>
      <c r="J193">
        <v>61000</v>
      </c>
      <c r="K193">
        <v>58800</v>
      </c>
      <c r="L193">
        <v>954.15</v>
      </c>
    </row>
    <row r="194" spans="1:12" x14ac:dyDescent="0.4">
      <c r="A194" s="1">
        <v>44705</v>
      </c>
      <c r="B194">
        <v>442500</v>
      </c>
      <c r="C194">
        <v>80600</v>
      </c>
      <c r="D194">
        <v>73200</v>
      </c>
      <c r="E194">
        <v>31100</v>
      </c>
      <c r="F194">
        <v>42150</v>
      </c>
      <c r="G194">
        <v>48000</v>
      </c>
      <c r="H194">
        <v>78500</v>
      </c>
      <c r="I194">
        <v>247500</v>
      </c>
      <c r="J194">
        <v>60000</v>
      </c>
      <c r="K194">
        <v>57700</v>
      </c>
      <c r="L194">
        <v>927.12</v>
      </c>
    </row>
    <row r="195" spans="1:12" x14ac:dyDescent="0.4">
      <c r="A195" s="1">
        <v>44706</v>
      </c>
      <c r="B195">
        <v>444500</v>
      </c>
      <c r="C195">
        <v>83900</v>
      </c>
      <c r="D195">
        <v>81900</v>
      </c>
      <c r="E195">
        <v>31250</v>
      </c>
      <c r="F195">
        <v>43150</v>
      </c>
      <c r="G195">
        <v>50000</v>
      </c>
      <c r="H195">
        <v>80200</v>
      </c>
      <c r="I195">
        <v>257000</v>
      </c>
      <c r="J195">
        <v>63200</v>
      </c>
      <c r="K195">
        <v>60600</v>
      </c>
      <c r="L195">
        <v>953.39</v>
      </c>
    </row>
    <row r="196" spans="1:12" x14ac:dyDescent="0.4">
      <c r="A196" s="1">
        <v>44707</v>
      </c>
      <c r="B196">
        <v>454500</v>
      </c>
      <c r="C196">
        <v>83000</v>
      </c>
      <c r="D196">
        <v>79600</v>
      </c>
      <c r="E196">
        <v>31700</v>
      </c>
      <c r="F196">
        <v>43300</v>
      </c>
      <c r="G196">
        <v>50300</v>
      </c>
      <c r="H196">
        <v>79500</v>
      </c>
      <c r="I196">
        <v>255000</v>
      </c>
      <c r="J196">
        <v>62900</v>
      </c>
      <c r="K196">
        <v>59700</v>
      </c>
      <c r="L196">
        <v>953.78</v>
      </c>
    </row>
    <row r="197" spans="1:12" x14ac:dyDescent="0.4">
      <c r="A197" s="1">
        <v>44708</v>
      </c>
      <c r="B197">
        <v>451000</v>
      </c>
      <c r="C197">
        <v>84200</v>
      </c>
      <c r="D197">
        <v>79000</v>
      </c>
      <c r="E197">
        <v>31800</v>
      </c>
      <c r="F197">
        <v>43400</v>
      </c>
      <c r="G197">
        <v>51200</v>
      </c>
      <c r="H197">
        <v>81800</v>
      </c>
      <c r="I197">
        <v>249000</v>
      </c>
      <c r="J197">
        <v>62600</v>
      </c>
      <c r="K197">
        <v>59500</v>
      </c>
      <c r="L197">
        <v>951.77</v>
      </c>
    </row>
    <row r="198" spans="1:12" x14ac:dyDescent="0.4">
      <c r="A198" s="1">
        <v>44711</v>
      </c>
      <c r="B198">
        <v>456000</v>
      </c>
      <c r="C198">
        <v>88000</v>
      </c>
      <c r="D198">
        <v>87000</v>
      </c>
      <c r="E198">
        <v>32200</v>
      </c>
      <c r="F198">
        <v>44500</v>
      </c>
      <c r="G198">
        <v>51800</v>
      </c>
      <c r="H198">
        <v>82000</v>
      </c>
      <c r="I198">
        <v>259000</v>
      </c>
      <c r="J198">
        <v>62700</v>
      </c>
      <c r="K198">
        <v>61400</v>
      </c>
      <c r="L198">
        <v>972.34</v>
      </c>
    </row>
    <row r="199" spans="1:12" x14ac:dyDescent="0.4">
      <c r="A199" s="1">
        <v>44712</v>
      </c>
      <c r="B199">
        <v>455000</v>
      </c>
      <c r="C199">
        <v>88000</v>
      </c>
      <c r="D199">
        <v>85400</v>
      </c>
      <c r="E199">
        <v>31750</v>
      </c>
      <c r="F199">
        <v>43950</v>
      </c>
      <c r="G199">
        <v>51100</v>
      </c>
      <c r="H199">
        <v>83500</v>
      </c>
      <c r="I199">
        <v>259500</v>
      </c>
      <c r="J199">
        <v>63400</v>
      </c>
      <c r="K199">
        <v>62500</v>
      </c>
      <c r="L199">
        <v>976.69</v>
      </c>
    </row>
    <row r="200" spans="1:12" x14ac:dyDescent="0.4">
      <c r="A200" s="1">
        <v>44714</v>
      </c>
      <c r="B200">
        <v>456000</v>
      </c>
      <c r="C200">
        <v>86900</v>
      </c>
      <c r="D200">
        <v>81100</v>
      </c>
      <c r="E200">
        <v>31450</v>
      </c>
      <c r="F200">
        <v>43800</v>
      </c>
      <c r="G200">
        <v>51500</v>
      </c>
      <c r="H200">
        <v>80800</v>
      </c>
      <c r="I200">
        <v>250000</v>
      </c>
      <c r="J200">
        <v>61900</v>
      </c>
      <c r="K200">
        <v>62000</v>
      </c>
      <c r="L200">
        <v>956.79</v>
      </c>
    </row>
    <row r="201" spans="1:12" x14ac:dyDescent="0.4">
      <c r="A201" s="1">
        <v>44715</v>
      </c>
      <c r="B201">
        <v>449500</v>
      </c>
      <c r="C201">
        <v>88000</v>
      </c>
      <c r="D201">
        <v>81000</v>
      </c>
      <c r="E201">
        <v>31900</v>
      </c>
      <c r="F201">
        <v>44450</v>
      </c>
      <c r="G201">
        <v>51100</v>
      </c>
      <c r="H201">
        <v>82300</v>
      </c>
      <c r="I201">
        <v>253000</v>
      </c>
      <c r="J201">
        <v>61600</v>
      </c>
      <c r="K201">
        <v>61900</v>
      </c>
      <c r="L201">
        <v>959.68</v>
      </c>
    </row>
    <row r="202" spans="1:12" x14ac:dyDescent="0.4">
      <c r="A202" s="1">
        <v>44719</v>
      </c>
      <c r="B202">
        <v>441500</v>
      </c>
      <c r="C202">
        <v>87000</v>
      </c>
      <c r="D202">
        <v>78300</v>
      </c>
      <c r="E202">
        <v>31600</v>
      </c>
      <c r="F202">
        <v>43800</v>
      </c>
      <c r="G202">
        <v>49500</v>
      </c>
      <c r="H202">
        <v>80000</v>
      </c>
      <c r="I202">
        <v>268500</v>
      </c>
      <c r="J202">
        <v>61000</v>
      </c>
      <c r="K202">
        <v>61100</v>
      </c>
      <c r="L202">
        <v>959.76</v>
      </c>
    </row>
    <row r="203" spans="1:12" x14ac:dyDescent="0.4">
      <c r="A203" s="1">
        <v>44720</v>
      </c>
      <c r="B203">
        <v>459000</v>
      </c>
      <c r="C203">
        <v>88300</v>
      </c>
      <c r="D203">
        <v>78300</v>
      </c>
      <c r="E203">
        <v>31700</v>
      </c>
      <c r="F203">
        <v>43950</v>
      </c>
      <c r="G203">
        <v>51100</v>
      </c>
      <c r="H203">
        <v>81500</v>
      </c>
      <c r="I203">
        <v>271500</v>
      </c>
      <c r="J203">
        <v>62300</v>
      </c>
      <c r="K203">
        <v>61500</v>
      </c>
      <c r="L203">
        <v>980.01</v>
      </c>
    </row>
    <row r="204" spans="1:12" x14ac:dyDescent="0.4">
      <c r="A204" s="1">
        <v>44721</v>
      </c>
      <c r="B204">
        <v>465500</v>
      </c>
      <c r="C204">
        <v>88000</v>
      </c>
      <c r="D204">
        <v>78000</v>
      </c>
      <c r="E204">
        <v>32000</v>
      </c>
      <c r="F204">
        <v>44200</v>
      </c>
      <c r="G204">
        <v>50000</v>
      </c>
      <c r="H204">
        <v>81200</v>
      </c>
      <c r="I204">
        <v>276500</v>
      </c>
      <c r="J204">
        <v>63400</v>
      </c>
      <c r="K204">
        <v>61600</v>
      </c>
      <c r="L204">
        <v>988.92</v>
      </c>
    </row>
    <row r="205" spans="1:12" x14ac:dyDescent="0.4">
      <c r="A205" s="1">
        <v>44722</v>
      </c>
      <c r="B205">
        <v>457000</v>
      </c>
      <c r="C205">
        <v>88000</v>
      </c>
      <c r="D205">
        <v>83400</v>
      </c>
      <c r="E205">
        <v>31850</v>
      </c>
      <c r="F205">
        <v>43950</v>
      </c>
      <c r="G205">
        <v>50000</v>
      </c>
      <c r="H205">
        <v>80900</v>
      </c>
      <c r="I205">
        <v>274000</v>
      </c>
      <c r="J205">
        <v>62000</v>
      </c>
      <c r="K205">
        <v>60400</v>
      </c>
      <c r="L205">
        <v>980.35</v>
      </c>
    </row>
    <row r="206" spans="1:12" x14ac:dyDescent="0.4">
      <c r="A206" s="1">
        <v>44725</v>
      </c>
      <c r="B206">
        <v>436500</v>
      </c>
      <c r="C206">
        <v>81700</v>
      </c>
      <c r="D206">
        <v>79800</v>
      </c>
      <c r="E206">
        <v>30650</v>
      </c>
      <c r="F206">
        <v>41450</v>
      </c>
      <c r="G206">
        <v>47100</v>
      </c>
      <c r="H206">
        <v>75700</v>
      </c>
      <c r="I206">
        <v>260000</v>
      </c>
      <c r="J206">
        <v>58500</v>
      </c>
      <c r="K206">
        <v>57800</v>
      </c>
      <c r="L206">
        <v>929.4</v>
      </c>
    </row>
    <row r="207" spans="1:12" x14ac:dyDescent="0.4">
      <c r="A207" s="1">
        <v>44726</v>
      </c>
      <c r="B207">
        <v>427000</v>
      </c>
      <c r="C207">
        <v>81400</v>
      </c>
      <c r="D207">
        <v>68400</v>
      </c>
      <c r="E207">
        <v>29800</v>
      </c>
      <c r="F207">
        <v>40700</v>
      </c>
      <c r="G207">
        <v>47850</v>
      </c>
      <c r="H207">
        <v>74900</v>
      </c>
      <c r="I207">
        <v>261000</v>
      </c>
      <c r="J207">
        <v>58100</v>
      </c>
      <c r="K207">
        <v>58500</v>
      </c>
      <c r="L207">
        <v>916.59</v>
      </c>
    </row>
    <row r="208" spans="1:12" x14ac:dyDescent="0.4">
      <c r="A208" s="1">
        <v>44727</v>
      </c>
      <c r="B208">
        <v>411000</v>
      </c>
      <c r="C208">
        <v>78900</v>
      </c>
      <c r="D208">
        <v>66700</v>
      </c>
      <c r="E208">
        <v>28700</v>
      </c>
      <c r="F208">
        <v>39700</v>
      </c>
      <c r="G208">
        <v>46150</v>
      </c>
      <c r="H208">
        <v>71900</v>
      </c>
      <c r="I208">
        <v>259500</v>
      </c>
      <c r="J208">
        <v>55600</v>
      </c>
      <c r="K208">
        <v>56400</v>
      </c>
      <c r="L208">
        <v>890.15</v>
      </c>
    </row>
    <row r="209" spans="1:12" x14ac:dyDescent="0.4">
      <c r="A209" s="1">
        <v>44728</v>
      </c>
      <c r="B209">
        <v>401000</v>
      </c>
      <c r="C209">
        <v>77400</v>
      </c>
      <c r="D209">
        <v>68100</v>
      </c>
      <c r="E209">
        <v>28350</v>
      </c>
      <c r="F209">
        <v>39800</v>
      </c>
      <c r="G209">
        <v>46700</v>
      </c>
      <c r="H209">
        <v>71200</v>
      </c>
      <c r="I209">
        <v>252000</v>
      </c>
      <c r="J209">
        <v>55400</v>
      </c>
      <c r="K209">
        <v>57400</v>
      </c>
      <c r="L209">
        <v>875.91</v>
      </c>
    </row>
    <row r="210" spans="1:12" x14ac:dyDescent="0.4">
      <c r="A210" s="1">
        <v>44729</v>
      </c>
      <c r="B210">
        <v>398000</v>
      </c>
      <c r="C210">
        <v>77300</v>
      </c>
      <c r="D210">
        <v>69300</v>
      </c>
      <c r="E210">
        <v>27400</v>
      </c>
      <c r="F210">
        <v>39850</v>
      </c>
      <c r="G210">
        <v>45100</v>
      </c>
      <c r="H210">
        <v>71300</v>
      </c>
      <c r="I210">
        <v>262500</v>
      </c>
      <c r="J210">
        <v>55600</v>
      </c>
      <c r="K210">
        <v>56200</v>
      </c>
      <c r="L210">
        <v>883.04</v>
      </c>
    </row>
    <row r="211" spans="1:12" x14ac:dyDescent="0.4">
      <c r="A211" s="1">
        <v>44732</v>
      </c>
      <c r="B211">
        <v>399500</v>
      </c>
      <c r="C211">
        <v>72800</v>
      </c>
      <c r="D211">
        <v>65400</v>
      </c>
      <c r="E211">
        <v>26750</v>
      </c>
      <c r="F211">
        <v>38500</v>
      </c>
      <c r="G211">
        <v>43000</v>
      </c>
      <c r="H211">
        <v>69500</v>
      </c>
      <c r="I211">
        <v>259000</v>
      </c>
      <c r="J211">
        <v>52900</v>
      </c>
      <c r="K211">
        <v>50500</v>
      </c>
      <c r="L211">
        <v>863.72</v>
      </c>
    </row>
    <row r="212" spans="1:12" x14ac:dyDescent="0.4">
      <c r="A212" s="1">
        <v>44733</v>
      </c>
      <c r="B212">
        <v>411500</v>
      </c>
      <c r="C212">
        <v>76100</v>
      </c>
      <c r="D212">
        <v>70100</v>
      </c>
      <c r="E212">
        <v>29400</v>
      </c>
      <c r="F212">
        <v>38400</v>
      </c>
      <c r="G212">
        <v>45300</v>
      </c>
      <c r="H212">
        <v>71400</v>
      </c>
      <c r="I212">
        <v>268500</v>
      </c>
      <c r="J212">
        <v>54200</v>
      </c>
      <c r="K212">
        <v>55800</v>
      </c>
      <c r="L212">
        <v>896.75</v>
      </c>
    </row>
    <row r="213" spans="1:12" x14ac:dyDescent="0.4">
      <c r="A213" s="1">
        <v>44734</v>
      </c>
      <c r="B213">
        <v>404500</v>
      </c>
      <c r="C213">
        <v>73000</v>
      </c>
      <c r="D213">
        <v>67300</v>
      </c>
      <c r="E213">
        <v>28500</v>
      </c>
      <c r="F213">
        <v>37300</v>
      </c>
      <c r="G213">
        <v>43400</v>
      </c>
      <c r="H213">
        <v>69300</v>
      </c>
      <c r="I213">
        <v>259500</v>
      </c>
      <c r="J213">
        <v>51800</v>
      </c>
      <c r="K213">
        <v>50700</v>
      </c>
      <c r="L213">
        <v>867.66</v>
      </c>
    </row>
    <row r="214" spans="1:12" x14ac:dyDescent="0.4">
      <c r="A214" s="1">
        <v>44735</v>
      </c>
      <c r="B214">
        <v>418500</v>
      </c>
      <c r="C214">
        <v>69400</v>
      </c>
      <c r="D214">
        <v>53300</v>
      </c>
      <c r="E214">
        <v>28200</v>
      </c>
      <c r="F214">
        <v>36600</v>
      </c>
      <c r="G214">
        <v>41550</v>
      </c>
      <c r="H214">
        <v>69600</v>
      </c>
      <c r="I214">
        <v>264500</v>
      </c>
      <c r="J214">
        <v>50500</v>
      </c>
      <c r="K214">
        <v>46700</v>
      </c>
      <c r="L214">
        <v>868.73</v>
      </c>
    </row>
    <row r="215" spans="1:12" x14ac:dyDescent="0.4">
      <c r="A215" s="1">
        <v>44736</v>
      </c>
      <c r="B215">
        <v>435000</v>
      </c>
      <c r="C215">
        <v>74900</v>
      </c>
      <c r="D215">
        <v>58500</v>
      </c>
      <c r="E215">
        <v>28850</v>
      </c>
      <c r="F215">
        <v>38600</v>
      </c>
      <c r="G215">
        <v>44350</v>
      </c>
      <c r="H215">
        <v>72800</v>
      </c>
      <c r="I215">
        <v>273500</v>
      </c>
      <c r="J215">
        <v>53900</v>
      </c>
      <c r="K215">
        <v>49400</v>
      </c>
      <c r="L215">
        <v>907.19</v>
      </c>
    </row>
    <row r="216" spans="1:12" x14ac:dyDescent="0.4">
      <c r="A216" s="1">
        <v>44739</v>
      </c>
      <c r="B216">
        <v>417500</v>
      </c>
      <c r="C216">
        <v>73800</v>
      </c>
      <c r="D216">
        <v>57600</v>
      </c>
      <c r="E216">
        <v>29000</v>
      </c>
      <c r="F216">
        <v>38800</v>
      </c>
      <c r="G216">
        <v>44400</v>
      </c>
      <c r="H216">
        <v>71600</v>
      </c>
      <c r="I216">
        <v>266000</v>
      </c>
      <c r="J216">
        <v>53900</v>
      </c>
      <c r="K216">
        <v>51700</v>
      </c>
      <c r="L216">
        <v>887.48</v>
      </c>
    </row>
    <row r="217" spans="1:12" x14ac:dyDescent="0.4">
      <c r="A217" s="1">
        <v>44740</v>
      </c>
      <c r="B217">
        <v>398500</v>
      </c>
      <c r="C217">
        <v>74000</v>
      </c>
      <c r="D217">
        <v>60500</v>
      </c>
      <c r="E217">
        <v>29500</v>
      </c>
      <c r="F217">
        <v>39200</v>
      </c>
      <c r="G217">
        <v>43500</v>
      </c>
      <c r="H217">
        <v>72200</v>
      </c>
      <c r="I217">
        <v>260000</v>
      </c>
      <c r="J217">
        <v>53700</v>
      </c>
      <c r="K217">
        <v>51300</v>
      </c>
      <c r="L217">
        <v>872.27</v>
      </c>
    </row>
    <row r="218" spans="1:12" x14ac:dyDescent="0.4">
      <c r="A218" s="1">
        <v>44741</v>
      </c>
      <c r="B218">
        <v>388500</v>
      </c>
      <c r="C218">
        <v>73400</v>
      </c>
      <c r="D218">
        <v>59400</v>
      </c>
      <c r="E218">
        <v>29950</v>
      </c>
      <c r="F218">
        <v>38750</v>
      </c>
      <c r="G218">
        <v>43550</v>
      </c>
      <c r="H218">
        <v>70300</v>
      </c>
      <c r="I218">
        <v>238000</v>
      </c>
      <c r="J218">
        <v>52600</v>
      </c>
      <c r="K218">
        <v>49650</v>
      </c>
      <c r="L218">
        <v>836.59</v>
      </c>
    </row>
    <row r="219" spans="1:12" x14ac:dyDescent="0.4">
      <c r="A219" s="1">
        <v>44742</v>
      </c>
      <c r="B219">
        <v>349500</v>
      </c>
      <c r="C219">
        <v>71700</v>
      </c>
      <c r="D219">
        <v>57700</v>
      </c>
      <c r="E219">
        <v>27950</v>
      </c>
      <c r="F219">
        <v>38400</v>
      </c>
      <c r="G219">
        <v>42950</v>
      </c>
      <c r="H219">
        <v>68900</v>
      </c>
      <c r="I219">
        <v>219000</v>
      </c>
      <c r="J219">
        <v>51100</v>
      </c>
      <c r="K219">
        <v>49150</v>
      </c>
      <c r="L219">
        <v>785.73</v>
      </c>
    </row>
    <row r="220" spans="1:12" x14ac:dyDescent="0.4">
      <c r="A220" s="1">
        <v>44743</v>
      </c>
      <c r="B220">
        <v>350000</v>
      </c>
      <c r="C220">
        <v>71200</v>
      </c>
      <c r="D220">
        <v>59100</v>
      </c>
      <c r="E220">
        <v>29050</v>
      </c>
      <c r="F220">
        <v>38550</v>
      </c>
      <c r="G220">
        <v>41050</v>
      </c>
      <c r="H220">
        <v>67400</v>
      </c>
      <c r="I220">
        <v>215500</v>
      </c>
      <c r="J220">
        <v>49250</v>
      </c>
      <c r="K220">
        <v>48350</v>
      </c>
      <c r="L220">
        <v>776.99</v>
      </c>
    </row>
    <row r="221" spans="1:12" x14ac:dyDescent="0.4">
      <c r="A221" s="1">
        <v>44746</v>
      </c>
      <c r="B221">
        <v>354500</v>
      </c>
      <c r="C221">
        <v>70000</v>
      </c>
      <c r="D221">
        <v>52200</v>
      </c>
      <c r="E221">
        <v>28350</v>
      </c>
      <c r="F221">
        <v>38550</v>
      </c>
      <c r="G221">
        <v>39950</v>
      </c>
      <c r="H221">
        <v>68200</v>
      </c>
      <c r="I221">
        <v>222500</v>
      </c>
      <c r="J221">
        <v>50500</v>
      </c>
      <c r="K221">
        <v>46700</v>
      </c>
      <c r="L221">
        <v>783.94</v>
      </c>
    </row>
    <row r="222" spans="1:12" x14ac:dyDescent="0.4">
      <c r="A222" s="1">
        <v>44747</v>
      </c>
      <c r="B222">
        <v>362500</v>
      </c>
      <c r="C222">
        <v>74600</v>
      </c>
      <c r="D222">
        <v>55700</v>
      </c>
      <c r="E222">
        <v>29550</v>
      </c>
      <c r="F222">
        <v>41800</v>
      </c>
      <c r="G222">
        <v>43550</v>
      </c>
      <c r="H222">
        <v>68900</v>
      </c>
      <c r="I222">
        <v>226000</v>
      </c>
      <c r="J222">
        <v>51900</v>
      </c>
      <c r="K222">
        <v>49300</v>
      </c>
      <c r="L222">
        <v>802.92</v>
      </c>
    </row>
    <row r="223" spans="1:12" x14ac:dyDescent="0.4">
      <c r="A223" s="1">
        <v>44748</v>
      </c>
      <c r="B223">
        <v>360500</v>
      </c>
      <c r="C223">
        <v>73700</v>
      </c>
      <c r="D223">
        <v>56700</v>
      </c>
      <c r="E223">
        <v>28600</v>
      </c>
      <c r="F223">
        <v>41600</v>
      </c>
      <c r="G223">
        <v>42250</v>
      </c>
      <c r="H223">
        <v>68200</v>
      </c>
      <c r="I223">
        <v>234000</v>
      </c>
      <c r="J223">
        <v>51800</v>
      </c>
      <c r="K223">
        <v>49450</v>
      </c>
      <c r="L223">
        <v>807.01</v>
      </c>
    </row>
    <row r="224" spans="1:12" x14ac:dyDescent="0.4">
      <c r="A224" s="1">
        <v>44749</v>
      </c>
      <c r="B224">
        <v>376000</v>
      </c>
      <c r="C224">
        <v>73800</v>
      </c>
      <c r="D224">
        <v>58700</v>
      </c>
      <c r="E224">
        <v>27000</v>
      </c>
      <c r="F224">
        <v>41850</v>
      </c>
      <c r="G224">
        <v>44150</v>
      </c>
      <c r="H224">
        <v>69000</v>
      </c>
      <c r="I224">
        <v>240500</v>
      </c>
      <c r="J224">
        <v>52300</v>
      </c>
      <c r="K224">
        <v>49700</v>
      </c>
      <c r="L224">
        <v>826.61</v>
      </c>
    </row>
    <row r="225" spans="1:12" x14ac:dyDescent="0.4">
      <c r="A225" s="1">
        <v>44750</v>
      </c>
      <c r="B225">
        <v>373500</v>
      </c>
      <c r="C225">
        <v>75100</v>
      </c>
      <c r="D225">
        <v>59100</v>
      </c>
      <c r="E225">
        <v>27650</v>
      </c>
      <c r="F225">
        <v>40900</v>
      </c>
      <c r="G225">
        <v>45000</v>
      </c>
      <c r="H225">
        <v>68700</v>
      </c>
      <c r="I225">
        <v>237000</v>
      </c>
      <c r="J225">
        <v>52600</v>
      </c>
      <c r="K225">
        <v>49000</v>
      </c>
      <c r="L225">
        <v>821.13</v>
      </c>
    </row>
    <row r="226" spans="1:12" x14ac:dyDescent="0.4">
      <c r="A226" s="1">
        <v>44753</v>
      </c>
      <c r="B226">
        <v>363500</v>
      </c>
      <c r="C226">
        <v>75900</v>
      </c>
      <c r="D226">
        <v>58600</v>
      </c>
      <c r="E226">
        <v>28350</v>
      </c>
      <c r="F226">
        <v>40600</v>
      </c>
      <c r="G226">
        <v>44500</v>
      </c>
      <c r="H226">
        <v>67800</v>
      </c>
      <c r="I226">
        <v>239500</v>
      </c>
      <c r="J226">
        <v>51500</v>
      </c>
      <c r="K226">
        <v>48950</v>
      </c>
      <c r="L226">
        <v>813.83</v>
      </c>
    </row>
    <row r="227" spans="1:12" x14ac:dyDescent="0.4">
      <c r="A227" s="1">
        <v>44754</v>
      </c>
      <c r="B227">
        <v>358000</v>
      </c>
      <c r="C227">
        <v>73500</v>
      </c>
      <c r="D227">
        <v>57400</v>
      </c>
      <c r="E227">
        <v>28200</v>
      </c>
      <c r="F227">
        <v>39100</v>
      </c>
      <c r="G227">
        <v>42800</v>
      </c>
      <c r="H227">
        <v>67200</v>
      </c>
      <c r="I227">
        <v>237000</v>
      </c>
      <c r="J227">
        <v>49850</v>
      </c>
      <c r="K227">
        <v>49350</v>
      </c>
      <c r="L227">
        <v>803.43</v>
      </c>
    </row>
    <row r="228" spans="1:12" x14ac:dyDescent="0.4">
      <c r="A228" s="1">
        <v>44755</v>
      </c>
      <c r="B228">
        <v>366500</v>
      </c>
      <c r="C228">
        <v>73100</v>
      </c>
      <c r="D228">
        <v>60900</v>
      </c>
      <c r="E228">
        <v>27500</v>
      </c>
      <c r="F228">
        <v>40500</v>
      </c>
      <c r="G228">
        <v>47200</v>
      </c>
      <c r="H228">
        <v>69000</v>
      </c>
      <c r="I228">
        <v>242500</v>
      </c>
      <c r="J228">
        <v>51800</v>
      </c>
      <c r="K228">
        <v>50500</v>
      </c>
      <c r="L228">
        <v>824.3</v>
      </c>
    </row>
    <row r="229" spans="1:12" x14ac:dyDescent="0.4">
      <c r="A229" s="1">
        <v>44756</v>
      </c>
      <c r="B229">
        <v>367500</v>
      </c>
      <c r="C229">
        <v>74100</v>
      </c>
      <c r="D229">
        <v>61700</v>
      </c>
      <c r="E229">
        <v>29250</v>
      </c>
      <c r="F229">
        <v>41000</v>
      </c>
      <c r="G229">
        <v>48200</v>
      </c>
      <c r="H229">
        <v>68300</v>
      </c>
      <c r="I229">
        <v>245000</v>
      </c>
      <c r="J229">
        <v>52500</v>
      </c>
      <c r="K229">
        <v>51500</v>
      </c>
      <c r="L229">
        <v>828.82</v>
      </c>
    </row>
    <row r="230" spans="1:12" x14ac:dyDescent="0.4">
      <c r="A230" s="1">
        <v>44757</v>
      </c>
      <c r="B230">
        <v>363500</v>
      </c>
      <c r="C230">
        <v>71900</v>
      </c>
      <c r="D230">
        <v>60000</v>
      </c>
      <c r="E230">
        <v>28450</v>
      </c>
      <c r="F230">
        <v>39850</v>
      </c>
      <c r="G230">
        <v>46000</v>
      </c>
      <c r="H230">
        <v>68400</v>
      </c>
      <c r="I230">
        <v>235500</v>
      </c>
      <c r="J230">
        <v>51800</v>
      </c>
      <c r="K230">
        <v>49400</v>
      </c>
      <c r="L230">
        <v>812.29</v>
      </c>
    </row>
    <row r="231" spans="1:12" x14ac:dyDescent="0.4">
      <c r="A231" s="1">
        <v>44760</v>
      </c>
      <c r="B231">
        <v>367500</v>
      </c>
      <c r="C231">
        <v>75600</v>
      </c>
      <c r="D231">
        <v>60800</v>
      </c>
      <c r="E231">
        <v>28600</v>
      </c>
      <c r="F231">
        <v>40650</v>
      </c>
      <c r="G231">
        <v>46750</v>
      </c>
      <c r="H231">
        <v>68700</v>
      </c>
      <c r="I231">
        <v>238500</v>
      </c>
      <c r="J231">
        <v>52500</v>
      </c>
      <c r="K231">
        <v>50100</v>
      </c>
      <c r="L231">
        <v>821.46</v>
      </c>
    </row>
    <row r="232" spans="1:12" x14ac:dyDescent="0.4">
      <c r="A232" s="1">
        <v>44761</v>
      </c>
      <c r="B232">
        <v>367500</v>
      </c>
      <c r="C232">
        <v>75000</v>
      </c>
      <c r="D232">
        <v>61600</v>
      </c>
      <c r="E232">
        <v>27950</v>
      </c>
      <c r="F232">
        <v>41000</v>
      </c>
      <c r="G232">
        <v>46450</v>
      </c>
      <c r="H232">
        <v>70400</v>
      </c>
      <c r="I232">
        <v>235000</v>
      </c>
      <c r="J232">
        <v>52600</v>
      </c>
      <c r="K232">
        <v>50900</v>
      </c>
      <c r="L232">
        <v>823.55</v>
      </c>
    </row>
    <row r="233" spans="1:12" x14ac:dyDescent="0.4">
      <c r="A233" s="1">
        <v>44762</v>
      </c>
      <c r="B233">
        <v>372000</v>
      </c>
      <c r="C233">
        <v>75800</v>
      </c>
      <c r="D233">
        <v>63200</v>
      </c>
      <c r="E233">
        <v>27650</v>
      </c>
      <c r="F233">
        <v>41600</v>
      </c>
      <c r="G233">
        <v>47100</v>
      </c>
      <c r="H233">
        <v>70200</v>
      </c>
      <c r="I233">
        <v>247500</v>
      </c>
      <c r="J233">
        <v>52700</v>
      </c>
      <c r="K233">
        <v>51500</v>
      </c>
      <c r="L233">
        <v>839.62</v>
      </c>
    </row>
    <row r="234" spans="1:12" x14ac:dyDescent="0.4">
      <c r="A234" s="1">
        <v>44763</v>
      </c>
      <c r="B234">
        <v>376000</v>
      </c>
      <c r="C234">
        <v>77200</v>
      </c>
      <c r="D234">
        <v>63600</v>
      </c>
      <c r="E234">
        <v>28150</v>
      </c>
      <c r="F234">
        <v>41300</v>
      </c>
      <c r="G234">
        <v>49200</v>
      </c>
      <c r="H234">
        <v>70900</v>
      </c>
      <c r="I234">
        <v>258500</v>
      </c>
      <c r="J234">
        <v>53300</v>
      </c>
      <c r="K234">
        <v>51600</v>
      </c>
      <c r="L234">
        <v>856.27</v>
      </c>
    </row>
    <row r="235" spans="1:12" x14ac:dyDescent="0.4">
      <c r="A235" s="1">
        <v>44764</v>
      </c>
      <c r="B235">
        <v>373500</v>
      </c>
      <c r="C235">
        <v>76100</v>
      </c>
      <c r="D235">
        <v>60700</v>
      </c>
      <c r="E235">
        <v>28050</v>
      </c>
      <c r="F235">
        <v>41250</v>
      </c>
      <c r="G235">
        <v>47350</v>
      </c>
      <c r="H235">
        <v>69900</v>
      </c>
      <c r="I235">
        <v>258000</v>
      </c>
      <c r="J235">
        <v>52100</v>
      </c>
      <c r="K235">
        <v>49850</v>
      </c>
      <c r="L235">
        <v>846.62</v>
      </c>
    </row>
    <row r="236" spans="1:12" x14ac:dyDescent="0.4">
      <c r="A236" s="1">
        <v>44767</v>
      </c>
      <c r="B236">
        <v>370000</v>
      </c>
      <c r="C236">
        <v>76100</v>
      </c>
      <c r="D236">
        <v>61700</v>
      </c>
      <c r="E236">
        <v>27950</v>
      </c>
      <c r="F236">
        <v>41100</v>
      </c>
      <c r="G236">
        <v>47550</v>
      </c>
      <c r="H236">
        <v>71800</v>
      </c>
      <c r="I236">
        <v>256000</v>
      </c>
      <c r="J236">
        <v>53000</v>
      </c>
      <c r="K236">
        <v>49300</v>
      </c>
      <c r="L236">
        <v>848.23</v>
      </c>
    </row>
    <row r="237" spans="1:12" x14ac:dyDescent="0.4">
      <c r="A237" s="1">
        <v>44768</v>
      </c>
      <c r="B237">
        <v>369500</v>
      </c>
      <c r="C237">
        <v>75300</v>
      </c>
      <c r="D237">
        <v>61700</v>
      </c>
      <c r="E237">
        <v>28050</v>
      </c>
      <c r="F237">
        <v>41500</v>
      </c>
      <c r="G237">
        <v>47650</v>
      </c>
      <c r="H237">
        <v>71200</v>
      </c>
      <c r="I237">
        <v>257000</v>
      </c>
      <c r="J237">
        <v>52000</v>
      </c>
      <c r="K237">
        <v>50400</v>
      </c>
      <c r="L237">
        <v>847.52</v>
      </c>
    </row>
    <row r="238" spans="1:12" x14ac:dyDescent="0.4">
      <c r="A238" s="1">
        <v>44769</v>
      </c>
      <c r="B238">
        <v>362500</v>
      </c>
      <c r="C238">
        <v>74300</v>
      </c>
      <c r="D238">
        <v>57300</v>
      </c>
      <c r="E238">
        <v>27400</v>
      </c>
      <c r="F238">
        <v>41300</v>
      </c>
      <c r="G238">
        <v>51200</v>
      </c>
      <c r="H238">
        <v>70700</v>
      </c>
      <c r="I238">
        <v>241000</v>
      </c>
      <c r="J238">
        <v>51100</v>
      </c>
      <c r="K238">
        <v>49650</v>
      </c>
      <c r="L238">
        <v>822.94</v>
      </c>
    </row>
    <row r="239" spans="1:12" x14ac:dyDescent="0.4">
      <c r="A239" s="1">
        <v>44770</v>
      </c>
      <c r="B239">
        <v>364500</v>
      </c>
      <c r="C239">
        <v>74300</v>
      </c>
      <c r="D239">
        <v>58200</v>
      </c>
      <c r="E239">
        <v>27150</v>
      </c>
      <c r="F239">
        <v>41100</v>
      </c>
      <c r="G239">
        <v>52000</v>
      </c>
      <c r="H239">
        <v>69600</v>
      </c>
      <c r="I239">
        <v>244500</v>
      </c>
      <c r="J239">
        <v>51700</v>
      </c>
      <c r="K239">
        <v>49900</v>
      </c>
      <c r="L239">
        <v>825.81</v>
      </c>
    </row>
    <row r="240" spans="1:12" x14ac:dyDescent="0.4">
      <c r="A240" s="1">
        <v>44771</v>
      </c>
      <c r="B240">
        <v>372500</v>
      </c>
      <c r="C240">
        <v>76700</v>
      </c>
      <c r="D240">
        <v>59300</v>
      </c>
      <c r="E240">
        <v>27300</v>
      </c>
      <c r="F240">
        <v>42250</v>
      </c>
      <c r="G240">
        <v>49100</v>
      </c>
      <c r="H240">
        <v>72100</v>
      </c>
      <c r="I240">
        <v>233500</v>
      </c>
      <c r="J240">
        <v>53300</v>
      </c>
      <c r="K240">
        <v>50700</v>
      </c>
      <c r="L240">
        <v>830.09</v>
      </c>
    </row>
    <row r="241" spans="1:12" x14ac:dyDescent="0.4">
      <c r="A241" s="1">
        <v>44774</v>
      </c>
      <c r="B241">
        <v>373000</v>
      </c>
      <c r="C241">
        <v>77100</v>
      </c>
      <c r="D241">
        <v>58900</v>
      </c>
      <c r="E241">
        <v>27450</v>
      </c>
      <c r="F241">
        <v>41700</v>
      </c>
      <c r="G241">
        <v>45900</v>
      </c>
      <c r="H241">
        <v>69900</v>
      </c>
      <c r="I241">
        <v>243000</v>
      </c>
      <c r="J241">
        <v>52700</v>
      </c>
      <c r="K241">
        <v>50700</v>
      </c>
      <c r="L241">
        <v>832.24</v>
      </c>
    </row>
    <row r="242" spans="1:12" x14ac:dyDescent="0.4">
      <c r="A242" s="1">
        <v>44775</v>
      </c>
      <c r="B242">
        <v>366500</v>
      </c>
      <c r="C242">
        <v>75700</v>
      </c>
      <c r="D242">
        <v>57200</v>
      </c>
      <c r="E242">
        <v>27250</v>
      </c>
      <c r="F242">
        <v>40350</v>
      </c>
      <c r="G242">
        <v>44600</v>
      </c>
      <c r="H242">
        <v>67200</v>
      </c>
      <c r="I242">
        <v>242000</v>
      </c>
      <c r="J242">
        <v>52400</v>
      </c>
      <c r="K242">
        <v>50800</v>
      </c>
      <c r="L242">
        <v>817.92</v>
      </c>
    </row>
    <row r="243" spans="1:12" x14ac:dyDescent="0.4">
      <c r="A243" s="1">
        <v>44776</v>
      </c>
      <c r="B243">
        <v>380500</v>
      </c>
      <c r="C243">
        <v>81900</v>
      </c>
      <c r="D243">
        <v>59800</v>
      </c>
      <c r="E243">
        <v>27800</v>
      </c>
      <c r="F243">
        <v>41150</v>
      </c>
      <c r="G243">
        <v>45300</v>
      </c>
      <c r="H243">
        <v>68600</v>
      </c>
      <c r="I243">
        <v>252000</v>
      </c>
      <c r="J243">
        <v>57400</v>
      </c>
      <c r="K243">
        <v>57900</v>
      </c>
      <c r="L243">
        <v>854.92</v>
      </c>
    </row>
    <row r="244" spans="1:12" x14ac:dyDescent="0.4">
      <c r="A244" s="1">
        <v>44777</v>
      </c>
      <c r="B244">
        <v>385500</v>
      </c>
      <c r="C244">
        <v>84800</v>
      </c>
      <c r="D244">
        <v>74900</v>
      </c>
      <c r="E244">
        <v>28900</v>
      </c>
      <c r="F244">
        <v>42300</v>
      </c>
      <c r="G244">
        <v>47250</v>
      </c>
      <c r="H244">
        <v>71600</v>
      </c>
      <c r="I244">
        <v>263000</v>
      </c>
      <c r="J244">
        <v>59200</v>
      </c>
      <c r="K244">
        <v>58100</v>
      </c>
      <c r="L244">
        <v>887.5</v>
      </c>
    </row>
    <row r="245" spans="1:12" x14ac:dyDescent="0.4">
      <c r="A245" s="1">
        <v>44778</v>
      </c>
      <c r="B245">
        <v>387500</v>
      </c>
      <c r="C245">
        <v>83600</v>
      </c>
      <c r="D245">
        <v>75200</v>
      </c>
      <c r="E245">
        <v>28700</v>
      </c>
      <c r="F245">
        <v>41950</v>
      </c>
      <c r="G245">
        <v>46050</v>
      </c>
      <c r="H245">
        <v>71900</v>
      </c>
      <c r="I245">
        <v>257500</v>
      </c>
      <c r="J245">
        <v>59700</v>
      </c>
      <c r="K245">
        <v>57500</v>
      </c>
      <c r="L245">
        <v>883.58</v>
      </c>
    </row>
    <row r="246" spans="1:12" x14ac:dyDescent="0.4">
      <c r="A246" s="1">
        <v>44781</v>
      </c>
      <c r="B246">
        <v>388500</v>
      </c>
      <c r="C246">
        <v>84200</v>
      </c>
      <c r="D246">
        <v>72000</v>
      </c>
      <c r="E246">
        <v>28650</v>
      </c>
      <c r="F246">
        <v>41850</v>
      </c>
      <c r="G246">
        <v>45450</v>
      </c>
      <c r="H246">
        <v>71500</v>
      </c>
      <c r="I246">
        <v>260000</v>
      </c>
      <c r="J246">
        <v>61000</v>
      </c>
      <c r="K246">
        <v>57200</v>
      </c>
      <c r="L246">
        <v>884.76</v>
      </c>
    </row>
    <row r="247" spans="1:12" x14ac:dyDescent="0.4">
      <c r="A247" s="1">
        <v>44782</v>
      </c>
      <c r="B247">
        <v>412000</v>
      </c>
      <c r="C247">
        <v>84100</v>
      </c>
      <c r="D247">
        <v>72500</v>
      </c>
      <c r="E247">
        <v>29150</v>
      </c>
      <c r="F247">
        <v>42000</v>
      </c>
      <c r="G247">
        <v>45600</v>
      </c>
      <c r="H247">
        <v>73500</v>
      </c>
      <c r="I247">
        <v>263000</v>
      </c>
      <c r="J247">
        <v>61300</v>
      </c>
      <c r="K247">
        <v>58800</v>
      </c>
      <c r="L247">
        <v>910.36</v>
      </c>
    </row>
    <row r="248" spans="1:12" x14ac:dyDescent="0.4">
      <c r="A248" s="1">
        <v>44783</v>
      </c>
      <c r="B248">
        <v>393500</v>
      </c>
      <c r="C248">
        <v>81500</v>
      </c>
      <c r="D248">
        <v>69700</v>
      </c>
      <c r="E248">
        <v>28800</v>
      </c>
      <c r="F248">
        <v>39050</v>
      </c>
      <c r="G248">
        <v>44100</v>
      </c>
      <c r="H248">
        <v>70500</v>
      </c>
      <c r="I248">
        <v>253000</v>
      </c>
      <c r="J248">
        <v>60600</v>
      </c>
      <c r="K248">
        <v>56800</v>
      </c>
      <c r="L248">
        <v>875.2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49"/>
  <sheetViews>
    <sheetView tabSelected="1" zoomScale="70" zoomScaleNormal="70" workbookViewId="0">
      <selection activeCell="B1" sqref="B1:B1048576"/>
    </sheetView>
  </sheetViews>
  <sheetFormatPr defaultRowHeight="17.399999999999999" x14ac:dyDescent="0.4"/>
  <cols>
    <col min="1" max="1" width="10.19921875" customWidth="1"/>
    <col min="13" max="13" width="8.69921875" hidden="1" customWidth="1"/>
    <col min="14" max="44" width="0" hidden="1" customWidth="1"/>
    <col min="76" max="85" width="8.796875" style="10"/>
  </cols>
  <sheetData>
    <row r="1" spans="1:85" x14ac:dyDescent="0.4">
      <c r="M1" s="7" t="s">
        <v>34</v>
      </c>
      <c r="N1" s="7"/>
      <c r="O1" s="7"/>
      <c r="P1" s="7"/>
      <c r="Q1" s="7"/>
      <c r="R1" s="7"/>
      <c r="S1" s="7"/>
      <c r="T1" s="7"/>
      <c r="U1" s="7"/>
      <c r="V1" s="7"/>
      <c r="W1" s="7"/>
      <c r="X1" s="7" t="s">
        <v>39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 t="s">
        <v>35</v>
      </c>
      <c r="AJ1" s="7"/>
      <c r="AK1" s="7"/>
      <c r="AL1" s="7"/>
      <c r="AM1" s="7"/>
      <c r="AN1" s="7"/>
      <c r="AO1" s="7"/>
      <c r="AP1" s="7"/>
      <c r="AQ1" s="7"/>
      <c r="AR1" s="7"/>
      <c r="AS1" s="8" t="s">
        <v>37</v>
      </c>
      <c r="AT1" s="8"/>
      <c r="AU1" s="8"/>
      <c r="AV1" s="8"/>
      <c r="AW1" s="8"/>
      <c r="AX1" s="8"/>
      <c r="AY1" s="8"/>
      <c r="AZ1" s="8"/>
      <c r="BA1" s="8"/>
      <c r="BB1" s="8"/>
      <c r="BC1" s="8"/>
      <c r="BD1" s="9" t="s">
        <v>38</v>
      </c>
      <c r="BE1" s="9"/>
      <c r="BF1" s="9"/>
      <c r="BG1" s="9"/>
      <c r="BH1" s="9"/>
      <c r="BI1" s="9"/>
      <c r="BJ1" s="9"/>
      <c r="BK1" s="9"/>
      <c r="BL1" s="9"/>
      <c r="BM1" s="9"/>
    </row>
    <row r="2" spans="1:85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  <c r="W2" s="3" t="s">
        <v>11</v>
      </c>
      <c r="X2" s="2" t="s">
        <v>1</v>
      </c>
      <c r="Y2" s="2" t="s">
        <v>2</v>
      </c>
      <c r="Z2" s="2" t="s">
        <v>3</v>
      </c>
      <c r="AA2" s="2" t="s">
        <v>4</v>
      </c>
      <c r="AB2" s="2" t="s">
        <v>5</v>
      </c>
      <c r="AC2" s="2" t="s">
        <v>6</v>
      </c>
      <c r="AD2" s="2" t="s">
        <v>7</v>
      </c>
      <c r="AE2" s="2" t="s">
        <v>8</v>
      </c>
      <c r="AF2" s="2" t="s">
        <v>9</v>
      </c>
      <c r="AG2" s="2" t="s">
        <v>10</v>
      </c>
      <c r="AH2" s="3" t="s">
        <v>11</v>
      </c>
      <c r="AI2" t="s">
        <v>1</v>
      </c>
      <c r="AJ2" t="s">
        <v>2</v>
      </c>
      <c r="AK2" t="s">
        <v>3</v>
      </c>
      <c r="AL2" t="s">
        <v>4</v>
      </c>
      <c r="AM2" t="s">
        <v>5</v>
      </c>
      <c r="AN2" t="s">
        <v>6</v>
      </c>
      <c r="AO2" t="s">
        <v>7</v>
      </c>
      <c r="AP2" t="s">
        <v>8</v>
      </c>
      <c r="AQ2" t="s">
        <v>9</v>
      </c>
      <c r="AR2" t="s">
        <v>10</v>
      </c>
      <c r="AS2" s="4" t="s">
        <v>1</v>
      </c>
      <c r="AT2" s="4" t="s">
        <v>2</v>
      </c>
      <c r="AU2" s="4" t="s">
        <v>40</v>
      </c>
      <c r="AV2" s="4" t="s">
        <v>4</v>
      </c>
      <c r="AW2" s="4" t="s">
        <v>5</v>
      </c>
      <c r="AX2" s="4" t="s">
        <v>6</v>
      </c>
      <c r="AY2" s="4" t="s">
        <v>7</v>
      </c>
      <c r="AZ2" s="4" t="s">
        <v>8</v>
      </c>
      <c r="BA2" s="4" t="s">
        <v>9</v>
      </c>
      <c r="BB2" s="4" t="s">
        <v>10</v>
      </c>
      <c r="BC2" s="4" t="s">
        <v>36</v>
      </c>
      <c r="BD2" s="5" t="s">
        <v>1</v>
      </c>
      <c r="BE2" s="5" t="s">
        <v>2</v>
      </c>
      <c r="BF2" s="5" t="s">
        <v>3</v>
      </c>
      <c r="BG2" s="5" t="s">
        <v>4</v>
      </c>
      <c r="BH2" s="5" t="s">
        <v>5</v>
      </c>
      <c r="BI2" s="5" t="s">
        <v>6</v>
      </c>
      <c r="BJ2" s="5" t="s">
        <v>7</v>
      </c>
      <c r="BK2" s="5" t="s">
        <v>8</v>
      </c>
      <c r="BL2" s="5" t="s">
        <v>9</v>
      </c>
      <c r="BM2" s="5" t="s">
        <v>10</v>
      </c>
      <c r="BN2" s="6" t="s">
        <v>1</v>
      </c>
      <c r="BO2" s="6" t="s">
        <v>2</v>
      </c>
      <c r="BP2" s="6" t="s">
        <v>3</v>
      </c>
      <c r="BQ2" s="6" t="s">
        <v>41</v>
      </c>
      <c r="BR2" s="6" t="s">
        <v>5</v>
      </c>
      <c r="BS2" s="6" t="s">
        <v>6</v>
      </c>
      <c r="BT2" s="6" t="s">
        <v>7</v>
      </c>
      <c r="BU2" s="6" t="s">
        <v>8</v>
      </c>
      <c r="BV2" s="6" t="s">
        <v>9</v>
      </c>
      <c r="BW2" s="6" t="s">
        <v>10</v>
      </c>
      <c r="BX2" s="10" t="s">
        <v>1</v>
      </c>
      <c r="BY2" s="10" t="s">
        <v>2</v>
      </c>
      <c r="BZ2" s="10" t="s">
        <v>3</v>
      </c>
      <c r="CA2" s="10" t="s">
        <v>4</v>
      </c>
      <c r="CB2" s="10" t="s">
        <v>5</v>
      </c>
      <c r="CC2" s="10" t="s">
        <v>6</v>
      </c>
      <c r="CD2" s="10" t="s">
        <v>7</v>
      </c>
      <c r="CE2" s="10" t="s">
        <v>8</v>
      </c>
      <c r="CF2" s="10" t="s">
        <v>9</v>
      </c>
      <c r="CG2" s="10" t="s">
        <v>10</v>
      </c>
    </row>
    <row r="3" spans="1:85" x14ac:dyDescent="0.4">
      <c r="A3" s="1">
        <v>44418</v>
      </c>
      <c r="B3">
        <v>815000</v>
      </c>
      <c r="C3">
        <v>113500</v>
      </c>
      <c r="D3">
        <v>25864</v>
      </c>
      <c r="E3">
        <v>39697</v>
      </c>
      <c r="F3">
        <v>62600</v>
      </c>
      <c r="G3">
        <v>81000</v>
      </c>
      <c r="H3">
        <v>134500</v>
      </c>
      <c r="I3">
        <v>454000</v>
      </c>
      <c r="J3">
        <v>70300</v>
      </c>
      <c r="K3">
        <v>83700</v>
      </c>
      <c r="L3">
        <v>1515.36</v>
      </c>
      <c r="M3" s="2">
        <f>B3/B$3-1</f>
        <v>0</v>
      </c>
      <c r="N3" s="2">
        <f t="shared" ref="N3:W3" si="0">C3/C$3-1</f>
        <v>0</v>
      </c>
      <c r="O3" s="2">
        <f t="shared" si="0"/>
        <v>0</v>
      </c>
      <c r="P3" s="2">
        <f t="shared" si="0"/>
        <v>0</v>
      </c>
      <c r="Q3" s="2">
        <f t="shared" si="0"/>
        <v>0</v>
      </c>
      <c r="R3" s="2">
        <f t="shared" si="0"/>
        <v>0</v>
      </c>
      <c r="S3" s="2">
        <f t="shared" si="0"/>
        <v>0</v>
      </c>
      <c r="T3" s="2">
        <f t="shared" si="0"/>
        <v>0</v>
      </c>
      <c r="U3" s="2">
        <f t="shared" si="0"/>
        <v>0</v>
      </c>
      <c r="V3" s="2">
        <f t="shared" si="0"/>
        <v>0</v>
      </c>
      <c r="W3" s="3">
        <f t="shared" si="0"/>
        <v>0</v>
      </c>
      <c r="X3" s="2">
        <f ca="1">X3/X$3-1</f>
        <v>0</v>
      </c>
      <c r="Y3" s="2">
        <f t="shared" ref="Y3:AG3" ca="1" si="1">Y3/Y$3-1</f>
        <v>0</v>
      </c>
      <c r="Z3" s="2">
        <f t="shared" ca="1" si="1"/>
        <v>0</v>
      </c>
      <c r="AA3" s="2">
        <f t="shared" ca="1" si="1"/>
        <v>0</v>
      </c>
      <c r="AB3" s="2">
        <f t="shared" ca="1" si="1"/>
        <v>0</v>
      </c>
      <c r="AC3" s="2">
        <f t="shared" ca="1" si="1"/>
        <v>0</v>
      </c>
      <c r="AD3" s="2">
        <f t="shared" ca="1" si="1"/>
        <v>0</v>
      </c>
      <c r="AE3" s="2">
        <f t="shared" ca="1" si="1"/>
        <v>0</v>
      </c>
      <c r="AF3" s="2">
        <f t="shared" ca="1" si="1"/>
        <v>0</v>
      </c>
      <c r="AG3" s="2">
        <f t="shared" ca="1" si="1"/>
        <v>0</v>
      </c>
      <c r="AH3" s="3">
        <f>L3/L$3-1</f>
        <v>0</v>
      </c>
      <c r="AI3">
        <f t="shared" ref="AI3:AR4" si="2">M3-$W3</f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  <c r="AO3">
        <f t="shared" si="2"/>
        <v>0</v>
      </c>
      <c r="AP3">
        <f t="shared" si="2"/>
        <v>0</v>
      </c>
      <c r="AQ3">
        <f t="shared" si="2"/>
        <v>0</v>
      </c>
      <c r="AR3">
        <f t="shared" si="2"/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6">
        <f>IF(AND(BD3&gt;0,AS3&gt;0),B3,0)</f>
        <v>0</v>
      </c>
      <c r="BO3" s="6">
        <f>IF(AND(BE3&gt;0,AT3&gt;0),C3,0)</f>
        <v>0</v>
      </c>
      <c r="BP3" s="6">
        <f t="shared" ref="BP3" si="3">IF(AND(BF3&gt;0,AU3&gt;0),D3,0)</f>
        <v>0</v>
      </c>
      <c r="BQ3" s="6">
        <f t="shared" ref="BQ3" si="4">IF(AND(BG3&gt;0,AV3&gt;0),E3,0)</f>
        <v>0</v>
      </c>
      <c r="BR3" s="6">
        <f t="shared" ref="BR3" si="5">IF(AND(BH3&gt;0,AW3&gt;0),F3,0)</f>
        <v>0</v>
      </c>
      <c r="BS3" s="6">
        <f t="shared" ref="BS3" si="6">IF(AND(BI3&gt;0,AX3&gt;0),G3,0)</f>
        <v>0</v>
      </c>
      <c r="BT3" s="6">
        <f t="shared" ref="BT3" si="7">IF(AND(BJ3&gt;0,AY3&gt;0),H3,0)</f>
        <v>0</v>
      </c>
      <c r="BU3" s="6">
        <f t="shared" ref="BU3" si="8">IF(AND(BK3&gt;0,AZ3&gt;0),I3,0)</f>
        <v>0</v>
      </c>
      <c r="BV3" s="6">
        <f t="shared" ref="BV3" si="9">IF(AND(BL3&gt;0,BA3&gt;0),J3,0)</f>
        <v>0</v>
      </c>
      <c r="BW3" s="6">
        <f t="shared" ref="BW3" si="10">IF(AND(BM3&gt;0,BB3&gt;0),K3,0)</f>
        <v>0</v>
      </c>
      <c r="BX3" s="10">
        <f>IF(AND(BD3&gt;0,AS3&gt;0),B3,0)</f>
        <v>0</v>
      </c>
      <c r="BY3" s="10">
        <f>IF(AND(BE3&gt;0,AT3&gt;0),C3,0)</f>
        <v>0</v>
      </c>
      <c r="BZ3" s="10">
        <f>IF(AND(BF3&gt;0,AU3&gt;0),D3,0)</f>
        <v>0</v>
      </c>
      <c r="CA3" s="10">
        <f>IF(AND(BG3&gt;0,AV3&gt;0),E3,0)</f>
        <v>0</v>
      </c>
      <c r="CB3" s="10">
        <f>IF(AND(BH3&gt;0,AW3&gt;0),F3,0)</f>
        <v>0</v>
      </c>
      <c r="CC3" s="10">
        <f>IF(AND(BI3&gt;0,AX3&gt;0),G3,0)</f>
        <v>0</v>
      </c>
      <c r="CD3" s="10">
        <f>IF(AND(BJ3&gt;0,AY3&gt;0),H3,0)</f>
        <v>0</v>
      </c>
      <c r="CE3" s="10">
        <f>IF(AND(BK3&gt;0,AZ3&gt;0),I3,0)</f>
        <v>0</v>
      </c>
      <c r="CF3" s="10">
        <f>IF(AND(BL3&gt;0,BA3&gt;0),J3,0)</f>
        <v>0</v>
      </c>
      <c r="CG3" s="10">
        <f>IF(AND(BM3&gt;0,BB3&gt;0),K3,0)</f>
        <v>0</v>
      </c>
    </row>
    <row r="4" spans="1:85" x14ac:dyDescent="0.4">
      <c r="A4" s="1">
        <v>44419</v>
      </c>
      <c r="B4">
        <v>790000</v>
      </c>
      <c r="C4">
        <v>111700</v>
      </c>
      <c r="D4">
        <v>27632</v>
      </c>
      <c r="E4">
        <v>38549</v>
      </c>
      <c r="F4">
        <v>62900</v>
      </c>
      <c r="G4">
        <v>81300</v>
      </c>
      <c r="H4">
        <v>136500</v>
      </c>
      <c r="I4">
        <v>407000</v>
      </c>
      <c r="J4">
        <v>68600</v>
      </c>
      <c r="K4">
        <v>80800</v>
      </c>
      <c r="L4">
        <v>1489</v>
      </c>
      <c r="M4" s="2">
        <f t="shared" ref="M4:M67" si="11">B4/B$3-1</f>
        <v>-3.0674846625766916E-2</v>
      </c>
      <c r="N4" s="2">
        <f t="shared" ref="N4:N67" si="12">C4/C$3-1</f>
        <v>-1.5859030837004351E-2</v>
      </c>
      <c r="O4" s="2">
        <f t="shared" ref="O4:O67" si="13">D4/D$3-1</f>
        <v>6.8357562635323221E-2</v>
      </c>
      <c r="P4" s="2">
        <f t="shared" ref="P4:P67" si="14">E4/E$3-1</f>
        <v>-2.8919061893845854E-2</v>
      </c>
      <c r="Q4" s="2">
        <f t="shared" ref="Q4:Q67" si="15">F4/F$3-1</f>
        <v>4.7923322683705027E-3</v>
      </c>
      <c r="R4" s="2">
        <f t="shared" ref="R4:R67" si="16">G4/G$3-1</f>
        <v>3.7037037037037646E-3</v>
      </c>
      <c r="S4" s="2">
        <f t="shared" ref="S4:S67" si="17">H4/H$3-1</f>
        <v>1.4869888475836479E-2</v>
      </c>
      <c r="T4" s="2">
        <f t="shared" ref="T4:T67" si="18">I4/I$3-1</f>
        <v>-0.1035242290748899</v>
      </c>
      <c r="U4" s="2">
        <f t="shared" ref="U4:U67" si="19">J4/J$3-1</f>
        <v>-2.4182076813655806E-2</v>
      </c>
      <c r="V4" s="2">
        <f t="shared" ref="V4:V67" si="20">K4/K$3-1</f>
        <v>-3.4647550776582992E-2</v>
      </c>
      <c r="W4" s="3">
        <f>L4/L$3-1</f>
        <v>-1.7395206419596576E-2</v>
      </c>
      <c r="X4" s="2">
        <f>LN(B4/B$3)</f>
        <v>-3.1155167779795576E-2</v>
      </c>
      <c r="Y4" s="2">
        <f>LN(C4/C$3)</f>
        <v>-1.5986130846302286E-2</v>
      </c>
      <c r="Z4" s="2">
        <f t="shared" ref="Z4:AG4" si="21">LN(D4/D$3)</f>
        <v>6.612248098119082E-2</v>
      </c>
      <c r="AA4" s="2">
        <f t="shared" si="21"/>
        <v>-2.9345458751546486E-2</v>
      </c>
      <c r="AB4" s="2">
        <f t="shared" si="21"/>
        <v>4.7808856003418946E-3</v>
      </c>
      <c r="AC4" s="2">
        <f t="shared" si="21"/>
        <v>3.6968618813262026E-3</v>
      </c>
      <c r="AD4" s="2">
        <f t="shared" si="21"/>
        <v>1.4760415583120674E-2</v>
      </c>
      <c r="AE4" s="2">
        <f t="shared" si="21"/>
        <v>-0.10928401259875303</v>
      </c>
      <c r="AF4" s="2">
        <f t="shared" si="21"/>
        <v>-2.4479264084779725E-2</v>
      </c>
      <c r="AG4" s="2">
        <f t="shared" si="21"/>
        <v>-3.5262011968379893E-2</v>
      </c>
      <c r="AH4" s="3">
        <f>LN(L4/L$3)</f>
        <v>-1.754828079378214E-2</v>
      </c>
      <c r="AI4">
        <f t="shared" si="2"/>
        <v>-1.327964020617034E-2</v>
      </c>
      <c r="AJ4">
        <f t="shared" si="2"/>
        <v>1.5361755825922252E-3</v>
      </c>
      <c r="AK4">
        <f t="shared" si="2"/>
        <v>8.5752769054919797E-2</v>
      </c>
      <c r="AL4">
        <f t="shared" si="2"/>
        <v>-1.1523855474249278E-2</v>
      </c>
      <c r="AM4">
        <f t="shared" si="2"/>
        <v>2.2187538687967079E-2</v>
      </c>
      <c r="AN4">
        <f t="shared" si="2"/>
        <v>2.1098910123300341E-2</v>
      </c>
      <c r="AO4">
        <f t="shared" si="2"/>
        <v>3.2265094895433055E-2</v>
      </c>
      <c r="AP4">
        <f t="shared" si="2"/>
        <v>-8.6129022655293319E-2</v>
      </c>
      <c r="AQ4">
        <f t="shared" si="2"/>
        <v>-6.7868703940592301E-3</v>
      </c>
      <c r="AR4">
        <f t="shared" si="2"/>
        <v>-1.7252344356986415E-2</v>
      </c>
      <c r="AS4" s="4">
        <f t="shared" ref="AS4:BC4" si="22">B4/B3-1</f>
        <v>-3.0674846625766916E-2</v>
      </c>
      <c r="AT4" s="4">
        <f t="shared" si="22"/>
        <v>-1.5859030837004351E-2</v>
      </c>
      <c r="AU4" s="4">
        <f t="shared" si="22"/>
        <v>6.8357562635323221E-2</v>
      </c>
      <c r="AV4" s="4">
        <f t="shared" si="22"/>
        <v>-2.8919061893845854E-2</v>
      </c>
      <c r="AW4" s="4">
        <f t="shared" si="22"/>
        <v>4.7923322683705027E-3</v>
      </c>
      <c r="AX4" s="4">
        <f t="shared" si="22"/>
        <v>3.7037037037037646E-3</v>
      </c>
      <c r="AY4" s="4">
        <f t="shared" si="22"/>
        <v>1.4869888475836479E-2</v>
      </c>
      <c r="AZ4" s="4">
        <f t="shared" si="22"/>
        <v>-0.1035242290748899</v>
      </c>
      <c r="BA4" s="4">
        <f t="shared" si="22"/>
        <v>-2.4182076813655806E-2</v>
      </c>
      <c r="BB4" s="4">
        <f t="shared" si="22"/>
        <v>-3.4647550776582992E-2</v>
      </c>
      <c r="BC4" s="4">
        <f t="shared" si="22"/>
        <v>-1.7395206419596576E-2</v>
      </c>
      <c r="BD4" s="5">
        <f>AS4-$BC4</f>
        <v>-1.327964020617034E-2</v>
      </c>
      <c r="BE4" s="5">
        <f t="shared" ref="BE4:BM4" si="23">AT4-$BC4</f>
        <v>1.5361755825922252E-3</v>
      </c>
      <c r="BF4" s="5">
        <f t="shared" si="23"/>
        <v>8.5752769054919797E-2</v>
      </c>
      <c r="BG4" s="5">
        <f t="shared" si="23"/>
        <v>-1.1523855474249278E-2</v>
      </c>
      <c r="BH4" s="5">
        <f t="shared" si="23"/>
        <v>2.2187538687967079E-2</v>
      </c>
      <c r="BI4" s="5">
        <f t="shared" si="23"/>
        <v>2.1098910123300341E-2</v>
      </c>
      <c r="BJ4" s="5">
        <f t="shared" si="23"/>
        <v>3.2265094895433055E-2</v>
      </c>
      <c r="BK4" s="5">
        <f t="shared" si="23"/>
        <v>-8.6129022655293319E-2</v>
      </c>
      <c r="BL4" s="5">
        <f t="shared" si="23"/>
        <v>-6.7868703940592301E-3</v>
      </c>
      <c r="BM4" s="5">
        <f t="shared" si="23"/>
        <v>-1.7252344356986415E-2</v>
      </c>
      <c r="BN4" s="6">
        <f t="shared" ref="BN4:BN67" si="24">IF(AND(BD4&gt;0,AS4&gt;0),B4,0)</f>
        <v>0</v>
      </c>
      <c r="BO4" s="6">
        <f t="shared" ref="BO4:BO67" si="25">IF(AND(BE4&gt;0,AT4&gt;0),C4,0)</f>
        <v>0</v>
      </c>
      <c r="BP4" s="6">
        <f>BZ4</f>
        <v>27632</v>
      </c>
      <c r="BQ4" s="6">
        <f t="shared" ref="BQ4:BQ67" si="26">IF(AND(BG4&gt;0,AV4&gt;0),E4,0)</f>
        <v>0</v>
      </c>
      <c r="BR4" s="6">
        <f t="shared" ref="BR4:BR67" si="27">IF(AND(BH4&gt;0,AW4&gt;0),F4,0)</f>
        <v>62900</v>
      </c>
      <c r="BS4" s="6">
        <f t="shared" ref="BS4:BS67" si="28">IF(AND(BI4&gt;0,AX4&gt;0),G4,0)</f>
        <v>81300</v>
      </c>
      <c r="BT4" s="6">
        <f t="shared" ref="BT4:BT67" si="29">IF(AND(BJ4&gt;0,AY4&gt;0),H4,0)</f>
        <v>136500</v>
      </c>
      <c r="BU4" s="6">
        <f t="shared" ref="BU4:BU67" si="30">IF(AND(BK4&gt;0,AZ4&gt;0),I4,0)</f>
        <v>0</v>
      </c>
      <c r="BV4" s="6">
        <f t="shared" ref="BV4:BV67" si="31">IF(AND(BL4&gt;0,BA4&gt;0),J4,0)</f>
        <v>0</v>
      </c>
      <c r="BW4" s="6">
        <f t="shared" ref="BW4:BW67" si="32">IF(AND(BM4&gt;0,BB4&gt;0),K4,0)</f>
        <v>0</v>
      </c>
      <c r="BX4" s="10">
        <f t="shared" ref="BX4:BX67" si="33">IF(AND(BD4&gt;0,AS4&gt;0),B4,0)</f>
        <v>0</v>
      </c>
      <c r="BY4" s="10">
        <f t="shared" ref="BY4:BY67" si="34">IF(AND(BE4&gt;0,AT4&gt;0),C4,0)</f>
        <v>0</v>
      </c>
      <c r="BZ4" s="10">
        <f t="shared" ref="BZ4:BZ67" si="35">IF(AND(BF4&gt;0,AU4&gt;0),D4,0)</f>
        <v>27632</v>
      </c>
      <c r="CA4" s="10">
        <f t="shared" ref="CA4:CA67" si="36">IF(AND(BG4&gt;0,AV4&gt;0),E4,0)</f>
        <v>0</v>
      </c>
      <c r="CB4" s="10">
        <f t="shared" ref="CB4:CB67" si="37">IF(AND(BH4&gt;0,AW4&gt;0),F4,0)</f>
        <v>62900</v>
      </c>
      <c r="CC4" s="10">
        <f t="shared" ref="CC4:CC67" si="38">IF(AND(BI4&gt;0,AX4&gt;0),G4,0)</f>
        <v>81300</v>
      </c>
      <c r="CD4" s="10">
        <f t="shared" ref="CD4:CD67" si="39">IF(AND(BJ4&gt;0,AY4&gt;0),H4,0)</f>
        <v>136500</v>
      </c>
      <c r="CE4" s="10">
        <f t="shared" ref="CE4:CE67" si="40">IF(AND(BK4&gt;0,AZ4&gt;0),I4,0)</f>
        <v>0</v>
      </c>
      <c r="CF4" s="10">
        <f t="shared" ref="CF4:CF67" si="41">IF(AND(BL4&gt;0,BA4&gt;0),J4,0)</f>
        <v>0</v>
      </c>
      <c r="CG4" s="10">
        <f t="shared" ref="CG4:CG67" si="42">IF(AND(BM4&gt;0,BB4&gt;0),K4,0)</f>
        <v>0</v>
      </c>
    </row>
    <row r="5" spans="1:85" x14ac:dyDescent="0.4">
      <c r="A5" s="1">
        <v>44420</v>
      </c>
      <c r="B5">
        <v>806000</v>
      </c>
      <c r="C5">
        <v>110300</v>
      </c>
      <c r="D5">
        <v>30865</v>
      </c>
      <c r="E5">
        <v>37401</v>
      </c>
      <c r="F5">
        <v>61900</v>
      </c>
      <c r="G5">
        <v>72200</v>
      </c>
      <c r="H5">
        <v>132000</v>
      </c>
      <c r="I5">
        <v>406000</v>
      </c>
      <c r="J5">
        <v>68100</v>
      </c>
      <c r="K5">
        <v>78800</v>
      </c>
      <c r="L5">
        <v>1469.85</v>
      </c>
      <c r="M5" s="2">
        <f t="shared" si="11"/>
        <v>-1.1042944785276121E-2</v>
      </c>
      <c r="N5" s="2">
        <f t="shared" si="12"/>
        <v>-2.8193832599118895E-2</v>
      </c>
      <c r="O5" s="2">
        <f t="shared" si="13"/>
        <v>0.19335756263532322</v>
      </c>
      <c r="P5" s="2">
        <f t="shared" si="14"/>
        <v>-5.783812378769182E-2</v>
      </c>
      <c r="Q5" s="2">
        <f t="shared" si="15"/>
        <v>-1.1182108626198062E-2</v>
      </c>
      <c r="R5" s="2">
        <f t="shared" si="16"/>
        <v>-0.10864197530864195</v>
      </c>
      <c r="S5" s="2">
        <f t="shared" si="17"/>
        <v>-1.8587360594795488E-2</v>
      </c>
      <c r="T5" s="2">
        <f t="shared" si="18"/>
        <v>-0.10572687224669608</v>
      </c>
      <c r="U5" s="2">
        <f t="shared" si="19"/>
        <v>-3.1294452347083945E-2</v>
      </c>
      <c r="V5" s="2">
        <f t="shared" si="20"/>
        <v>-5.8542413381123093E-2</v>
      </c>
      <c r="W5" s="3">
        <f t="shared" ref="W5:W67" si="43">L5/L$3-1</f>
        <v>-3.0032467532467577E-2</v>
      </c>
      <c r="X5" s="2">
        <f t="shared" ref="X5:X68" si="44">LN(B5/B$3)</f>
        <v>-1.1104370734234465E-2</v>
      </c>
      <c r="Y5" s="2">
        <f t="shared" ref="Y5:Y68" si="45">LN(C5/C$3)</f>
        <v>-2.8598910662000529E-2</v>
      </c>
      <c r="Z5" s="2">
        <f t="shared" ref="Z5:Z68" si="46">LN(D5/D$3)</f>
        <v>0.17677081542272724</v>
      </c>
      <c r="AA5" s="2">
        <f t="shared" ref="AA5:AA68" si="47">LN(E5/E$3)</f>
        <v>-5.9578176056256725E-2</v>
      </c>
      <c r="AB5" s="2">
        <f t="shared" ref="AB5:AB68" si="48">LN(F5/F$3)</f>
        <v>-1.1245098415502402E-2</v>
      </c>
      <c r="AC5" s="2">
        <f t="shared" ref="AC5:AC68" si="49">LN(G5/G$3)</f>
        <v>-0.11500910877365819</v>
      </c>
      <c r="AD5" s="2">
        <f t="shared" ref="AD5:AD68" si="50">LN(H5/H$3)</f>
        <v>-1.8762276455522892E-2</v>
      </c>
      <c r="AE5" s="2">
        <f t="shared" ref="AE5:AE68" si="51">LN(I5/I$3)</f>
        <v>-0.11174403843961539</v>
      </c>
      <c r="AF5" s="2">
        <f t="shared" ref="AF5:AF68" si="52">LN(J5/J$3)</f>
        <v>-3.1794585661152557E-2</v>
      </c>
      <c r="AG5" s="2">
        <f t="shared" ref="AG5:AG68" si="53">LN(K5/K$3)</f>
        <v>-6.0325980631596228E-2</v>
      </c>
      <c r="AH5" s="3">
        <f t="shared" ref="AH5:AH68" si="54">LN(L5/L$3)</f>
        <v>-3.0492679727854091E-2</v>
      </c>
      <c r="AI5">
        <f t="shared" ref="AI5:AI68" si="55">M5-$W5</f>
        <v>1.8989522747191456E-2</v>
      </c>
      <c r="AJ5">
        <f t="shared" ref="AJ5:AJ68" si="56">N5-$W5</f>
        <v>1.8386349333486818E-3</v>
      </c>
      <c r="AK5">
        <f t="shared" ref="AK5:AK68" si="57">O5-$W5</f>
        <v>0.2233900301677908</v>
      </c>
      <c r="AL5">
        <f t="shared" ref="AL5:AL68" si="58">P5-$W5</f>
        <v>-2.7805656255224243E-2</v>
      </c>
      <c r="AM5">
        <f t="shared" ref="AM5:AM68" si="59">Q5-$W5</f>
        <v>1.8850358906269515E-2</v>
      </c>
      <c r="AN5">
        <f t="shared" ref="AN5:AN68" si="60">R5-$W5</f>
        <v>-7.860950777617437E-2</v>
      </c>
      <c r="AO5">
        <f t="shared" ref="AO5:AO68" si="61">S5-$W5</f>
        <v>1.1445106937672089E-2</v>
      </c>
      <c r="AP5">
        <f t="shared" ref="AP5:AP68" si="62">T5-$W5</f>
        <v>-7.5694404714228503E-2</v>
      </c>
      <c r="AQ5">
        <f t="shared" ref="AQ5:AQ68" si="63">U5-$W5</f>
        <v>-1.2619848146163681E-3</v>
      </c>
      <c r="AR5">
        <f t="shared" ref="AR5:AR68" si="64">V5-$W5</f>
        <v>-2.8509945848655516E-2</v>
      </c>
      <c r="AS5" s="4">
        <f t="shared" ref="AS5:AS68" si="65">B5/B4-1</f>
        <v>2.0253164556962133E-2</v>
      </c>
      <c r="AT5" s="4">
        <f t="shared" ref="AT5:AT68" si="66">C5/C4-1</f>
        <v>-1.25335720680394E-2</v>
      </c>
      <c r="AU5" s="4">
        <f t="shared" ref="AU5:AU68" si="67">D5/D4-1</f>
        <v>0.11700202663578452</v>
      </c>
      <c r="AV5" s="4">
        <f t="shared" ref="AV5:AV68" si="68">E5/E4-1</f>
        <v>-2.9780279644089358E-2</v>
      </c>
      <c r="AW5" s="4">
        <f t="shared" ref="AW5:AW68" si="69">F5/F4-1</f>
        <v>-1.5898251192368873E-2</v>
      </c>
      <c r="AX5" s="4">
        <f t="shared" ref="AX5:AX68" si="70">G5/G4-1</f>
        <v>-0.11193111931119315</v>
      </c>
      <c r="AY5" s="4">
        <f t="shared" ref="AY5:AY68" si="71">H5/H4-1</f>
        <v>-3.2967032967032961E-2</v>
      </c>
      <c r="AZ5" s="4">
        <f t="shared" ref="AZ5:AZ68" si="72">I5/I4-1</f>
        <v>-2.4570024570024218E-3</v>
      </c>
      <c r="BA5" s="4">
        <f t="shared" ref="BA5:BA68" si="73">J5/J4-1</f>
        <v>-7.2886297376093534E-3</v>
      </c>
      <c r="BB5" s="4">
        <f t="shared" ref="BB5:BB68" si="74">K5/K4-1</f>
        <v>-2.4752475247524774E-2</v>
      </c>
      <c r="BC5" s="4">
        <f t="shared" ref="BC5:BC68" si="75">L5/L4-1</f>
        <v>-1.2860980523841548E-2</v>
      </c>
      <c r="BD5" s="5">
        <f t="shared" ref="BD5:BD68" si="76">AS5-$BC5</f>
        <v>3.3114145080803681E-2</v>
      </c>
      <c r="BE5" s="5">
        <f t="shared" ref="BE5:BE68" si="77">AT5-$BC5</f>
        <v>3.2740845580214728E-4</v>
      </c>
      <c r="BF5" s="5">
        <f t="shared" ref="BF5:BF68" si="78">AU5-$BC5</f>
        <v>0.12986300715962606</v>
      </c>
      <c r="BG5" s="5">
        <f t="shared" ref="BG5:BG68" si="79">AV5-$BC5</f>
        <v>-1.691929912024781E-2</v>
      </c>
      <c r="BH5" s="5">
        <f t="shared" ref="BH5:BH68" si="80">AW5-$BC5</f>
        <v>-3.0372706685273254E-3</v>
      </c>
      <c r="BI5" s="5">
        <f t="shared" ref="BI5:BI68" si="81">AX5-$BC5</f>
        <v>-9.9070138787351603E-2</v>
      </c>
      <c r="BJ5" s="5">
        <f t="shared" ref="BJ5:BJ68" si="82">AY5-$BC5</f>
        <v>-2.0106052443191413E-2</v>
      </c>
      <c r="BK5" s="5">
        <f t="shared" ref="BK5:BK68" si="83">AZ5-$BC5</f>
        <v>1.0403978066839126E-2</v>
      </c>
      <c r="BL5" s="5">
        <f t="shared" ref="BL5:BL68" si="84">BA5-$BC5</f>
        <v>5.5723507862321942E-3</v>
      </c>
      <c r="BM5" s="5">
        <f t="shared" ref="BM5:BM68" si="85">BB5-$BC5</f>
        <v>-1.1891494723683227E-2</v>
      </c>
      <c r="BN5" s="6">
        <f t="shared" si="24"/>
        <v>806000</v>
      </c>
      <c r="BO5" s="6">
        <f t="shared" si="25"/>
        <v>0</v>
      </c>
      <c r="BP5" s="6">
        <f t="shared" ref="BP4:BP67" si="86">IF(AND(BF5&gt;0,AU5&gt;0),D5,0)</f>
        <v>30865</v>
      </c>
      <c r="BQ5" s="6">
        <f t="shared" si="26"/>
        <v>0</v>
      </c>
      <c r="BR5" s="6">
        <f t="shared" si="27"/>
        <v>0</v>
      </c>
      <c r="BS5" s="6">
        <f t="shared" si="28"/>
        <v>0</v>
      </c>
      <c r="BT5" s="6">
        <f t="shared" si="29"/>
        <v>0</v>
      </c>
      <c r="BU5" s="6">
        <f t="shared" si="30"/>
        <v>0</v>
      </c>
      <c r="BV5" s="6">
        <f t="shared" si="31"/>
        <v>0</v>
      </c>
      <c r="BW5" s="6">
        <f t="shared" si="32"/>
        <v>0</v>
      </c>
      <c r="BX5" s="10">
        <f t="shared" si="33"/>
        <v>806000</v>
      </c>
      <c r="BY5" s="10">
        <f t="shared" si="34"/>
        <v>0</v>
      </c>
      <c r="BZ5" s="10">
        <f t="shared" si="35"/>
        <v>30865</v>
      </c>
      <c r="CA5" s="10">
        <f t="shared" si="36"/>
        <v>0</v>
      </c>
      <c r="CB5" s="10">
        <f t="shared" si="37"/>
        <v>0</v>
      </c>
      <c r="CC5" s="10">
        <f t="shared" si="38"/>
        <v>0</v>
      </c>
      <c r="CD5" s="10">
        <f t="shared" si="39"/>
        <v>0</v>
      </c>
      <c r="CE5" s="10">
        <f t="shared" si="40"/>
        <v>0</v>
      </c>
      <c r="CF5" s="10">
        <f t="shared" si="41"/>
        <v>0</v>
      </c>
      <c r="CG5" s="10">
        <f t="shared" si="42"/>
        <v>0</v>
      </c>
    </row>
    <row r="6" spans="1:85" x14ac:dyDescent="0.4">
      <c r="A6" s="1">
        <v>44421</v>
      </c>
      <c r="B6">
        <v>786000</v>
      </c>
      <c r="C6">
        <v>105800</v>
      </c>
      <c r="D6">
        <v>31825</v>
      </c>
      <c r="E6">
        <v>36880</v>
      </c>
      <c r="F6">
        <v>61900</v>
      </c>
      <c r="G6">
        <v>72000</v>
      </c>
      <c r="H6">
        <v>127000</v>
      </c>
      <c r="I6">
        <v>437000</v>
      </c>
      <c r="J6">
        <v>63600</v>
      </c>
      <c r="K6">
        <v>77200</v>
      </c>
      <c r="L6">
        <v>1427.69</v>
      </c>
      <c r="M6" s="2">
        <f t="shared" si="11"/>
        <v>-3.5582822085889587E-2</v>
      </c>
      <c r="N6" s="2">
        <f t="shared" si="12"/>
        <v>-6.7841409691629995E-2</v>
      </c>
      <c r="O6" s="2">
        <f t="shared" si="13"/>
        <v>0.23047479121558934</v>
      </c>
      <c r="P6" s="2">
        <f t="shared" si="14"/>
        <v>-7.096254124996848E-2</v>
      </c>
      <c r="Q6" s="2">
        <f t="shared" si="15"/>
        <v>-1.1182108626198062E-2</v>
      </c>
      <c r="R6" s="2">
        <f t="shared" si="16"/>
        <v>-0.11111111111111116</v>
      </c>
      <c r="S6" s="2">
        <f t="shared" si="17"/>
        <v>-5.5762081784386575E-2</v>
      </c>
      <c r="T6" s="2">
        <f t="shared" si="18"/>
        <v>-3.7444933920704804E-2</v>
      </c>
      <c r="U6" s="2">
        <f t="shared" si="19"/>
        <v>-9.5305832147937419E-2</v>
      </c>
      <c r="V6" s="2">
        <f t="shared" si="20"/>
        <v>-7.7658303464755107E-2</v>
      </c>
      <c r="W6" s="3">
        <f t="shared" si="43"/>
        <v>-5.7854239256678208E-2</v>
      </c>
      <c r="X6" s="2">
        <f t="shared" si="44"/>
        <v>-3.6231320811656184E-2</v>
      </c>
      <c r="Y6" s="2">
        <f t="shared" si="45"/>
        <v>-7.0252317497258396E-2</v>
      </c>
      <c r="Z6" s="2">
        <f t="shared" si="46"/>
        <v>0.20740010402033834</v>
      </c>
      <c r="AA6" s="2">
        <f t="shared" si="47"/>
        <v>-7.3606219398811151E-2</v>
      </c>
      <c r="AB6" s="2">
        <f t="shared" si="48"/>
        <v>-1.1245098415502402E-2</v>
      </c>
      <c r="AC6" s="2">
        <f t="shared" si="49"/>
        <v>-0.11778303565638351</v>
      </c>
      <c r="AD6" s="2">
        <f t="shared" si="50"/>
        <v>-5.7377112583302477E-2</v>
      </c>
      <c r="AE6" s="2">
        <f t="shared" si="51"/>
        <v>-3.8164002945757787E-2</v>
      </c>
      <c r="AF6" s="2">
        <f t="shared" si="52"/>
        <v>-0.10015832847054276</v>
      </c>
      <c r="AG6" s="2">
        <f t="shared" si="53"/>
        <v>-8.083952046469918E-2</v>
      </c>
      <c r="AH6" s="3">
        <f t="shared" si="54"/>
        <v>-5.9595280979752994E-2</v>
      </c>
      <c r="AI6">
        <f t="shared" si="55"/>
        <v>2.2271417170788621E-2</v>
      </c>
      <c r="AJ6">
        <f t="shared" si="56"/>
        <v>-9.9871704349517865E-3</v>
      </c>
      <c r="AK6">
        <f t="shared" si="57"/>
        <v>0.28832903047226754</v>
      </c>
      <c r="AL6">
        <f t="shared" si="58"/>
        <v>-1.3108301993290272E-2</v>
      </c>
      <c r="AM6">
        <f t="shared" si="59"/>
        <v>4.6672130630480146E-2</v>
      </c>
      <c r="AN6">
        <f t="shared" si="60"/>
        <v>-5.3256871854432952E-2</v>
      </c>
      <c r="AO6">
        <f t="shared" si="61"/>
        <v>2.0921574722916336E-3</v>
      </c>
      <c r="AP6">
        <f t="shared" si="62"/>
        <v>2.0409305335973404E-2</v>
      </c>
      <c r="AQ6">
        <f t="shared" si="63"/>
        <v>-3.7451592891259211E-2</v>
      </c>
      <c r="AR6">
        <f t="shared" si="64"/>
        <v>-1.9804064208076899E-2</v>
      </c>
      <c r="AS6" s="4">
        <f t="shared" si="65"/>
        <v>-2.4813895781637729E-2</v>
      </c>
      <c r="AT6" s="4">
        <f t="shared" si="66"/>
        <v>-4.0797824116047154E-2</v>
      </c>
      <c r="AU6" s="4">
        <f t="shared" si="67"/>
        <v>3.1103191317025658E-2</v>
      </c>
      <c r="AV6" s="4">
        <f t="shared" si="68"/>
        <v>-1.3930108820619735E-2</v>
      </c>
      <c r="AW6" s="4">
        <f t="shared" si="69"/>
        <v>0</v>
      </c>
      <c r="AX6" s="4">
        <f t="shared" si="70"/>
        <v>-2.7700831024930483E-3</v>
      </c>
      <c r="AY6" s="4">
        <f t="shared" si="71"/>
        <v>-3.7878787878787845E-2</v>
      </c>
      <c r="AZ6" s="4">
        <f t="shared" si="72"/>
        <v>7.6354679802955738E-2</v>
      </c>
      <c r="BA6" s="4">
        <f t="shared" si="73"/>
        <v>-6.607929515418498E-2</v>
      </c>
      <c r="BB6" s="4">
        <f t="shared" si="74"/>
        <v>-2.0304568527918732E-2</v>
      </c>
      <c r="BC6" s="4">
        <f t="shared" si="75"/>
        <v>-2.8683198965880785E-2</v>
      </c>
      <c r="BD6" s="5">
        <f t="shared" si="76"/>
        <v>3.8693031842430559E-3</v>
      </c>
      <c r="BE6" s="5">
        <f t="shared" si="77"/>
        <v>-1.2114625150166369E-2</v>
      </c>
      <c r="BF6" s="5">
        <f t="shared" si="78"/>
        <v>5.9786390282906443E-2</v>
      </c>
      <c r="BG6" s="5">
        <f t="shared" si="79"/>
        <v>1.475309014526105E-2</v>
      </c>
      <c r="BH6" s="5">
        <f t="shared" si="80"/>
        <v>2.8683198965880785E-2</v>
      </c>
      <c r="BI6" s="5">
        <f t="shared" si="81"/>
        <v>2.5913115863387737E-2</v>
      </c>
      <c r="BJ6" s="5">
        <f t="shared" si="82"/>
        <v>-9.19558891290706E-3</v>
      </c>
      <c r="BK6" s="5">
        <f t="shared" si="83"/>
        <v>0.10503787876883652</v>
      </c>
      <c r="BL6" s="5">
        <f t="shared" si="84"/>
        <v>-3.7396096188304195E-2</v>
      </c>
      <c r="BM6" s="5">
        <f t="shared" si="85"/>
        <v>8.3786304379620535E-3</v>
      </c>
      <c r="BN6" s="6">
        <f t="shared" si="24"/>
        <v>0</v>
      </c>
      <c r="BO6" s="6">
        <f t="shared" si="25"/>
        <v>0</v>
      </c>
      <c r="BP6" s="6">
        <f t="shared" si="86"/>
        <v>31825</v>
      </c>
      <c r="BQ6" s="6">
        <f t="shared" si="26"/>
        <v>0</v>
      </c>
      <c r="BR6" s="6">
        <f t="shared" si="27"/>
        <v>0</v>
      </c>
      <c r="BS6" s="6">
        <f t="shared" si="28"/>
        <v>0</v>
      </c>
      <c r="BT6" s="6">
        <f t="shared" si="29"/>
        <v>0</v>
      </c>
      <c r="BU6" s="6">
        <f t="shared" si="30"/>
        <v>437000</v>
      </c>
      <c r="BV6" s="6">
        <f t="shared" si="31"/>
        <v>0</v>
      </c>
      <c r="BW6" s="6">
        <f t="shared" si="32"/>
        <v>0</v>
      </c>
      <c r="BX6" s="10">
        <f t="shared" si="33"/>
        <v>0</v>
      </c>
      <c r="BY6" s="10">
        <f t="shared" si="34"/>
        <v>0</v>
      </c>
      <c r="BZ6" s="10">
        <f t="shared" si="35"/>
        <v>31825</v>
      </c>
      <c r="CA6" s="10">
        <f t="shared" si="36"/>
        <v>0</v>
      </c>
      <c r="CB6" s="10">
        <f t="shared" si="37"/>
        <v>0</v>
      </c>
      <c r="CC6" s="10">
        <f t="shared" si="38"/>
        <v>0</v>
      </c>
      <c r="CD6" s="10">
        <f t="shared" si="39"/>
        <v>0</v>
      </c>
      <c r="CE6" s="10">
        <f t="shared" si="40"/>
        <v>437000</v>
      </c>
      <c r="CF6" s="10">
        <f t="shared" si="41"/>
        <v>0</v>
      </c>
      <c r="CG6" s="10">
        <f t="shared" si="42"/>
        <v>0</v>
      </c>
    </row>
    <row r="7" spans="1:85" x14ac:dyDescent="0.4">
      <c r="A7" s="1">
        <v>44425</v>
      </c>
      <c r="B7">
        <v>771000</v>
      </c>
      <c r="C7">
        <v>101000</v>
      </c>
      <c r="D7">
        <v>38140</v>
      </c>
      <c r="E7">
        <v>35836</v>
      </c>
      <c r="F7">
        <v>58600</v>
      </c>
      <c r="G7">
        <v>66800</v>
      </c>
      <c r="H7">
        <v>125000</v>
      </c>
      <c r="I7">
        <v>451500</v>
      </c>
      <c r="J7">
        <v>61800</v>
      </c>
      <c r="K7">
        <v>77100</v>
      </c>
      <c r="L7">
        <v>1412.41</v>
      </c>
      <c r="M7" s="2">
        <f t="shared" si="11"/>
        <v>-5.3987730061349715E-2</v>
      </c>
      <c r="N7" s="2">
        <f t="shared" si="12"/>
        <v>-0.11013215859030834</v>
      </c>
      <c r="O7" s="2">
        <f t="shared" si="13"/>
        <v>0.47463656047015146</v>
      </c>
      <c r="P7" s="2">
        <f t="shared" si="14"/>
        <v>-9.7261757815452099E-2</v>
      </c>
      <c r="Q7" s="2">
        <f t="shared" si="15"/>
        <v>-6.3897763578274813E-2</v>
      </c>
      <c r="R7" s="2">
        <f t="shared" si="16"/>
        <v>-0.1753086419753086</v>
      </c>
      <c r="S7" s="2">
        <f t="shared" si="17"/>
        <v>-7.0631970260223054E-2</v>
      </c>
      <c r="T7" s="2">
        <f t="shared" si="18"/>
        <v>-5.5066079295154058E-3</v>
      </c>
      <c r="U7" s="2">
        <f t="shared" si="19"/>
        <v>-0.12091038406827881</v>
      </c>
      <c r="V7" s="2">
        <f t="shared" si="20"/>
        <v>-7.8853046594982046E-2</v>
      </c>
      <c r="W7" s="3">
        <f t="shared" si="43"/>
        <v>-6.7937651779115038E-2</v>
      </c>
      <c r="X7" s="2">
        <f t="shared" si="44"/>
        <v>-5.5499739677533244E-2</v>
      </c>
      <c r="Y7" s="2">
        <f t="shared" si="45"/>
        <v>-0.11668232008019788</v>
      </c>
      <c r="Z7" s="2">
        <f t="shared" si="46"/>
        <v>0.38841155974914099</v>
      </c>
      <c r="AA7" s="2">
        <f t="shared" si="47"/>
        <v>-0.10232264335187234</v>
      </c>
      <c r="AB7" s="2">
        <f t="shared" si="48"/>
        <v>-6.6030581523085968E-2</v>
      </c>
      <c r="AC7" s="2">
        <f t="shared" si="49"/>
        <v>-0.19274607412983868</v>
      </c>
      <c r="AD7" s="2">
        <f t="shared" si="50"/>
        <v>-7.3250461739592682E-2</v>
      </c>
      <c r="AE7" s="2">
        <f t="shared" si="51"/>
        <v>-5.5218251843078608E-3</v>
      </c>
      <c r="AF7" s="2">
        <f t="shared" si="52"/>
        <v>-0.12886843435297413</v>
      </c>
      <c r="AG7" s="2">
        <f t="shared" si="53"/>
        <v>-8.2135696926145793E-2</v>
      </c>
      <c r="AH7" s="3">
        <f t="shared" si="54"/>
        <v>-7.0355569301356766E-2</v>
      </c>
      <c r="AI7">
        <f t="shared" si="55"/>
        <v>1.3949921717765323E-2</v>
      </c>
      <c r="AJ7">
        <f t="shared" si="56"/>
        <v>-4.21945068111933E-2</v>
      </c>
      <c r="AK7">
        <f t="shared" si="57"/>
        <v>0.5425742122492665</v>
      </c>
      <c r="AL7">
        <f t="shared" si="58"/>
        <v>-2.9324106036337061E-2</v>
      </c>
      <c r="AM7">
        <f t="shared" si="59"/>
        <v>4.0398882008402248E-3</v>
      </c>
      <c r="AN7">
        <f t="shared" si="60"/>
        <v>-0.10737099019619356</v>
      </c>
      <c r="AO7">
        <f t="shared" si="61"/>
        <v>-2.6943184811080156E-3</v>
      </c>
      <c r="AP7">
        <f t="shared" si="62"/>
        <v>6.2431043849599632E-2</v>
      </c>
      <c r="AQ7">
        <f t="shared" si="63"/>
        <v>-5.2972732289163771E-2</v>
      </c>
      <c r="AR7">
        <f t="shared" si="64"/>
        <v>-1.0915394815867008E-2</v>
      </c>
      <c r="AS7" s="4">
        <f t="shared" si="65"/>
        <v>-1.9083969465648831E-2</v>
      </c>
      <c r="AT7" s="4">
        <f t="shared" si="66"/>
        <v>-4.5368620037807172E-2</v>
      </c>
      <c r="AU7" s="4">
        <f t="shared" si="67"/>
        <v>0.19842890809112324</v>
      </c>
      <c r="AV7" s="4">
        <f t="shared" si="68"/>
        <v>-2.8308026030368749E-2</v>
      </c>
      <c r="AW7" s="4">
        <f t="shared" si="69"/>
        <v>-5.3311793214862679E-2</v>
      </c>
      <c r="AX7" s="4">
        <f t="shared" si="70"/>
        <v>-7.2222222222222188E-2</v>
      </c>
      <c r="AY7" s="4">
        <f t="shared" si="71"/>
        <v>-1.5748031496062964E-2</v>
      </c>
      <c r="AZ7" s="4">
        <f t="shared" si="72"/>
        <v>3.3180778032036562E-2</v>
      </c>
      <c r="BA7" s="4">
        <f t="shared" si="73"/>
        <v>-2.8301886792452824E-2</v>
      </c>
      <c r="BB7" s="4">
        <f t="shared" si="74"/>
        <v>-1.2953367875647714E-3</v>
      </c>
      <c r="BC7" s="4">
        <f t="shared" si="75"/>
        <v>-1.0702603506363428E-2</v>
      </c>
      <c r="BD7" s="5">
        <f t="shared" si="76"/>
        <v>-8.3813659592854028E-3</v>
      </c>
      <c r="BE7" s="5">
        <f t="shared" si="77"/>
        <v>-3.4666016531443744E-2</v>
      </c>
      <c r="BF7" s="5">
        <f t="shared" si="78"/>
        <v>0.20913151159748666</v>
      </c>
      <c r="BG7" s="5">
        <f t="shared" si="79"/>
        <v>-1.7605422524005321E-2</v>
      </c>
      <c r="BH7" s="5">
        <f t="shared" si="80"/>
        <v>-4.2609189708499251E-2</v>
      </c>
      <c r="BI7" s="5">
        <f t="shared" si="81"/>
        <v>-6.1519618715858759E-2</v>
      </c>
      <c r="BJ7" s="5">
        <f t="shared" si="82"/>
        <v>-5.0454279896995358E-3</v>
      </c>
      <c r="BK7" s="5">
        <f t="shared" si="83"/>
        <v>4.388338153839999E-2</v>
      </c>
      <c r="BL7" s="5">
        <f t="shared" si="84"/>
        <v>-1.7599283286089396E-2</v>
      </c>
      <c r="BM7" s="5">
        <f t="shared" si="85"/>
        <v>9.4072667187986569E-3</v>
      </c>
      <c r="BN7" s="6">
        <f t="shared" si="24"/>
        <v>0</v>
      </c>
      <c r="BO7" s="6">
        <f t="shared" si="25"/>
        <v>0</v>
      </c>
      <c r="BP7" s="6">
        <f t="shared" si="86"/>
        <v>38140</v>
      </c>
      <c r="BQ7" s="6">
        <f t="shared" si="26"/>
        <v>0</v>
      </c>
      <c r="BR7" s="6">
        <f t="shared" si="27"/>
        <v>0</v>
      </c>
      <c r="BS7" s="6">
        <f t="shared" si="28"/>
        <v>0</v>
      </c>
      <c r="BT7" s="6">
        <f t="shared" si="29"/>
        <v>0</v>
      </c>
      <c r="BU7" s="6">
        <f t="shared" si="30"/>
        <v>451500</v>
      </c>
      <c r="BV7" s="6">
        <f t="shared" si="31"/>
        <v>0</v>
      </c>
      <c r="BW7" s="6">
        <f t="shared" si="32"/>
        <v>0</v>
      </c>
      <c r="BX7" s="10">
        <f t="shared" si="33"/>
        <v>0</v>
      </c>
      <c r="BY7" s="10">
        <f t="shared" si="34"/>
        <v>0</v>
      </c>
      <c r="BZ7" s="10">
        <f t="shared" si="35"/>
        <v>38140</v>
      </c>
      <c r="CA7" s="10">
        <f t="shared" si="36"/>
        <v>0</v>
      </c>
      <c r="CB7" s="10">
        <f t="shared" si="37"/>
        <v>0</v>
      </c>
      <c r="CC7" s="10">
        <f t="shared" si="38"/>
        <v>0</v>
      </c>
      <c r="CD7" s="10">
        <f t="shared" si="39"/>
        <v>0</v>
      </c>
      <c r="CE7" s="10">
        <f t="shared" si="40"/>
        <v>451500</v>
      </c>
      <c r="CF7" s="10">
        <f t="shared" si="41"/>
        <v>0</v>
      </c>
      <c r="CG7" s="10">
        <f t="shared" si="42"/>
        <v>0</v>
      </c>
    </row>
    <row r="8" spans="1:85" x14ac:dyDescent="0.4">
      <c r="A8" s="1">
        <v>44426</v>
      </c>
      <c r="B8">
        <v>788000</v>
      </c>
      <c r="C8">
        <v>102500</v>
      </c>
      <c r="D8">
        <v>38493</v>
      </c>
      <c r="E8">
        <v>36619</v>
      </c>
      <c r="F8">
        <v>58700</v>
      </c>
      <c r="G8">
        <v>67600</v>
      </c>
      <c r="H8">
        <v>129500</v>
      </c>
      <c r="I8">
        <v>469000</v>
      </c>
      <c r="J8">
        <v>62700</v>
      </c>
      <c r="K8">
        <v>77800</v>
      </c>
      <c r="L8">
        <v>1439.9</v>
      </c>
      <c r="M8" s="2">
        <f t="shared" si="11"/>
        <v>-3.3128834355828252E-2</v>
      </c>
      <c r="N8" s="2">
        <f t="shared" si="12"/>
        <v>-9.6916299559471342E-2</v>
      </c>
      <c r="O8" s="2">
        <f t="shared" si="13"/>
        <v>0.48828487472935356</v>
      </c>
      <c r="P8" s="2">
        <f t="shared" si="14"/>
        <v>-7.7537345391339385E-2</v>
      </c>
      <c r="Q8" s="2">
        <f t="shared" si="15"/>
        <v>-6.2300319488817868E-2</v>
      </c>
      <c r="R8" s="2">
        <f t="shared" si="16"/>
        <v>-0.16543209876543208</v>
      </c>
      <c r="S8" s="2">
        <f t="shared" si="17"/>
        <v>-3.7174721189591087E-2</v>
      </c>
      <c r="T8" s="2">
        <f t="shared" si="18"/>
        <v>3.3039647577092435E-2</v>
      </c>
      <c r="U8" s="2">
        <f t="shared" si="19"/>
        <v>-0.10810810810810811</v>
      </c>
      <c r="V8" s="2">
        <f t="shared" si="20"/>
        <v>-7.0489844683393033E-2</v>
      </c>
      <c r="W8" s="3">
        <f t="shared" si="43"/>
        <v>-4.9796747967479571E-2</v>
      </c>
      <c r="X8" s="2">
        <f t="shared" si="44"/>
        <v>-3.3690023382983617E-2</v>
      </c>
      <c r="Y8" s="2">
        <f t="shared" si="45"/>
        <v>-0.10194003834299448</v>
      </c>
      <c r="Z8" s="2">
        <f t="shared" si="46"/>
        <v>0.39762436615785901</v>
      </c>
      <c r="AA8" s="2">
        <f t="shared" si="47"/>
        <v>-8.0708386695945808E-2</v>
      </c>
      <c r="AB8" s="2">
        <f t="shared" si="48"/>
        <v>-6.4325551272002054E-2</v>
      </c>
      <c r="AC8" s="2">
        <f t="shared" si="49"/>
        <v>-0.18084117162352034</v>
      </c>
      <c r="AD8" s="2">
        <f t="shared" si="50"/>
        <v>-3.7883317902301365E-2</v>
      </c>
      <c r="AE8" s="2">
        <f t="shared" si="51"/>
        <v>3.2505570404931308E-2</v>
      </c>
      <c r="AF8" s="2">
        <f t="shared" si="52"/>
        <v>-0.11441035117774422</v>
      </c>
      <c r="AG8" s="2">
        <f t="shared" si="53"/>
        <v>-7.3097546311083672E-2</v>
      </c>
      <c r="AH8" s="3">
        <f t="shared" si="54"/>
        <v>-5.1079367763566315E-2</v>
      </c>
      <c r="AI8">
        <f t="shared" si="55"/>
        <v>1.6667913611651319E-2</v>
      </c>
      <c r="AJ8">
        <f t="shared" si="56"/>
        <v>-4.7119551591991771E-2</v>
      </c>
      <c r="AK8">
        <f t="shared" si="57"/>
        <v>0.53808162269683313</v>
      </c>
      <c r="AL8">
        <f t="shared" si="58"/>
        <v>-2.7740597423859814E-2</v>
      </c>
      <c r="AM8">
        <f t="shared" si="59"/>
        <v>-1.2503571521338297E-2</v>
      </c>
      <c r="AN8">
        <f t="shared" si="60"/>
        <v>-0.11563535079795251</v>
      </c>
      <c r="AO8">
        <f t="shared" si="61"/>
        <v>1.2622026777888484E-2</v>
      </c>
      <c r="AP8">
        <f t="shared" si="62"/>
        <v>8.2836395544572006E-2</v>
      </c>
      <c r="AQ8">
        <f t="shared" si="63"/>
        <v>-5.8311360140628543E-2</v>
      </c>
      <c r="AR8">
        <f t="shared" si="64"/>
        <v>-2.0693096715913462E-2</v>
      </c>
      <c r="AS8" s="4">
        <f t="shared" si="65"/>
        <v>2.2049286640726251E-2</v>
      </c>
      <c r="AT8" s="4">
        <f t="shared" si="66"/>
        <v>1.4851485148514865E-2</v>
      </c>
      <c r="AU8" s="4">
        <f t="shared" si="67"/>
        <v>9.2553749344519431E-3</v>
      </c>
      <c r="AV8" s="4">
        <f t="shared" si="68"/>
        <v>2.1849536778658418E-2</v>
      </c>
      <c r="AW8" s="4">
        <f t="shared" si="69"/>
        <v>1.7064846416381396E-3</v>
      </c>
      <c r="AX8" s="4">
        <f t="shared" si="70"/>
        <v>1.1976047904191711E-2</v>
      </c>
      <c r="AY8" s="4">
        <f t="shared" si="71"/>
        <v>3.6000000000000032E-2</v>
      </c>
      <c r="AZ8" s="4">
        <f t="shared" si="72"/>
        <v>3.8759689922480689E-2</v>
      </c>
      <c r="BA8" s="4">
        <f t="shared" si="73"/>
        <v>1.4563106796116498E-2</v>
      </c>
      <c r="BB8" s="4">
        <f t="shared" si="74"/>
        <v>9.0791180285343387E-3</v>
      </c>
      <c r="BC8" s="4">
        <f t="shared" si="75"/>
        <v>1.9463187034926221E-2</v>
      </c>
      <c r="BD8" s="5">
        <f t="shared" si="76"/>
        <v>2.5860996058000296E-3</v>
      </c>
      <c r="BE8" s="5">
        <f t="shared" si="77"/>
        <v>-4.6117018864113568E-3</v>
      </c>
      <c r="BF8" s="5">
        <f t="shared" si="78"/>
        <v>-1.0207812100474278E-2</v>
      </c>
      <c r="BG8" s="5">
        <f t="shared" si="79"/>
        <v>2.3863497437321968E-3</v>
      </c>
      <c r="BH8" s="5">
        <f t="shared" si="80"/>
        <v>-1.7756702393288082E-2</v>
      </c>
      <c r="BI8" s="5">
        <f t="shared" si="81"/>
        <v>-7.4871391307345103E-3</v>
      </c>
      <c r="BJ8" s="5">
        <f t="shared" si="82"/>
        <v>1.653681296507381E-2</v>
      </c>
      <c r="BK8" s="5">
        <f t="shared" si="83"/>
        <v>1.9296502887554468E-2</v>
      </c>
      <c r="BL8" s="5">
        <f t="shared" si="84"/>
        <v>-4.9000802388097231E-3</v>
      </c>
      <c r="BM8" s="5">
        <f t="shared" si="85"/>
        <v>-1.0384069006391883E-2</v>
      </c>
      <c r="BN8" s="6">
        <f t="shared" si="24"/>
        <v>788000</v>
      </c>
      <c r="BO8" s="6">
        <f t="shared" si="25"/>
        <v>0</v>
      </c>
      <c r="BP8" s="6">
        <f t="shared" si="86"/>
        <v>0</v>
      </c>
      <c r="BQ8" s="6">
        <f t="shared" si="26"/>
        <v>36619</v>
      </c>
      <c r="BR8" s="6">
        <f t="shared" si="27"/>
        <v>0</v>
      </c>
      <c r="BS8" s="6">
        <f t="shared" si="28"/>
        <v>0</v>
      </c>
      <c r="BT8" s="6">
        <f t="shared" si="29"/>
        <v>129500</v>
      </c>
      <c r="BU8" s="6">
        <f t="shared" si="30"/>
        <v>469000</v>
      </c>
      <c r="BV8" s="6">
        <f t="shared" si="31"/>
        <v>0</v>
      </c>
      <c r="BW8" s="6">
        <f t="shared" si="32"/>
        <v>0</v>
      </c>
      <c r="BX8" s="10">
        <f t="shared" si="33"/>
        <v>788000</v>
      </c>
      <c r="BY8" s="10">
        <f t="shared" si="34"/>
        <v>0</v>
      </c>
      <c r="BZ8" s="10">
        <f t="shared" si="35"/>
        <v>0</v>
      </c>
      <c r="CA8" s="10">
        <f t="shared" si="36"/>
        <v>36619</v>
      </c>
      <c r="CB8" s="10">
        <f t="shared" si="37"/>
        <v>0</v>
      </c>
      <c r="CC8" s="10">
        <f t="shared" si="38"/>
        <v>0</v>
      </c>
      <c r="CD8" s="10">
        <f t="shared" si="39"/>
        <v>129500</v>
      </c>
      <c r="CE8" s="10">
        <f t="shared" si="40"/>
        <v>469000</v>
      </c>
      <c r="CF8" s="10">
        <f t="shared" si="41"/>
        <v>0</v>
      </c>
      <c r="CG8" s="10">
        <f t="shared" si="42"/>
        <v>0</v>
      </c>
    </row>
    <row r="9" spans="1:85" x14ac:dyDescent="0.4">
      <c r="A9" s="1">
        <v>44427</v>
      </c>
      <c r="B9">
        <v>853000</v>
      </c>
      <c r="C9">
        <v>100900</v>
      </c>
      <c r="D9">
        <v>36927</v>
      </c>
      <c r="E9">
        <v>35993</v>
      </c>
      <c r="F9">
        <v>56500</v>
      </c>
      <c r="G9">
        <v>67500</v>
      </c>
      <c r="H9">
        <v>126500</v>
      </c>
      <c r="I9">
        <v>492500</v>
      </c>
      <c r="J9">
        <v>67500</v>
      </c>
      <c r="K9">
        <v>76100</v>
      </c>
      <c r="L9">
        <v>1447.82</v>
      </c>
      <c r="M9" s="2">
        <f t="shared" si="11"/>
        <v>4.6625766871165597E-2</v>
      </c>
      <c r="N9" s="2">
        <f t="shared" si="12"/>
        <v>-0.11101321585903079</v>
      </c>
      <c r="O9" s="2">
        <f t="shared" si="13"/>
        <v>0.42773739560779456</v>
      </c>
      <c r="P9" s="2">
        <f t="shared" si="14"/>
        <v>-9.3306799002443541E-2</v>
      </c>
      <c r="Q9" s="2">
        <f t="shared" si="15"/>
        <v>-9.7444089456868999E-2</v>
      </c>
      <c r="R9" s="2">
        <f t="shared" si="16"/>
        <v>-0.16666666666666663</v>
      </c>
      <c r="S9" s="2">
        <f t="shared" si="17"/>
        <v>-5.9479553903345694E-2</v>
      </c>
      <c r="T9" s="2">
        <f t="shared" si="18"/>
        <v>8.4801762114537382E-2</v>
      </c>
      <c r="U9" s="2">
        <f t="shared" si="19"/>
        <v>-3.9829302987197779E-2</v>
      </c>
      <c r="V9" s="2">
        <f t="shared" si="20"/>
        <v>-9.0800477897252097E-2</v>
      </c>
      <c r="W9" s="3">
        <f t="shared" si="43"/>
        <v>-4.457026713124268E-2</v>
      </c>
      <c r="X9" s="2">
        <f t="shared" si="44"/>
        <v>4.5571434250816362E-2</v>
      </c>
      <c r="Y9" s="2">
        <f t="shared" si="45"/>
        <v>-0.11767290956189404</v>
      </c>
      <c r="Z9" s="2">
        <f t="shared" si="46"/>
        <v>0.35609095037313643</v>
      </c>
      <c r="AA9" s="2">
        <f t="shared" si="47"/>
        <v>-9.7951142982310641E-2</v>
      </c>
      <c r="AB9" s="2">
        <f t="shared" si="48"/>
        <v>-0.10252463995365757</v>
      </c>
      <c r="AC9" s="2">
        <f t="shared" si="49"/>
        <v>-0.18232155679395459</v>
      </c>
      <c r="AD9" s="2">
        <f t="shared" si="50"/>
        <v>-6.1321890874318837E-2</v>
      </c>
      <c r="AE9" s="2">
        <f t="shared" si="51"/>
        <v>8.1397262570795534E-2</v>
      </c>
      <c r="AF9" s="2">
        <f t="shared" si="52"/>
        <v>-4.0644200938135137E-2</v>
      </c>
      <c r="AG9" s="2">
        <f t="shared" si="53"/>
        <v>-9.5190712627789484E-2</v>
      </c>
      <c r="AH9" s="3">
        <f t="shared" si="54"/>
        <v>-4.5594057651447542E-2</v>
      </c>
      <c r="AI9">
        <f t="shared" si="55"/>
        <v>9.1196034002408277E-2</v>
      </c>
      <c r="AJ9">
        <f t="shared" si="56"/>
        <v>-6.6442948727788109E-2</v>
      </c>
      <c r="AK9">
        <f t="shared" si="57"/>
        <v>0.47230766273903724</v>
      </c>
      <c r="AL9">
        <f t="shared" si="58"/>
        <v>-4.8736531871200861E-2</v>
      </c>
      <c r="AM9">
        <f t="shared" si="59"/>
        <v>-5.2873822325626318E-2</v>
      </c>
      <c r="AN9">
        <f t="shared" si="60"/>
        <v>-0.12209639953542395</v>
      </c>
      <c r="AO9">
        <f t="shared" si="61"/>
        <v>-1.4909286772103014E-2</v>
      </c>
      <c r="AP9">
        <f t="shared" si="62"/>
        <v>0.12937202924578006</v>
      </c>
      <c r="AQ9">
        <f t="shared" si="63"/>
        <v>4.7409641440449013E-3</v>
      </c>
      <c r="AR9">
        <f t="shared" si="64"/>
        <v>-4.6230210766009416E-2</v>
      </c>
      <c r="AS9" s="4">
        <f t="shared" si="65"/>
        <v>8.2487309644670104E-2</v>
      </c>
      <c r="AT9" s="4">
        <f t="shared" si="66"/>
        <v>-1.5609756097560989E-2</v>
      </c>
      <c r="AU9" s="4">
        <f t="shared" si="67"/>
        <v>-4.0682721533785382E-2</v>
      </c>
      <c r="AV9" s="4">
        <f t="shared" si="68"/>
        <v>-1.7094950708648526E-2</v>
      </c>
      <c r="AW9" s="4">
        <f t="shared" si="69"/>
        <v>-3.7478705281090319E-2</v>
      </c>
      <c r="AX9" s="4">
        <f t="shared" si="70"/>
        <v>-1.4792899408283544E-3</v>
      </c>
      <c r="AY9" s="4">
        <f t="shared" si="71"/>
        <v>-2.316602316602312E-2</v>
      </c>
      <c r="AZ9" s="4">
        <f t="shared" si="72"/>
        <v>5.0106609808102442E-2</v>
      </c>
      <c r="BA9" s="4">
        <f t="shared" si="73"/>
        <v>7.6555023923444931E-2</v>
      </c>
      <c r="BB9" s="4">
        <f t="shared" si="74"/>
        <v>-2.1850899742930641E-2</v>
      </c>
      <c r="BC9" s="4">
        <f t="shared" si="75"/>
        <v>5.5003819709700252E-3</v>
      </c>
      <c r="BD9" s="5">
        <f t="shared" si="76"/>
        <v>7.6986927673700079E-2</v>
      </c>
      <c r="BE9" s="5">
        <f t="shared" si="77"/>
        <v>-2.1110138068531015E-2</v>
      </c>
      <c r="BF9" s="5">
        <f t="shared" si="78"/>
        <v>-4.6183103504755407E-2</v>
      </c>
      <c r="BG9" s="5">
        <f t="shared" si="79"/>
        <v>-2.2595332679618552E-2</v>
      </c>
      <c r="BH9" s="5">
        <f t="shared" si="80"/>
        <v>-4.2979087252060344E-2</v>
      </c>
      <c r="BI9" s="5">
        <f t="shared" si="81"/>
        <v>-6.9796719117983796E-3</v>
      </c>
      <c r="BJ9" s="5">
        <f t="shared" si="82"/>
        <v>-2.8666405136993145E-2</v>
      </c>
      <c r="BK9" s="5">
        <f t="shared" si="83"/>
        <v>4.4606227837132417E-2</v>
      </c>
      <c r="BL9" s="5">
        <f t="shared" si="84"/>
        <v>7.1054641952474906E-2</v>
      </c>
      <c r="BM9" s="5">
        <f t="shared" si="85"/>
        <v>-2.7351281713900666E-2</v>
      </c>
      <c r="BN9" s="6">
        <f t="shared" si="24"/>
        <v>853000</v>
      </c>
      <c r="BO9" s="6">
        <f t="shared" si="25"/>
        <v>0</v>
      </c>
      <c r="BP9" s="6">
        <f t="shared" si="86"/>
        <v>0</v>
      </c>
      <c r="BQ9" s="6">
        <f t="shared" si="26"/>
        <v>0</v>
      </c>
      <c r="BR9" s="6">
        <f t="shared" si="27"/>
        <v>0</v>
      </c>
      <c r="BS9" s="6">
        <f t="shared" si="28"/>
        <v>0</v>
      </c>
      <c r="BT9" s="6">
        <f t="shared" si="29"/>
        <v>0</v>
      </c>
      <c r="BU9" s="6">
        <f t="shared" si="30"/>
        <v>492500</v>
      </c>
      <c r="BV9" s="6">
        <f t="shared" si="31"/>
        <v>67500</v>
      </c>
      <c r="BW9" s="6">
        <f t="shared" si="32"/>
        <v>0</v>
      </c>
      <c r="BX9" s="10">
        <f t="shared" si="33"/>
        <v>853000</v>
      </c>
      <c r="BY9" s="10">
        <f t="shared" si="34"/>
        <v>0</v>
      </c>
      <c r="BZ9" s="10">
        <f t="shared" si="35"/>
        <v>0</v>
      </c>
      <c r="CA9" s="10">
        <f t="shared" si="36"/>
        <v>0</v>
      </c>
      <c r="CB9" s="10">
        <f t="shared" si="37"/>
        <v>0</v>
      </c>
      <c r="CC9" s="10">
        <f t="shared" si="38"/>
        <v>0</v>
      </c>
      <c r="CD9" s="10">
        <f t="shared" si="39"/>
        <v>0</v>
      </c>
      <c r="CE9" s="10">
        <f t="shared" si="40"/>
        <v>492500</v>
      </c>
      <c r="CF9" s="10">
        <f t="shared" si="41"/>
        <v>67500</v>
      </c>
      <c r="CG9" s="10">
        <f t="shared" si="42"/>
        <v>0</v>
      </c>
    </row>
    <row r="10" spans="1:85" x14ac:dyDescent="0.4">
      <c r="A10" s="1">
        <v>44428</v>
      </c>
      <c r="B10">
        <v>826000</v>
      </c>
      <c r="C10">
        <v>98800</v>
      </c>
      <c r="D10">
        <v>37079</v>
      </c>
      <c r="E10">
        <v>34950</v>
      </c>
      <c r="F10">
        <v>56200</v>
      </c>
      <c r="G10">
        <v>66000</v>
      </c>
      <c r="H10">
        <v>125000</v>
      </c>
      <c r="I10">
        <v>491500</v>
      </c>
      <c r="J10">
        <v>71000</v>
      </c>
      <c r="K10">
        <v>77600</v>
      </c>
      <c r="L10">
        <v>1445.58</v>
      </c>
      <c r="M10" s="2">
        <f t="shared" si="11"/>
        <v>1.3496932515337345E-2</v>
      </c>
      <c r="N10" s="2">
        <f t="shared" si="12"/>
        <v>-0.12951541850220261</v>
      </c>
      <c r="O10" s="2">
        <f t="shared" si="13"/>
        <v>0.43361429013300334</v>
      </c>
      <c r="P10" s="2">
        <f t="shared" si="14"/>
        <v>-0.11958082474746201</v>
      </c>
      <c r="Q10" s="2">
        <f t="shared" si="15"/>
        <v>-0.10223642172523961</v>
      </c>
      <c r="R10" s="2">
        <f t="shared" si="16"/>
        <v>-0.18518518518518523</v>
      </c>
      <c r="S10" s="2">
        <f t="shared" si="17"/>
        <v>-7.0631970260223054E-2</v>
      </c>
      <c r="T10" s="2">
        <f t="shared" si="18"/>
        <v>8.2599118942731309E-2</v>
      </c>
      <c r="U10" s="2">
        <f t="shared" si="19"/>
        <v>9.957325746799528E-3</v>
      </c>
      <c r="V10" s="2">
        <f t="shared" si="20"/>
        <v>-7.287933094384702E-2</v>
      </c>
      <c r="W10" s="3">
        <f t="shared" si="43"/>
        <v>-4.6048463731390599E-2</v>
      </c>
      <c r="X10" s="2">
        <f t="shared" si="44"/>
        <v>1.3406660280115279E-2</v>
      </c>
      <c r="Y10" s="2">
        <f t="shared" si="45"/>
        <v>-0.1387052321676352</v>
      </c>
      <c r="Z10" s="2">
        <f t="shared" si="46"/>
        <v>0.36019873119457091</v>
      </c>
      <c r="AA10" s="2">
        <f t="shared" si="47"/>
        <v>-0.12735714940738499</v>
      </c>
      <c r="AB10" s="2">
        <f t="shared" si="48"/>
        <v>-0.10784852120640745</v>
      </c>
      <c r="AC10" s="2">
        <f t="shared" si="49"/>
        <v>-0.20479441264601328</v>
      </c>
      <c r="AD10" s="2">
        <f t="shared" si="50"/>
        <v>-7.3250461739592682E-2</v>
      </c>
      <c r="AE10" s="2">
        <f t="shared" si="51"/>
        <v>7.9364741545873294E-2</v>
      </c>
      <c r="AF10" s="2">
        <f t="shared" si="52"/>
        <v>9.908078224696297E-3</v>
      </c>
      <c r="AG10" s="2">
        <f t="shared" si="53"/>
        <v>-7.567155030625651E-2</v>
      </c>
      <c r="AH10" s="3">
        <f t="shared" si="54"/>
        <v>-4.7142409381255732E-2</v>
      </c>
      <c r="AI10">
        <f t="shared" si="55"/>
        <v>5.9545396246727944E-2</v>
      </c>
      <c r="AJ10">
        <f t="shared" si="56"/>
        <v>-8.3466954770812007E-2</v>
      </c>
      <c r="AK10">
        <f t="shared" si="57"/>
        <v>0.47966275386439394</v>
      </c>
      <c r="AL10">
        <f t="shared" si="58"/>
        <v>-7.3532361016071413E-2</v>
      </c>
      <c r="AM10">
        <f t="shared" si="59"/>
        <v>-5.6187957993849014E-2</v>
      </c>
      <c r="AN10">
        <f t="shared" si="60"/>
        <v>-0.13913672145379463</v>
      </c>
      <c r="AO10">
        <f t="shared" si="61"/>
        <v>-2.4583506528832455E-2</v>
      </c>
      <c r="AP10">
        <f t="shared" si="62"/>
        <v>0.12864758267412191</v>
      </c>
      <c r="AQ10">
        <f t="shared" si="63"/>
        <v>5.6005789478190127E-2</v>
      </c>
      <c r="AR10">
        <f t="shared" si="64"/>
        <v>-2.6830867212456422E-2</v>
      </c>
      <c r="AS10" s="4">
        <f t="shared" si="65"/>
        <v>-3.1652989449003521E-2</v>
      </c>
      <c r="AT10" s="4">
        <f t="shared" si="66"/>
        <v>-2.0812685827552024E-2</v>
      </c>
      <c r="AU10" s="4">
        <f t="shared" si="67"/>
        <v>4.1162293173016007E-3</v>
      </c>
      <c r="AV10" s="4">
        <f t="shared" si="68"/>
        <v>-2.8977856805489921E-2</v>
      </c>
      <c r="AW10" s="4">
        <f t="shared" si="69"/>
        <v>-5.3097345132743223E-3</v>
      </c>
      <c r="AX10" s="4">
        <f t="shared" si="70"/>
        <v>-2.2222222222222254E-2</v>
      </c>
      <c r="AY10" s="4">
        <f t="shared" si="71"/>
        <v>-1.1857707509881465E-2</v>
      </c>
      <c r="AZ10" s="4">
        <f t="shared" si="72"/>
        <v>-2.0304568527919065E-3</v>
      </c>
      <c r="BA10" s="4">
        <f t="shared" si="73"/>
        <v>5.1851851851851816E-2</v>
      </c>
      <c r="BB10" s="4">
        <f t="shared" si="74"/>
        <v>1.9710906701708275E-2</v>
      </c>
      <c r="BC10" s="4">
        <f t="shared" si="75"/>
        <v>-1.5471536516969975E-3</v>
      </c>
      <c r="BD10" s="5">
        <f t="shared" si="76"/>
        <v>-3.0105835797306524E-2</v>
      </c>
      <c r="BE10" s="5">
        <f t="shared" si="77"/>
        <v>-1.9265532175855027E-2</v>
      </c>
      <c r="BF10" s="5">
        <f t="shared" si="78"/>
        <v>5.6633829689985982E-3</v>
      </c>
      <c r="BG10" s="5">
        <f t="shared" si="79"/>
        <v>-2.7430703153792924E-2</v>
      </c>
      <c r="BH10" s="5">
        <f t="shared" si="80"/>
        <v>-3.7625808615773249E-3</v>
      </c>
      <c r="BI10" s="5">
        <f t="shared" si="81"/>
        <v>-2.0675068570525257E-2</v>
      </c>
      <c r="BJ10" s="5">
        <f t="shared" si="82"/>
        <v>-1.0310553858184468E-2</v>
      </c>
      <c r="BK10" s="5">
        <f t="shared" si="83"/>
        <v>-4.8330320109490899E-4</v>
      </c>
      <c r="BL10" s="5">
        <f t="shared" si="84"/>
        <v>5.3399005503548813E-2</v>
      </c>
      <c r="BM10" s="5">
        <f t="shared" si="85"/>
        <v>2.1258060353405273E-2</v>
      </c>
      <c r="BN10" s="6">
        <f t="shared" si="24"/>
        <v>0</v>
      </c>
      <c r="BO10" s="6">
        <f t="shared" si="25"/>
        <v>0</v>
      </c>
      <c r="BP10" s="6">
        <f t="shared" si="86"/>
        <v>37079</v>
      </c>
      <c r="BQ10" s="6">
        <f t="shared" si="26"/>
        <v>0</v>
      </c>
      <c r="BR10" s="6">
        <f t="shared" si="27"/>
        <v>0</v>
      </c>
      <c r="BS10" s="6">
        <f t="shared" si="28"/>
        <v>0</v>
      </c>
      <c r="BT10" s="6">
        <f t="shared" si="29"/>
        <v>0</v>
      </c>
      <c r="BU10" s="6">
        <f t="shared" si="30"/>
        <v>0</v>
      </c>
      <c r="BV10" s="6">
        <f t="shared" si="31"/>
        <v>71000</v>
      </c>
      <c r="BW10" s="6">
        <f t="shared" si="32"/>
        <v>77600</v>
      </c>
      <c r="BX10" s="10">
        <f t="shared" si="33"/>
        <v>0</v>
      </c>
      <c r="BY10" s="10">
        <f t="shared" si="34"/>
        <v>0</v>
      </c>
      <c r="BZ10" s="10">
        <f t="shared" si="35"/>
        <v>37079</v>
      </c>
      <c r="CA10" s="10">
        <f t="shared" si="36"/>
        <v>0</v>
      </c>
      <c r="CB10" s="10">
        <f t="shared" si="37"/>
        <v>0</v>
      </c>
      <c r="CC10" s="10">
        <f t="shared" si="38"/>
        <v>0</v>
      </c>
      <c r="CD10" s="10">
        <f t="shared" si="39"/>
        <v>0</v>
      </c>
      <c r="CE10" s="10">
        <f t="shared" si="40"/>
        <v>0</v>
      </c>
      <c r="CF10" s="10">
        <f t="shared" si="41"/>
        <v>71000</v>
      </c>
      <c r="CG10" s="10">
        <f t="shared" si="42"/>
        <v>77600</v>
      </c>
    </row>
    <row r="11" spans="1:85" x14ac:dyDescent="0.4">
      <c r="A11" s="1">
        <v>44431</v>
      </c>
      <c r="B11">
        <v>824000</v>
      </c>
      <c r="C11">
        <v>101400</v>
      </c>
      <c r="D11">
        <v>38190</v>
      </c>
      <c r="E11">
        <v>35836</v>
      </c>
      <c r="F11">
        <v>56500</v>
      </c>
      <c r="G11">
        <v>67500</v>
      </c>
      <c r="H11">
        <v>129000</v>
      </c>
      <c r="I11">
        <v>484500</v>
      </c>
      <c r="J11">
        <v>72400</v>
      </c>
      <c r="K11">
        <v>75300</v>
      </c>
      <c r="L11">
        <v>1448.06</v>
      </c>
      <c r="M11" s="2">
        <f t="shared" si="11"/>
        <v>1.104294478527601E-2</v>
      </c>
      <c r="N11" s="2">
        <f t="shared" si="12"/>
        <v>-0.10660792951541853</v>
      </c>
      <c r="O11" s="2">
        <f t="shared" si="13"/>
        <v>0.47656974945870711</v>
      </c>
      <c r="P11" s="2">
        <f t="shared" si="14"/>
        <v>-9.7261757815452099E-2</v>
      </c>
      <c r="Q11" s="2">
        <f t="shared" si="15"/>
        <v>-9.7444089456868999E-2</v>
      </c>
      <c r="R11" s="2">
        <f t="shared" si="16"/>
        <v>-0.16666666666666663</v>
      </c>
      <c r="S11" s="2">
        <f t="shared" si="17"/>
        <v>-4.0892193308550207E-2</v>
      </c>
      <c r="T11" s="2">
        <f t="shared" si="18"/>
        <v>6.7180616740088128E-2</v>
      </c>
      <c r="U11" s="2">
        <f t="shared" si="19"/>
        <v>2.9871977240398362E-2</v>
      </c>
      <c r="V11" s="2">
        <f t="shared" si="20"/>
        <v>-0.10035842293906805</v>
      </c>
      <c r="W11" s="3">
        <f t="shared" si="43"/>
        <v>-4.4411888924083986E-2</v>
      </c>
      <c r="X11" s="2">
        <f t="shared" si="44"/>
        <v>1.0982416668608927E-2</v>
      </c>
      <c r="Y11" s="2">
        <f t="shared" si="45"/>
        <v>-0.11272974576437461</v>
      </c>
      <c r="Z11" s="2">
        <f t="shared" si="46"/>
        <v>0.38972166081429288</v>
      </c>
      <c r="AA11" s="2">
        <f t="shared" si="47"/>
        <v>-0.10232264335187234</v>
      </c>
      <c r="AB11" s="2">
        <f t="shared" si="48"/>
        <v>-0.10252463995365757</v>
      </c>
      <c r="AC11" s="2">
        <f t="shared" si="49"/>
        <v>-0.18232155679395459</v>
      </c>
      <c r="AD11" s="2">
        <f t="shared" si="50"/>
        <v>-4.17517946802217E-2</v>
      </c>
      <c r="AE11" s="2">
        <f t="shared" si="51"/>
        <v>6.5020233289472956E-2</v>
      </c>
      <c r="AF11" s="2">
        <f t="shared" si="52"/>
        <v>2.943450057505153E-2</v>
      </c>
      <c r="AG11" s="2">
        <f t="shared" si="53"/>
        <v>-0.10575884268958169</v>
      </c>
      <c r="AH11" s="3">
        <f t="shared" si="54"/>
        <v>-4.5428304926507644E-2</v>
      </c>
      <c r="AI11">
        <f t="shared" si="55"/>
        <v>5.5454833709359996E-2</v>
      </c>
      <c r="AJ11">
        <f t="shared" si="56"/>
        <v>-6.2196040591334545E-2</v>
      </c>
      <c r="AK11">
        <f t="shared" si="57"/>
        <v>0.5209816383827911</v>
      </c>
      <c r="AL11">
        <f t="shared" si="58"/>
        <v>-5.2849868891368113E-2</v>
      </c>
      <c r="AM11">
        <f t="shared" si="59"/>
        <v>-5.3032200532785012E-2</v>
      </c>
      <c r="AN11">
        <f t="shared" si="60"/>
        <v>-0.12225477774258264</v>
      </c>
      <c r="AO11">
        <f t="shared" si="61"/>
        <v>3.51969561553378E-3</v>
      </c>
      <c r="AP11">
        <f t="shared" si="62"/>
        <v>0.11159250566417211</v>
      </c>
      <c r="AQ11">
        <f t="shared" si="63"/>
        <v>7.4283866164482348E-2</v>
      </c>
      <c r="AR11">
        <f t="shared" si="64"/>
        <v>-5.5946534014984062E-2</v>
      </c>
      <c r="AS11" s="4">
        <f t="shared" si="65"/>
        <v>-2.421307506053294E-3</v>
      </c>
      <c r="AT11" s="4">
        <f t="shared" si="66"/>
        <v>2.6315789473684292E-2</v>
      </c>
      <c r="AU11" s="4">
        <f t="shared" si="67"/>
        <v>2.996305186224002E-2</v>
      </c>
      <c r="AV11" s="4">
        <f t="shared" si="68"/>
        <v>2.5350500715307644E-2</v>
      </c>
      <c r="AW11" s="4">
        <f t="shared" si="69"/>
        <v>5.3380782918148739E-3</v>
      </c>
      <c r="AX11" s="4">
        <f t="shared" si="70"/>
        <v>2.2727272727272707E-2</v>
      </c>
      <c r="AY11" s="4">
        <f t="shared" si="71"/>
        <v>3.2000000000000028E-2</v>
      </c>
      <c r="AZ11" s="4">
        <f t="shared" si="72"/>
        <v>-1.4242115971515812E-2</v>
      </c>
      <c r="BA11" s="4">
        <f t="shared" si="73"/>
        <v>1.9718309859154903E-2</v>
      </c>
      <c r="BB11" s="4">
        <f t="shared" si="74"/>
        <v>-2.9639175257731964E-2</v>
      </c>
      <c r="BC11" s="4">
        <f t="shared" si="75"/>
        <v>1.7155743715324689E-3</v>
      </c>
      <c r="BD11" s="5">
        <f t="shared" si="76"/>
        <v>-4.136881877585763E-3</v>
      </c>
      <c r="BE11" s="5">
        <f t="shared" si="77"/>
        <v>2.4600215102151823E-2</v>
      </c>
      <c r="BF11" s="5">
        <f t="shared" si="78"/>
        <v>2.8247477490707551E-2</v>
      </c>
      <c r="BG11" s="5">
        <f t="shared" si="79"/>
        <v>2.3634926343775176E-2</v>
      </c>
      <c r="BH11" s="5">
        <f t="shared" si="80"/>
        <v>3.622503920282405E-3</v>
      </c>
      <c r="BI11" s="5">
        <f t="shared" si="81"/>
        <v>2.1011698355740238E-2</v>
      </c>
      <c r="BJ11" s="5">
        <f t="shared" si="82"/>
        <v>3.0284425628467559E-2</v>
      </c>
      <c r="BK11" s="5">
        <f t="shared" si="83"/>
        <v>-1.5957690343048281E-2</v>
      </c>
      <c r="BL11" s="5">
        <f t="shared" si="84"/>
        <v>1.8002735487622434E-2</v>
      </c>
      <c r="BM11" s="5">
        <f t="shared" si="85"/>
        <v>-3.1354749629264433E-2</v>
      </c>
      <c r="BN11" s="6">
        <f t="shared" si="24"/>
        <v>0</v>
      </c>
      <c r="BO11" s="6">
        <f t="shared" si="25"/>
        <v>101400</v>
      </c>
      <c r="BP11" s="6">
        <f t="shared" si="86"/>
        <v>38190</v>
      </c>
      <c r="BQ11" s="6">
        <f t="shared" si="26"/>
        <v>35836</v>
      </c>
      <c r="BR11" s="6">
        <f t="shared" si="27"/>
        <v>56500</v>
      </c>
      <c r="BS11" s="6">
        <f t="shared" si="28"/>
        <v>67500</v>
      </c>
      <c r="BT11" s="6">
        <f t="shared" si="29"/>
        <v>129000</v>
      </c>
      <c r="BU11" s="6">
        <f t="shared" si="30"/>
        <v>0</v>
      </c>
      <c r="BV11" s="6">
        <f t="shared" si="31"/>
        <v>72400</v>
      </c>
      <c r="BW11" s="6">
        <f t="shared" si="32"/>
        <v>0</v>
      </c>
      <c r="BX11" s="10">
        <f t="shared" si="33"/>
        <v>0</v>
      </c>
      <c r="BY11" s="10">
        <f t="shared" si="34"/>
        <v>101400</v>
      </c>
      <c r="BZ11" s="10">
        <f t="shared" si="35"/>
        <v>38190</v>
      </c>
      <c r="CA11" s="10">
        <f t="shared" si="36"/>
        <v>35836</v>
      </c>
      <c r="CB11" s="10">
        <f t="shared" si="37"/>
        <v>56500</v>
      </c>
      <c r="CC11" s="10">
        <f t="shared" si="38"/>
        <v>67500</v>
      </c>
      <c r="CD11" s="10">
        <f t="shared" si="39"/>
        <v>129000</v>
      </c>
      <c r="CE11" s="10">
        <f t="shared" si="40"/>
        <v>0</v>
      </c>
      <c r="CF11" s="10">
        <f t="shared" si="41"/>
        <v>72400</v>
      </c>
      <c r="CG11" s="10">
        <f t="shared" si="42"/>
        <v>0</v>
      </c>
    </row>
    <row r="12" spans="1:85" x14ac:dyDescent="0.4">
      <c r="A12" s="1">
        <v>44432</v>
      </c>
      <c r="B12">
        <v>847000</v>
      </c>
      <c r="C12">
        <v>103100</v>
      </c>
      <c r="D12">
        <v>37736</v>
      </c>
      <c r="E12">
        <v>36306</v>
      </c>
      <c r="F12">
        <v>58400</v>
      </c>
      <c r="G12">
        <v>72600</v>
      </c>
      <c r="H12">
        <v>132000</v>
      </c>
      <c r="I12">
        <v>460000</v>
      </c>
      <c r="J12">
        <v>72700</v>
      </c>
      <c r="K12">
        <v>75900</v>
      </c>
      <c r="L12">
        <v>1472.54</v>
      </c>
      <c r="M12" s="2">
        <f t="shared" si="11"/>
        <v>3.926380368098159E-2</v>
      </c>
      <c r="N12" s="2">
        <f t="shared" si="12"/>
        <v>-9.1629955947136521E-2</v>
      </c>
      <c r="O12" s="2">
        <f t="shared" si="13"/>
        <v>0.45901639344262302</v>
      </c>
      <c r="P12" s="2">
        <f t="shared" si="14"/>
        <v>-8.5422072196891463E-2</v>
      </c>
      <c r="Q12" s="2">
        <f t="shared" si="15"/>
        <v>-6.7092651757188482E-2</v>
      </c>
      <c r="R12" s="2">
        <f t="shared" si="16"/>
        <v>-0.10370370370370374</v>
      </c>
      <c r="S12" s="2">
        <f t="shared" si="17"/>
        <v>-1.8587360594795488E-2</v>
      </c>
      <c r="T12" s="2">
        <f t="shared" si="18"/>
        <v>1.3215859030837107E-2</v>
      </c>
      <c r="U12" s="2">
        <f t="shared" si="19"/>
        <v>3.4139402560455112E-2</v>
      </c>
      <c r="V12" s="2">
        <f t="shared" si="20"/>
        <v>-9.3189964157706084E-2</v>
      </c>
      <c r="W12" s="3">
        <f t="shared" si="43"/>
        <v>-2.8257311793897122E-2</v>
      </c>
      <c r="X12" s="2">
        <f t="shared" si="44"/>
        <v>3.8512581411191682E-2</v>
      </c>
      <c r="Y12" s="2">
        <f t="shared" si="45"/>
        <v>-9.6103445898543083E-2</v>
      </c>
      <c r="Z12" s="2">
        <f t="shared" si="46"/>
        <v>0.37776250555882862</v>
      </c>
      <c r="AA12" s="2">
        <f t="shared" si="47"/>
        <v>-8.9292601218964859E-2</v>
      </c>
      <c r="AB12" s="2">
        <f t="shared" si="48"/>
        <v>-6.9449388271871457E-2</v>
      </c>
      <c r="AC12" s="2">
        <f t="shared" si="49"/>
        <v>-0.1094842328416884</v>
      </c>
      <c r="AD12" s="2">
        <f t="shared" si="50"/>
        <v>-1.8762276455522892E-2</v>
      </c>
      <c r="AE12" s="2">
        <f t="shared" si="51"/>
        <v>1.3129291441792802E-2</v>
      </c>
      <c r="AF12" s="2">
        <f t="shared" si="52"/>
        <v>3.3569585722854386E-2</v>
      </c>
      <c r="AG12" s="2">
        <f t="shared" si="53"/>
        <v>-9.7822293093845381E-2</v>
      </c>
      <c r="AH12" s="3">
        <f t="shared" si="54"/>
        <v>-2.8664233635094485E-2</v>
      </c>
      <c r="AI12">
        <f t="shared" si="55"/>
        <v>6.7521115474878712E-2</v>
      </c>
      <c r="AJ12">
        <f t="shared" si="56"/>
        <v>-6.3372644153239399E-2</v>
      </c>
      <c r="AK12">
        <f t="shared" si="57"/>
        <v>0.48727370523652014</v>
      </c>
      <c r="AL12">
        <f t="shared" si="58"/>
        <v>-5.7164760402994341E-2</v>
      </c>
      <c r="AM12">
        <f t="shared" si="59"/>
        <v>-3.883533996329136E-2</v>
      </c>
      <c r="AN12">
        <f t="shared" si="60"/>
        <v>-7.544639190980662E-2</v>
      </c>
      <c r="AO12">
        <f t="shared" si="61"/>
        <v>9.669951199101634E-3</v>
      </c>
      <c r="AP12">
        <f t="shared" si="62"/>
        <v>4.1473170824734229E-2</v>
      </c>
      <c r="AQ12">
        <f t="shared" si="63"/>
        <v>6.2396714354352234E-2</v>
      </c>
      <c r="AR12">
        <f t="shared" si="64"/>
        <v>-6.4932652363808963E-2</v>
      </c>
      <c r="AS12" s="4">
        <f t="shared" si="65"/>
        <v>2.7912621359223344E-2</v>
      </c>
      <c r="AT12" s="4">
        <f t="shared" si="66"/>
        <v>1.6765285996055201E-2</v>
      </c>
      <c r="AU12" s="4">
        <f t="shared" si="67"/>
        <v>-1.1887928777166823E-2</v>
      </c>
      <c r="AV12" s="4">
        <f t="shared" si="68"/>
        <v>1.3115303047215088E-2</v>
      </c>
      <c r="AW12" s="4">
        <f t="shared" si="69"/>
        <v>3.3628318584070893E-2</v>
      </c>
      <c r="AX12" s="4">
        <f t="shared" si="70"/>
        <v>7.5555555555555598E-2</v>
      </c>
      <c r="AY12" s="4">
        <f t="shared" si="71"/>
        <v>2.3255813953488413E-2</v>
      </c>
      <c r="AZ12" s="4">
        <f t="shared" si="72"/>
        <v>-5.0567595459236281E-2</v>
      </c>
      <c r="BA12" s="4">
        <f t="shared" si="73"/>
        <v>4.1436464088397962E-3</v>
      </c>
      <c r="BB12" s="4">
        <f t="shared" si="74"/>
        <v>7.9681274900398336E-3</v>
      </c>
      <c r="BC12" s="4">
        <f t="shared" si="75"/>
        <v>1.6905376849025711E-2</v>
      </c>
      <c r="BD12" s="5">
        <f t="shared" si="76"/>
        <v>1.1007244510197634E-2</v>
      </c>
      <c r="BE12" s="5">
        <f t="shared" si="77"/>
        <v>-1.4009085297050916E-4</v>
      </c>
      <c r="BF12" s="5">
        <f t="shared" si="78"/>
        <v>-2.8793305626192534E-2</v>
      </c>
      <c r="BG12" s="5">
        <f t="shared" si="79"/>
        <v>-3.7900738018106228E-3</v>
      </c>
      <c r="BH12" s="5">
        <f t="shared" si="80"/>
        <v>1.6722941735045183E-2</v>
      </c>
      <c r="BI12" s="5">
        <f t="shared" si="81"/>
        <v>5.8650178706529887E-2</v>
      </c>
      <c r="BJ12" s="5">
        <f t="shared" si="82"/>
        <v>6.3504371044627028E-3</v>
      </c>
      <c r="BK12" s="5">
        <f t="shared" si="83"/>
        <v>-6.7472972308261991E-2</v>
      </c>
      <c r="BL12" s="5">
        <f t="shared" si="84"/>
        <v>-1.2761730440185914E-2</v>
      </c>
      <c r="BM12" s="5">
        <f t="shared" si="85"/>
        <v>-8.937249358985877E-3</v>
      </c>
      <c r="BN12" s="6">
        <f>IF(AND(BD12&gt;0,AS12&gt;0),B12,0)</f>
        <v>847000</v>
      </c>
      <c r="BO12" s="6">
        <f t="shared" si="25"/>
        <v>0</v>
      </c>
      <c r="BP12" s="6">
        <f t="shared" si="86"/>
        <v>0</v>
      </c>
      <c r="BQ12" s="6">
        <f t="shared" si="26"/>
        <v>0</v>
      </c>
      <c r="BR12" s="6">
        <f t="shared" si="27"/>
        <v>58400</v>
      </c>
      <c r="BS12" s="6">
        <f t="shared" si="28"/>
        <v>72600</v>
      </c>
      <c r="BT12" s="6">
        <f t="shared" si="29"/>
        <v>132000</v>
      </c>
      <c r="BU12" s="6">
        <f t="shared" si="30"/>
        <v>0</v>
      </c>
      <c r="BV12" s="6">
        <f t="shared" si="31"/>
        <v>0</v>
      </c>
      <c r="BW12" s="6">
        <f t="shared" si="32"/>
        <v>0</v>
      </c>
      <c r="BX12" s="10">
        <f t="shared" si="33"/>
        <v>847000</v>
      </c>
      <c r="BY12" s="10">
        <f t="shared" si="34"/>
        <v>0</v>
      </c>
      <c r="BZ12" s="10">
        <f t="shared" si="35"/>
        <v>0</v>
      </c>
      <c r="CA12" s="10">
        <f t="shared" si="36"/>
        <v>0</v>
      </c>
      <c r="CB12" s="10">
        <f t="shared" si="37"/>
        <v>58400</v>
      </c>
      <c r="CC12" s="10">
        <f t="shared" si="38"/>
        <v>72600</v>
      </c>
      <c r="CD12" s="10">
        <f t="shared" si="39"/>
        <v>132000</v>
      </c>
      <c r="CE12" s="10">
        <f t="shared" si="40"/>
        <v>0</v>
      </c>
      <c r="CF12" s="10">
        <f t="shared" si="41"/>
        <v>0</v>
      </c>
      <c r="CG12" s="10">
        <f t="shared" si="42"/>
        <v>0</v>
      </c>
    </row>
    <row r="13" spans="1:85" x14ac:dyDescent="0.4">
      <c r="A13" s="1">
        <v>44433</v>
      </c>
      <c r="B13">
        <v>837000</v>
      </c>
      <c r="C13">
        <v>104100</v>
      </c>
      <c r="D13">
        <v>37180</v>
      </c>
      <c r="E13">
        <v>36410</v>
      </c>
      <c r="F13">
        <v>58500</v>
      </c>
      <c r="G13">
        <v>70000</v>
      </c>
      <c r="H13">
        <v>136500</v>
      </c>
      <c r="I13">
        <v>451000</v>
      </c>
      <c r="J13">
        <v>70000</v>
      </c>
      <c r="K13">
        <v>76800</v>
      </c>
      <c r="L13">
        <v>1482.16</v>
      </c>
      <c r="M13" s="2">
        <f t="shared" si="11"/>
        <v>2.6993865030674913E-2</v>
      </c>
      <c r="N13" s="2">
        <f t="shared" si="12"/>
        <v>-8.2819383259911894E-2</v>
      </c>
      <c r="O13" s="2">
        <f t="shared" si="13"/>
        <v>0.43751933188988557</v>
      </c>
      <c r="P13" s="2">
        <f t="shared" si="14"/>
        <v>-8.2802226868529116E-2</v>
      </c>
      <c r="Q13" s="2">
        <f t="shared" si="15"/>
        <v>-6.5495207667731647E-2</v>
      </c>
      <c r="R13" s="2">
        <f t="shared" si="16"/>
        <v>-0.13580246913580252</v>
      </c>
      <c r="S13" s="2">
        <f t="shared" si="17"/>
        <v>1.4869888475836479E-2</v>
      </c>
      <c r="T13" s="2">
        <f t="shared" si="18"/>
        <v>-6.6079295154185536E-3</v>
      </c>
      <c r="U13" s="2">
        <f t="shared" si="19"/>
        <v>-4.2674253200568613E-3</v>
      </c>
      <c r="V13" s="2">
        <f t="shared" si="20"/>
        <v>-8.2437275985663083E-2</v>
      </c>
      <c r="W13" s="3">
        <f t="shared" si="43"/>
        <v>-2.1908985323619401E-2</v>
      </c>
      <c r="X13" s="2">
        <f t="shared" si="44"/>
        <v>2.6635957248612677E-2</v>
      </c>
      <c r="Y13" s="2">
        <f t="shared" si="45"/>
        <v>-8.6450861300534171E-2</v>
      </c>
      <c r="Z13" s="2">
        <f t="shared" si="46"/>
        <v>0.36291894187016599</v>
      </c>
      <c r="AA13" s="2">
        <f t="shared" si="47"/>
        <v>-8.6432155899862195E-2</v>
      </c>
      <c r="AB13" s="2">
        <f t="shared" si="48"/>
        <v>-6.7738523868242057E-2</v>
      </c>
      <c r="AC13" s="2">
        <f t="shared" si="49"/>
        <v>-0.14595391262307983</v>
      </c>
      <c r="AD13" s="2">
        <f t="shared" si="50"/>
        <v>1.4760415583120674E-2</v>
      </c>
      <c r="AE13" s="2">
        <f t="shared" si="51"/>
        <v>-6.6298585386696885E-3</v>
      </c>
      <c r="AF13" s="2">
        <f t="shared" si="52"/>
        <v>-4.2765567672601937E-3</v>
      </c>
      <c r="AG13" s="2">
        <f t="shared" si="53"/>
        <v>-8.6034337341803158E-2</v>
      </c>
      <c r="AH13" s="3">
        <f t="shared" si="54"/>
        <v>-2.215255123603389E-2</v>
      </c>
      <c r="AI13">
        <f t="shared" si="55"/>
        <v>4.8902850354294314E-2</v>
      </c>
      <c r="AJ13">
        <f t="shared" si="56"/>
        <v>-6.0910397936292493E-2</v>
      </c>
      <c r="AK13">
        <f t="shared" si="57"/>
        <v>0.45942831721350497</v>
      </c>
      <c r="AL13">
        <f t="shared" si="58"/>
        <v>-6.0893241544909715E-2</v>
      </c>
      <c r="AM13">
        <f t="shared" si="59"/>
        <v>-4.3586222344112246E-2</v>
      </c>
      <c r="AN13">
        <f t="shared" si="60"/>
        <v>-0.11389348381218312</v>
      </c>
      <c r="AO13">
        <f t="shared" si="61"/>
        <v>3.677887379945588E-2</v>
      </c>
      <c r="AP13">
        <f t="shared" si="62"/>
        <v>1.5301055808200847E-2</v>
      </c>
      <c r="AQ13">
        <f t="shared" si="63"/>
        <v>1.764156000356254E-2</v>
      </c>
      <c r="AR13">
        <f t="shared" si="64"/>
        <v>-6.0528290662043682E-2</v>
      </c>
      <c r="AS13" s="4">
        <f t="shared" si="65"/>
        <v>-1.1806375442739103E-2</v>
      </c>
      <c r="AT13" s="4">
        <f t="shared" si="66"/>
        <v>9.6993210475266878E-3</v>
      </c>
      <c r="AU13" s="4">
        <f t="shared" si="67"/>
        <v>-1.4733941064235756E-2</v>
      </c>
      <c r="AV13" s="4">
        <f t="shared" si="68"/>
        <v>2.8645402963698441E-3</v>
      </c>
      <c r="AW13" s="4">
        <f t="shared" si="69"/>
        <v>1.712328767123239E-3</v>
      </c>
      <c r="AX13" s="4">
        <f t="shared" si="70"/>
        <v>-3.5812672176308569E-2</v>
      </c>
      <c r="AY13" s="4">
        <f t="shared" si="71"/>
        <v>3.4090909090909172E-2</v>
      </c>
      <c r="AZ13" s="4">
        <f t="shared" si="72"/>
        <v>-1.9565217391304346E-2</v>
      </c>
      <c r="BA13" s="4">
        <f t="shared" si="73"/>
        <v>-3.7138927097661645E-2</v>
      </c>
      <c r="BB13" s="4">
        <f t="shared" si="74"/>
        <v>1.1857707509881354E-2</v>
      </c>
      <c r="BC13" s="4">
        <f t="shared" si="75"/>
        <v>6.5329294959730611E-3</v>
      </c>
      <c r="BD13" s="5">
        <f t="shared" si="76"/>
        <v>-1.8339304938712164E-2</v>
      </c>
      <c r="BE13" s="5">
        <f t="shared" si="77"/>
        <v>3.1663915515536267E-3</v>
      </c>
      <c r="BF13" s="5">
        <f t="shared" si="78"/>
        <v>-2.1266870560208817E-2</v>
      </c>
      <c r="BG13" s="5">
        <f t="shared" si="79"/>
        <v>-3.668389199603217E-3</v>
      </c>
      <c r="BH13" s="5">
        <f t="shared" si="80"/>
        <v>-4.820600728849822E-3</v>
      </c>
      <c r="BI13" s="5">
        <f t="shared" si="81"/>
        <v>-4.234560167228163E-2</v>
      </c>
      <c r="BJ13" s="5">
        <f t="shared" si="82"/>
        <v>2.7557979594936111E-2</v>
      </c>
      <c r="BK13" s="5">
        <f t="shared" si="83"/>
        <v>-2.6098146887277407E-2</v>
      </c>
      <c r="BL13" s="5">
        <f t="shared" si="84"/>
        <v>-4.3671856593634706E-2</v>
      </c>
      <c r="BM13" s="5">
        <f t="shared" si="85"/>
        <v>5.3247780139082934E-3</v>
      </c>
      <c r="BN13" s="6">
        <f t="shared" si="24"/>
        <v>0</v>
      </c>
      <c r="BO13" s="6">
        <f t="shared" si="25"/>
        <v>104100</v>
      </c>
      <c r="BP13" s="6">
        <f t="shared" si="86"/>
        <v>0</v>
      </c>
      <c r="BQ13" s="6">
        <f t="shared" si="26"/>
        <v>0</v>
      </c>
      <c r="BR13" s="6">
        <f t="shared" si="27"/>
        <v>0</v>
      </c>
      <c r="BS13" s="6">
        <f t="shared" si="28"/>
        <v>0</v>
      </c>
      <c r="BT13" s="6">
        <f t="shared" si="29"/>
        <v>136500</v>
      </c>
      <c r="BU13" s="6">
        <f t="shared" si="30"/>
        <v>0</v>
      </c>
      <c r="BV13" s="6">
        <f t="shared" si="31"/>
        <v>0</v>
      </c>
      <c r="BW13" s="6">
        <f t="shared" si="32"/>
        <v>76800</v>
      </c>
      <c r="BX13" s="10">
        <f t="shared" si="33"/>
        <v>0</v>
      </c>
      <c r="BY13" s="10">
        <f t="shared" si="34"/>
        <v>104100</v>
      </c>
      <c r="BZ13" s="10">
        <f t="shared" si="35"/>
        <v>0</v>
      </c>
      <c r="CA13" s="10">
        <f t="shared" si="36"/>
        <v>0</v>
      </c>
      <c r="CB13" s="10">
        <f t="shared" si="37"/>
        <v>0</v>
      </c>
      <c r="CC13" s="10">
        <f t="shared" si="38"/>
        <v>0</v>
      </c>
      <c r="CD13" s="10">
        <f t="shared" si="39"/>
        <v>136500</v>
      </c>
      <c r="CE13" s="10">
        <f t="shared" si="40"/>
        <v>0</v>
      </c>
      <c r="CF13" s="10">
        <f t="shared" si="41"/>
        <v>0</v>
      </c>
      <c r="CG13" s="10">
        <f t="shared" si="42"/>
        <v>76800</v>
      </c>
    </row>
    <row r="14" spans="1:85" x14ac:dyDescent="0.4">
      <c r="A14" s="1">
        <v>44434</v>
      </c>
      <c r="B14">
        <v>709000</v>
      </c>
      <c r="C14">
        <v>103400</v>
      </c>
      <c r="D14">
        <v>35867</v>
      </c>
      <c r="E14">
        <v>36515</v>
      </c>
      <c r="F14">
        <v>60400</v>
      </c>
      <c r="G14">
        <v>70800</v>
      </c>
      <c r="H14">
        <v>127000</v>
      </c>
      <c r="I14">
        <v>469500</v>
      </c>
      <c r="J14">
        <v>87900</v>
      </c>
      <c r="K14">
        <v>85400</v>
      </c>
      <c r="L14">
        <v>1496.83</v>
      </c>
      <c r="M14" s="2">
        <f t="shared" si="11"/>
        <v>-0.13006134969325156</v>
      </c>
      <c r="N14" s="2">
        <f t="shared" si="12"/>
        <v>-8.8986784140969166E-2</v>
      </c>
      <c r="O14" s="2">
        <f t="shared" si="13"/>
        <v>0.38675378905041757</v>
      </c>
      <c r="P14" s="2">
        <f t="shared" si="14"/>
        <v>-8.0157190719701732E-2</v>
      </c>
      <c r="Q14" s="2">
        <f t="shared" si="15"/>
        <v>-3.5143769968051131E-2</v>
      </c>
      <c r="R14" s="2">
        <f t="shared" si="16"/>
        <v>-0.12592592592592589</v>
      </c>
      <c r="S14" s="2">
        <f t="shared" si="17"/>
        <v>-5.5762081784386575E-2</v>
      </c>
      <c r="T14" s="2">
        <f t="shared" si="18"/>
        <v>3.4140969162995694E-2</v>
      </c>
      <c r="U14" s="2">
        <f t="shared" si="19"/>
        <v>0.25035561877667134</v>
      </c>
      <c r="V14" s="2">
        <f t="shared" si="20"/>
        <v>2.0310633213858953E-2</v>
      </c>
      <c r="W14" s="3">
        <f t="shared" si="43"/>
        <v>-1.2228117411044237E-2</v>
      </c>
      <c r="X14" s="2">
        <f t="shared" si="44"/>
        <v>-0.13933258670873525</v>
      </c>
      <c r="Y14" s="2">
        <f t="shared" si="45"/>
        <v>-9.3197874847128617E-2</v>
      </c>
      <c r="Z14" s="2">
        <f t="shared" si="46"/>
        <v>0.32696561227355381</v>
      </c>
      <c r="AA14" s="2">
        <f t="shared" si="47"/>
        <v>-8.3552483015131171E-2</v>
      </c>
      <c r="AB14" s="2">
        <f t="shared" si="48"/>
        <v>-3.5776173165283594E-2</v>
      </c>
      <c r="AC14" s="2">
        <f t="shared" si="49"/>
        <v>-0.13459015397276464</v>
      </c>
      <c r="AD14" s="2">
        <f t="shared" si="50"/>
        <v>-5.7377112583302477E-2</v>
      </c>
      <c r="AE14" s="2">
        <f t="shared" si="51"/>
        <v>3.357110060696971E-2</v>
      </c>
      <c r="AF14" s="2">
        <f t="shared" si="52"/>
        <v>0.22342800587451203</v>
      </c>
      <c r="AG14" s="2">
        <f t="shared" si="53"/>
        <v>2.0107123299094476E-2</v>
      </c>
      <c r="AH14" s="3">
        <f t="shared" si="54"/>
        <v>-1.2303495960881254E-2</v>
      </c>
      <c r="AI14">
        <f t="shared" si="55"/>
        <v>-0.11783323228220732</v>
      </c>
      <c r="AJ14">
        <f t="shared" si="56"/>
        <v>-7.6758666729924929E-2</v>
      </c>
      <c r="AK14">
        <f t="shared" si="57"/>
        <v>0.39898190646146181</v>
      </c>
      <c r="AL14">
        <f t="shared" si="58"/>
        <v>-6.7929073308657495E-2</v>
      </c>
      <c r="AM14">
        <f t="shared" si="59"/>
        <v>-2.2915652557006894E-2</v>
      </c>
      <c r="AN14">
        <f t="shared" si="60"/>
        <v>-0.11369780851488165</v>
      </c>
      <c r="AO14">
        <f t="shared" si="61"/>
        <v>-4.3533964373342338E-2</v>
      </c>
      <c r="AP14">
        <f t="shared" si="62"/>
        <v>4.6369086574039931E-2</v>
      </c>
      <c r="AQ14">
        <f t="shared" si="63"/>
        <v>0.26258373618771558</v>
      </c>
      <c r="AR14">
        <f t="shared" si="64"/>
        <v>3.253875062490319E-2</v>
      </c>
      <c r="AS14" s="4">
        <f t="shared" si="65"/>
        <v>-0.15292712066905612</v>
      </c>
      <c r="AT14" s="4">
        <f t="shared" si="66"/>
        <v>-6.7243035542747798E-3</v>
      </c>
      <c r="AU14" s="4">
        <f t="shared" si="67"/>
        <v>-3.531468531468529E-2</v>
      </c>
      <c r="AV14" s="4">
        <f t="shared" si="68"/>
        <v>2.8838231255150504E-3</v>
      </c>
      <c r="AW14" s="4">
        <f t="shared" si="69"/>
        <v>3.2478632478632585E-2</v>
      </c>
      <c r="AX14" s="4">
        <f t="shared" si="70"/>
        <v>1.1428571428571344E-2</v>
      </c>
      <c r="AY14" s="4">
        <f t="shared" si="71"/>
        <v>-6.9597069597069572E-2</v>
      </c>
      <c r="AZ14" s="4">
        <f t="shared" si="72"/>
        <v>4.1019955654101992E-2</v>
      </c>
      <c r="BA14" s="4">
        <f t="shared" si="73"/>
        <v>0.25571428571428578</v>
      </c>
      <c r="BB14" s="4">
        <f t="shared" si="74"/>
        <v>0.11197916666666674</v>
      </c>
      <c r="BC14" s="4">
        <f t="shared" si="75"/>
        <v>9.8977168456846343E-3</v>
      </c>
      <c r="BD14" s="5">
        <f t="shared" si="76"/>
        <v>-0.16282483751474075</v>
      </c>
      <c r="BE14" s="5">
        <f t="shared" si="77"/>
        <v>-1.6622020399959414E-2</v>
      </c>
      <c r="BF14" s="5">
        <f t="shared" si="78"/>
        <v>-4.5212402160369924E-2</v>
      </c>
      <c r="BG14" s="5">
        <f t="shared" si="79"/>
        <v>-7.0138937201695839E-3</v>
      </c>
      <c r="BH14" s="5">
        <f t="shared" si="80"/>
        <v>2.2580915632947951E-2</v>
      </c>
      <c r="BI14" s="5">
        <f t="shared" si="81"/>
        <v>1.5308545828867093E-3</v>
      </c>
      <c r="BJ14" s="5">
        <f t="shared" si="82"/>
        <v>-7.9494786442754206E-2</v>
      </c>
      <c r="BK14" s="5">
        <f t="shared" si="83"/>
        <v>3.1122238808417357E-2</v>
      </c>
      <c r="BL14" s="5">
        <f t="shared" si="84"/>
        <v>0.24581656886860115</v>
      </c>
      <c r="BM14" s="5">
        <f t="shared" si="85"/>
        <v>0.10208144982098211</v>
      </c>
      <c r="BN14" s="6">
        <f t="shared" si="24"/>
        <v>0</v>
      </c>
      <c r="BO14" s="6">
        <f t="shared" si="25"/>
        <v>0</v>
      </c>
      <c r="BP14" s="6">
        <f t="shared" si="86"/>
        <v>0</v>
      </c>
      <c r="BQ14" s="6">
        <f t="shared" si="26"/>
        <v>0</v>
      </c>
      <c r="BR14" s="6">
        <f t="shared" si="27"/>
        <v>60400</v>
      </c>
      <c r="BS14" s="6">
        <f t="shared" si="28"/>
        <v>70800</v>
      </c>
      <c r="BT14" s="6">
        <f t="shared" si="29"/>
        <v>0</v>
      </c>
      <c r="BU14" s="6">
        <f t="shared" si="30"/>
        <v>469500</v>
      </c>
      <c r="BV14" s="6">
        <f t="shared" si="31"/>
        <v>87900</v>
      </c>
      <c r="BW14" s="6">
        <f t="shared" si="32"/>
        <v>85400</v>
      </c>
      <c r="BX14" s="10">
        <f t="shared" si="33"/>
        <v>0</v>
      </c>
      <c r="BY14" s="10">
        <f t="shared" si="34"/>
        <v>0</v>
      </c>
      <c r="BZ14" s="10">
        <f t="shared" si="35"/>
        <v>0</v>
      </c>
      <c r="CA14" s="10">
        <f t="shared" si="36"/>
        <v>0</v>
      </c>
      <c r="CB14" s="10">
        <f t="shared" si="37"/>
        <v>60400</v>
      </c>
      <c r="CC14" s="10">
        <f t="shared" si="38"/>
        <v>70800</v>
      </c>
      <c r="CD14" s="10">
        <f t="shared" si="39"/>
        <v>0</v>
      </c>
      <c r="CE14" s="10">
        <f t="shared" si="40"/>
        <v>469500</v>
      </c>
      <c r="CF14" s="10">
        <f t="shared" si="41"/>
        <v>87900</v>
      </c>
      <c r="CG14" s="10">
        <f t="shared" si="42"/>
        <v>85400</v>
      </c>
    </row>
    <row r="15" spans="1:85" x14ac:dyDescent="0.4">
      <c r="A15" s="1">
        <v>44435</v>
      </c>
      <c r="B15">
        <v>659000</v>
      </c>
      <c r="C15">
        <v>103300</v>
      </c>
      <c r="D15">
        <v>32027</v>
      </c>
      <c r="E15">
        <v>36567</v>
      </c>
      <c r="F15">
        <v>62700</v>
      </c>
      <c r="G15">
        <v>73800</v>
      </c>
      <c r="H15">
        <v>127500</v>
      </c>
      <c r="I15">
        <v>497000</v>
      </c>
      <c r="J15">
        <v>89000</v>
      </c>
      <c r="K15">
        <v>80900</v>
      </c>
      <c r="L15">
        <v>1451.56</v>
      </c>
      <c r="M15" s="2">
        <f t="shared" si="11"/>
        <v>-0.19141104294478528</v>
      </c>
      <c r="N15" s="2">
        <f t="shared" si="12"/>
        <v>-8.9867841409691618E-2</v>
      </c>
      <c r="O15" s="2">
        <f t="shared" si="13"/>
        <v>0.23828487472935356</v>
      </c>
      <c r="P15" s="2">
        <f t="shared" si="14"/>
        <v>-7.8847268055520559E-2</v>
      </c>
      <c r="Q15" s="2">
        <f t="shared" si="15"/>
        <v>1.5974440894568342E-3</v>
      </c>
      <c r="R15" s="2">
        <f t="shared" si="16"/>
        <v>-8.8888888888888906E-2</v>
      </c>
      <c r="S15" s="2">
        <f t="shared" si="17"/>
        <v>-5.2044609665427455E-2</v>
      </c>
      <c r="T15" s="2">
        <f t="shared" si="18"/>
        <v>9.4713656387665157E-2</v>
      </c>
      <c r="U15" s="2">
        <f t="shared" si="19"/>
        <v>0.26600284495021342</v>
      </c>
      <c r="V15" s="2">
        <f t="shared" si="20"/>
        <v>-3.3452807646356053E-2</v>
      </c>
      <c r="W15" s="3">
        <f t="shared" si="43"/>
        <v>-4.2102206736353009E-2</v>
      </c>
      <c r="X15" s="2">
        <f t="shared" si="44"/>
        <v>-0.2124645787383555</v>
      </c>
      <c r="Y15" s="2">
        <f t="shared" si="45"/>
        <v>-9.4165460795864492E-2</v>
      </c>
      <c r="Z15" s="2">
        <f t="shared" si="46"/>
        <v>0.21372725661966255</v>
      </c>
      <c r="AA15" s="2">
        <f t="shared" si="47"/>
        <v>-8.2129423745395169E-2</v>
      </c>
      <c r="AB15" s="2">
        <f t="shared" si="48"/>
        <v>1.5961695328221347E-3</v>
      </c>
      <c r="AC15" s="2">
        <f t="shared" si="49"/>
        <v>-9.3090423066011979E-2</v>
      </c>
      <c r="AD15" s="2">
        <f t="shared" si="50"/>
        <v>-5.3447834443412903E-2</v>
      </c>
      <c r="AE15" s="2">
        <f t="shared" si="51"/>
        <v>9.0492828055280708E-2</v>
      </c>
      <c r="AF15" s="2">
        <f t="shared" si="52"/>
        <v>0.23586457091552065</v>
      </c>
      <c r="AG15" s="2">
        <f t="shared" si="53"/>
        <v>-3.4025153430983654E-2</v>
      </c>
      <c r="AH15" s="3">
        <f t="shared" si="54"/>
        <v>-4.3014194319039925E-2</v>
      </c>
      <c r="AI15">
        <f t="shared" si="55"/>
        <v>-0.14930883620843227</v>
      </c>
      <c r="AJ15">
        <f t="shared" si="56"/>
        <v>-4.7765634673338608E-2</v>
      </c>
      <c r="AK15">
        <f t="shared" si="57"/>
        <v>0.28038708146570657</v>
      </c>
      <c r="AL15">
        <f t="shared" si="58"/>
        <v>-3.6745061319167549E-2</v>
      </c>
      <c r="AM15">
        <f t="shared" si="59"/>
        <v>4.3699650825809844E-2</v>
      </c>
      <c r="AN15">
        <f t="shared" si="60"/>
        <v>-4.6786682152535897E-2</v>
      </c>
      <c r="AO15">
        <f t="shared" si="61"/>
        <v>-9.9424029290744453E-3</v>
      </c>
      <c r="AP15">
        <f t="shared" si="62"/>
        <v>0.13681586312401817</v>
      </c>
      <c r="AQ15">
        <f t="shared" si="63"/>
        <v>0.30810505168656643</v>
      </c>
      <c r="AR15">
        <f t="shared" si="64"/>
        <v>8.6493990899969564E-3</v>
      </c>
      <c r="AS15" s="4">
        <f t="shared" si="65"/>
        <v>-7.0521861777150918E-2</v>
      </c>
      <c r="AT15" s="4">
        <f t="shared" si="66"/>
        <v>-9.6711798839455021E-4</v>
      </c>
      <c r="AU15" s="4">
        <f t="shared" si="67"/>
        <v>-0.10706220202414474</v>
      </c>
      <c r="AV15" s="4">
        <f t="shared" si="68"/>
        <v>1.424072299055279E-3</v>
      </c>
      <c r="AW15" s="4">
        <f t="shared" si="69"/>
        <v>3.8079470198675525E-2</v>
      </c>
      <c r="AX15" s="4">
        <f t="shared" si="70"/>
        <v>4.2372881355932313E-2</v>
      </c>
      <c r="AY15" s="4">
        <f t="shared" si="71"/>
        <v>3.937007874015741E-3</v>
      </c>
      <c r="AZ15" s="4">
        <f t="shared" si="72"/>
        <v>5.8572949946751773E-2</v>
      </c>
      <c r="BA15" s="4">
        <f t="shared" si="73"/>
        <v>1.2514220705347023E-2</v>
      </c>
      <c r="BB15" s="4">
        <f t="shared" si="74"/>
        <v>-5.2693208430913296E-2</v>
      </c>
      <c r="BC15" s="4">
        <f t="shared" si="75"/>
        <v>-3.0243915474703176E-2</v>
      </c>
      <c r="BD15" s="5">
        <f t="shared" si="76"/>
        <v>-4.0277946302447742E-2</v>
      </c>
      <c r="BE15" s="5">
        <f t="shared" si="77"/>
        <v>2.9276797486308626E-2</v>
      </c>
      <c r="BF15" s="5">
        <f t="shared" si="78"/>
        <v>-7.6818286549441561E-2</v>
      </c>
      <c r="BG15" s="5">
        <f t="shared" si="79"/>
        <v>3.1667987773758455E-2</v>
      </c>
      <c r="BH15" s="5">
        <f t="shared" si="80"/>
        <v>6.83233856733787E-2</v>
      </c>
      <c r="BI15" s="5">
        <f t="shared" si="81"/>
        <v>7.2616796830635488E-2</v>
      </c>
      <c r="BJ15" s="5">
        <f t="shared" si="82"/>
        <v>3.4180923348718917E-2</v>
      </c>
      <c r="BK15" s="5">
        <f t="shared" si="83"/>
        <v>8.8816865421454949E-2</v>
      </c>
      <c r="BL15" s="5">
        <f t="shared" si="84"/>
        <v>4.2758136180050199E-2</v>
      </c>
      <c r="BM15" s="5">
        <f t="shared" si="85"/>
        <v>-2.2449292956210121E-2</v>
      </c>
      <c r="BN15" s="6">
        <f t="shared" si="24"/>
        <v>0</v>
      </c>
      <c r="BO15" s="6">
        <f t="shared" si="25"/>
        <v>0</v>
      </c>
      <c r="BP15" s="6">
        <f t="shared" si="86"/>
        <v>0</v>
      </c>
      <c r="BQ15" s="6">
        <f t="shared" si="26"/>
        <v>36567</v>
      </c>
      <c r="BR15" s="6">
        <f t="shared" si="27"/>
        <v>62700</v>
      </c>
      <c r="BS15" s="6">
        <f t="shared" si="28"/>
        <v>73800</v>
      </c>
      <c r="BT15" s="6">
        <f t="shared" si="29"/>
        <v>127500</v>
      </c>
      <c r="BU15" s="6">
        <f t="shared" si="30"/>
        <v>497000</v>
      </c>
      <c r="BV15" s="6">
        <f t="shared" si="31"/>
        <v>89000</v>
      </c>
      <c r="BW15" s="6">
        <f t="shared" si="32"/>
        <v>0</v>
      </c>
      <c r="BX15" s="10">
        <f t="shared" si="33"/>
        <v>0</v>
      </c>
      <c r="BY15" s="10">
        <f t="shared" si="34"/>
        <v>0</v>
      </c>
      <c r="BZ15" s="10">
        <f t="shared" si="35"/>
        <v>0</v>
      </c>
      <c r="CA15" s="10">
        <f t="shared" si="36"/>
        <v>36567</v>
      </c>
      <c r="CB15" s="10">
        <f t="shared" si="37"/>
        <v>62700</v>
      </c>
      <c r="CC15" s="10">
        <f t="shared" si="38"/>
        <v>73800</v>
      </c>
      <c r="CD15" s="10">
        <f t="shared" si="39"/>
        <v>127500</v>
      </c>
      <c r="CE15" s="10">
        <f t="shared" si="40"/>
        <v>497000</v>
      </c>
      <c r="CF15" s="10">
        <f t="shared" si="41"/>
        <v>89000</v>
      </c>
      <c r="CG15" s="10">
        <f t="shared" si="42"/>
        <v>0</v>
      </c>
    </row>
    <row r="16" spans="1:85" x14ac:dyDescent="0.4">
      <c r="A16" s="1">
        <v>44438</v>
      </c>
      <c r="B16">
        <v>649000</v>
      </c>
      <c r="C16">
        <v>103100</v>
      </c>
      <c r="D16">
        <v>41625</v>
      </c>
      <c r="E16">
        <v>36932</v>
      </c>
      <c r="F16">
        <v>62500</v>
      </c>
      <c r="G16">
        <v>78100</v>
      </c>
      <c r="H16">
        <v>125000</v>
      </c>
      <c r="I16">
        <v>497000</v>
      </c>
      <c r="J16">
        <v>102000</v>
      </c>
      <c r="K16">
        <v>82000</v>
      </c>
      <c r="L16">
        <v>1482.02</v>
      </c>
      <c r="M16" s="2">
        <f t="shared" si="11"/>
        <v>-0.20368098159509207</v>
      </c>
      <c r="N16" s="2">
        <f t="shared" si="12"/>
        <v>-9.1629955947136521E-2</v>
      </c>
      <c r="O16" s="2">
        <f t="shared" si="13"/>
        <v>0.60937983297247134</v>
      </c>
      <c r="P16" s="2">
        <f t="shared" si="14"/>
        <v>-6.9652618585787307E-2</v>
      </c>
      <c r="Q16" s="2">
        <f t="shared" si="15"/>
        <v>-1.5974440894568342E-3</v>
      </c>
      <c r="R16" s="2">
        <f t="shared" si="16"/>
        <v>-3.5802469135802428E-2</v>
      </c>
      <c r="S16" s="2">
        <f t="shared" si="17"/>
        <v>-7.0631970260223054E-2</v>
      </c>
      <c r="T16" s="2">
        <f t="shared" si="18"/>
        <v>9.4713656387665157E-2</v>
      </c>
      <c r="U16" s="2">
        <f t="shared" si="19"/>
        <v>0.45092460881934571</v>
      </c>
      <c r="V16" s="2">
        <f t="shared" si="20"/>
        <v>-2.0310633213859064E-2</v>
      </c>
      <c r="W16" s="3">
        <f t="shared" si="43"/>
        <v>-2.2001372611128667E-2</v>
      </c>
      <c r="X16" s="2">
        <f t="shared" si="44"/>
        <v>-0.22775539653677276</v>
      </c>
      <c r="Y16" s="2">
        <f t="shared" si="45"/>
        <v>-9.6103445898543083E-2</v>
      </c>
      <c r="Z16" s="2">
        <f t="shared" si="46"/>
        <v>0.47584890787747591</v>
      </c>
      <c r="AA16" s="2">
        <f t="shared" si="47"/>
        <v>-7.219723417682275E-2</v>
      </c>
      <c r="AB16" s="2">
        <f t="shared" si="48"/>
        <v>-1.5987213636969929E-3</v>
      </c>
      <c r="AC16" s="2">
        <f t="shared" si="49"/>
        <v>-3.6459097826798445E-2</v>
      </c>
      <c r="AD16" s="2">
        <f t="shared" si="50"/>
        <v>-7.3250461739592682E-2</v>
      </c>
      <c r="AE16" s="2">
        <f t="shared" si="51"/>
        <v>9.0492828055280708E-2</v>
      </c>
      <c r="AF16" s="2">
        <f t="shared" si="52"/>
        <v>0.37220101446765191</v>
      </c>
      <c r="AG16" s="2">
        <f t="shared" si="53"/>
        <v>-2.0519730231176567E-2</v>
      </c>
      <c r="AH16" s="3">
        <f t="shared" si="54"/>
        <v>-2.2247012436166228E-2</v>
      </c>
      <c r="AI16">
        <f t="shared" si="55"/>
        <v>-0.1816796089839634</v>
      </c>
      <c r="AJ16">
        <f t="shared" si="56"/>
        <v>-6.9628583336007854E-2</v>
      </c>
      <c r="AK16">
        <f t="shared" si="57"/>
        <v>0.6313812055836</v>
      </c>
      <c r="AL16">
        <f t="shared" si="58"/>
        <v>-4.765124597465864E-2</v>
      </c>
      <c r="AM16">
        <f t="shared" si="59"/>
        <v>2.0403928521671832E-2</v>
      </c>
      <c r="AN16">
        <f t="shared" si="60"/>
        <v>-1.3801096524673762E-2</v>
      </c>
      <c r="AO16">
        <f t="shared" si="61"/>
        <v>-4.8630597649094387E-2</v>
      </c>
      <c r="AP16">
        <f t="shared" si="62"/>
        <v>0.11671502899879382</v>
      </c>
      <c r="AQ16">
        <f t="shared" si="63"/>
        <v>0.47292598143047437</v>
      </c>
      <c r="AR16">
        <f t="shared" si="64"/>
        <v>1.6907393972696028E-3</v>
      </c>
      <c r="AS16" s="4">
        <f t="shared" si="65"/>
        <v>-1.5174506828528056E-2</v>
      </c>
      <c r="AT16" s="4">
        <f t="shared" si="66"/>
        <v>-1.9361084220715918E-3</v>
      </c>
      <c r="AU16" s="4">
        <f t="shared" si="67"/>
        <v>0.29968464108408521</v>
      </c>
      <c r="AV16" s="4">
        <f t="shared" si="68"/>
        <v>9.9816774687560006E-3</v>
      </c>
      <c r="AW16" s="4">
        <f t="shared" si="69"/>
        <v>-3.1897926634768536E-3</v>
      </c>
      <c r="AX16" s="4">
        <f t="shared" si="70"/>
        <v>5.8265582655826487E-2</v>
      </c>
      <c r="AY16" s="4">
        <f t="shared" si="71"/>
        <v>-1.9607843137254943E-2</v>
      </c>
      <c r="AZ16" s="4">
        <f t="shared" si="72"/>
        <v>0</v>
      </c>
      <c r="BA16" s="4">
        <f t="shared" si="73"/>
        <v>0.14606741573033699</v>
      </c>
      <c r="BB16" s="4">
        <f t="shared" si="74"/>
        <v>1.3597033374536549E-2</v>
      </c>
      <c r="BC16" s="4">
        <f t="shared" si="75"/>
        <v>2.0984320317451566E-2</v>
      </c>
      <c r="BD16" s="5">
        <f t="shared" si="76"/>
        <v>-3.6158827145979622E-2</v>
      </c>
      <c r="BE16" s="5">
        <f t="shared" si="77"/>
        <v>-2.2920428739523158E-2</v>
      </c>
      <c r="BF16" s="5">
        <f t="shared" si="78"/>
        <v>0.27870032076663365</v>
      </c>
      <c r="BG16" s="5">
        <f t="shared" si="79"/>
        <v>-1.1002642848695565E-2</v>
      </c>
      <c r="BH16" s="5">
        <f t="shared" si="80"/>
        <v>-2.4174112980928419E-2</v>
      </c>
      <c r="BI16" s="5">
        <f t="shared" si="81"/>
        <v>3.7281262338374921E-2</v>
      </c>
      <c r="BJ16" s="5">
        <f t="shared" si="82"/>
        <v>-4.0592163454706509E-2</v>
      </c>
      <c r="BK16" s="5">
        <f t="shared" si="83"/>
        <v>-2.0984320317451566E-2</v>
      </c>
      <c r="BL16" s="5">
        <f t="shared" si="84"/>
        <v>0.12508309541288543</v>
      </c>
      <c r="BM16" s="5">
        <f t="shared" si="85"/>
        <v>-7.3872869429150168E-3</v>
      </c>
      <c r="BN16" s="6">
        <f t="shared" si="24"/>
        <v>0</v>
      </c>
      <c r="BO16" s="6">
        <f t="shared" si="25"/>
        <v>0</v>
      </c>
      <c r="BP16" s="6">
        <f t="shared" si="86"/>
        <v>41625</v>
      </c>
      <c r="BQ16" s="6">
        <f t="shared" si="26"/>
        <v>0</v>
      </c>
      <c r="BR16" s="6">
        <f t="shared" si="27"/>
        <v>0</v>
      </c>
      <c r="BS16" s="6">
        <f t="shared" si="28"/>
        <v>78100</v>
      </c>
      <c r="BT16" s="6">
        <f t="shared" si="29"/>
        <v>0</v>
      </c>
      <c r="BU16" s="6">
        <f t="shared" si="30"/>
        <v>0</v>
      </c>
      <c r="BV16" s="6">
        <f t="shared" si="31"/>
        <v>102000</v>
      </c>
      <c r="BW16" s="6">
        <f t="shared" si="32"/>
        <v>0</v>
      </c>
      <c r="BX16" s="10">
        <f t="shared" si="33"/>
        <v>0</v>
      </c>
      <c r="BY16" s="10">
        <f t="shared" si="34"/>
        <v>0</v>
      </c>
      <c r="BZ16" s="10">
        <f t="shared" si="35"/>
        <v>41625</v>
      </c>
      <c r="CA16" s="10">
        <f t="shared" si="36"/>
        <v>0</v>
      </c>
      <c r="CB16" s="10">
        <f t="shared" si="37"/>
        <v>0</v>
      </c>
      <c r="CC16" s="10">
        <f t="shared" si="38"/>
        <v>78100</v>
      </c>
      <c r="CD16" s="10">
        <f t="shared" si="39"/>
        <v>0</v>
      </c>
      <c r="CE16" s="10">
        <f t="shared" si="40"/>
        <v>0</v>
      </c>
      <c r="CF16" s="10">
        <f t="shared" si="41"/>
        <v>102000</v>
      </c>
      <c r="CG16" s="10">
        <f t="shared" si="42"/>
        <v>0</v>
      </c>
    </row>
    <row r="17" spans="1:85" x14ac:dyDescent="0.4">
      <c r="A17" s="1">
        <v>44439</v>
      </c>
      <c r="B17">
        <v>660000</v>
      </c>
      <c r="C17">
        <v>103200</v>
      </c>
      <c r="D17">
        <v>47839</v>
      </c>
      <c r="E17">
        <v>36828</v>
      </c>
      <c r="F17">
        <v>63300</v>
      </c>
      <c r="G17">
        <v>78000</v>
      </c>
      <c r="H17">
        <v>129000</v>
      </c>
      <c r="I17">
        <v>491500</v>
      </c>
      <c r="J17">
        <v>94300</v>
      </c>
      <c r="K17">
        <v>81200</v>
      </c>
      <c r="L17">
        <v>1483.84</v>
      </c>
      <c r="M17" s="2">
        <f t="shared" si="11"/>
        <v>-0.19018404907975461</v>
      </c>
      <c r="N17" s="2">
        <f t="shared" si="12"/>
        <v>-9.0748898678414069E-2</v>
      </c>
      <c r="O17" s="2">
        <f t="shared" si="13"/>
        <v>0.84963656047015146</v>
      </c>
      <c r="P17" s="2">
        <f t="shared" si="14"/>
        <v>-7.2272463914149654E-2</v>
      </c>
      <c r="Q17" s="2">
        <f t="shared" si="15"/>
        <v>1.1182108626198062E-2</v>
      </c>
      <c r="R17" s="2">
        <f t="shared" si="16"/>
        <v>-3.703703703703709E-2</v>
      </c>
      <c r="S17" s="2">
        <f t="shared" si="17"/>
        <v>-4.0892193308550207E-2</v>
      </c>
      <c r="T17" s="2">
        <f t="shared" si="18"/>
        <v>8.2599118942731309E-2</v>
      </c>
      <c r="U17" s="2">
        <f t="shared" si="19"/>
        <v>0.34139402560455201</v>
      </c>
      <c r="V17" s="2">
        <f t="shared" si="20"/>
        <v>-2.9868578255675016E-2</v>
      </c>
      <c r="W17" s="3">
        <f t="shared" si="43"/>
        <v>-2.0800337873508545E-2</v>
      </c>
      <c r="X17" s="2">
        <f t="shared" si="44"/>
        <v>-0.2109482782203915</v>
      </c>
      <c r="Y17" s="2">
        <f t="shared" si="45"/>
        <v>-9.5133983873994979E-2</v>
      </c>
      <c r="Z17" s="2">
        <f t="shared" si="46"/>
        <v>0.61498916599073983</v>
      </c>
      <c r="AA17" s="2">
        <f t="shared" si="47"/>
        <v>-7.5017192661604795E-2</v>
      </c>
      <c r="AB17" s="2">
        <f t="shared" si="48"/>
        <v>1.112005104407764E-2</v>
      </c>
      <c r="AC17" s="2">
        <f t="shared" si="49"/>
        <v>-3.7740327982847086E-2</v>
      </c>
      <c r="AD17" s="2">
        <f t="shared" si="50"/>
        <v>-4.17517946802217E-2</v>
      </c>
      <c r="AE17" s="2">
        <f t="shared" si="51"/>
        <v>7.9364741545873294E-2</v>
      </c>
      <c r="AF17" s="2">
        <f t="shared" si="52"/>
        <v>0.29370939082279268</v>
      </c>
      <c r="AG17" s="2">
        <f t="shared" si="53"/>
        <v>-3.0323730327797355E-2</v>
      </c>
      <c r="AH17" s="3">
        <f t="shared" si="54"/>
        <v>-2.1019712274695145E-2</v>
      </c>
      <c r="AI17">
        <f t="shared" si="55"/>
        <v>-0.16938371120624607</v>
      </c>
      <c r="AJ17">
        <f t="shared" si="56"/>
        <v>-6.9948560804905524E-2</v>
      </c>
      <c r="AK17">
        <f t="shared" si="57"/>
        <v>0.87043689834366</v>
      </c>
      <c r="AL17">
        <f t="shared" si="58"/>
        <v>-5.1472126040641109E-2</v>
      </c>
      <c r="AM17">
        <f t="shared" si="59"/>
        <v>3.1982446499706607E-2</v>
      </c>
      <c r="AN17">
        <f t="shared" si="60"/>
        <v>-1.6236699163528545E-2</v>
      </c>
      <c r="AO17">
        <f t="shared" si="61"/>
        <v>-2.0091855435041661E-2</v>
      </c>
      <c r="AP17">
        <f t="shared" si="62"/>
        <v>0.10339945681623985</v>
      </c>
      <c r="AQ17">
        <f t="shared" si="63"/>
        <v>0.36219436347806055</v>
      </c>
      <c r="AR17">
        <f t="shared" si="64"/>
        <v>-9.0682403821664703E-3</v>
      </c>
      <c r="AS17" s="4">
        <f t="shared" si="65"/>
        <v>1.6949152542372836E-2</v>
      </c>
      <c r="AT17" s="4">
        <f t="shared" si="66"/>
        <v>9.6993210475271319E-4</v>
      </c>
      <c r="AU17" s="4">
        <f t="shared" si="67"/>
        <v>0.14928528528528529</v>
      </c>
      <c r="AV17" s="4">
        <f t="shared" si="68"/>
        <v>-2.8159861366836569E-3</v>
      </c>
      <c r="AW17" s="4">
        <f t="shared" si="69"/>
        <v>1.2799999999999923E-2</v>
      </c>
      <c r="AX17" s="4">
        <f t="shared" si="70"/>
        <v>-1.280409731113985E-3</v>
      </c>
      <c r="AY17" s="4">
        <f t="shared" si="71"/>
        <v>3.2000000000000028E-2</v>
      </c>
      <c r="AZ17" s="4">
        <f t="shared" si="72"/>
        <v>-1.1066398390342069E-2</v>
      </c>
      <c r="BA17" s="4">
        <f t="shared" si="73"/>
        <v>-7.5490196078431326E-2</v>
      </c>
      <c r="BB17" s="4">
        <f t="shared" si="74"/>
        <v>-9.7560975609756184E-3</v>
      </c>
      <c r="BC17" s="4">
        <f t="shared" si="75"/>
        <v>1.2280536025155442E-3</v>
      </c>
      <c r="BD17" s="5">
        <f t="shared" si="76"/>
        <v>1.5721098939857292E-2</v>
      </c>
      <c r="BE17" s="5">
        <f t="shared" si="77"/>
        <v>-2.58121497762831E-4</v>
      </c>
      <c r="BF17" s="5">
        <f t="shared" si="78"/>
        <v>0.14805723168276974</v>
      </c>
      <c r="BG17" s="5">
        <f t="shared" si="79"/>
        <v>-4.0440397391992011E-3</v>
      </c>
      <c r="BH17" s="5">
        <f t="shared" si="80"/>
        <v>1.1571946397484378E-2</v>
      </c>
      <c r="BI17" s="5">
        <f t="shared" si="81"/>
        <v>-2.5084633336295292E-3</v>
      </c>
      <c r="BJ17" s="5">
        <f t="shared" si="82"/>
        <v>3.0771946397484484E-2</v>
      </c>
      <c r="BK17" s="5">
        <f t="shared" si="83"/>
        <v>-1.2294451992857613E-2</v>
      </c>
      <c r="BL17" s="5">
        <f t="shared" si="84"/>
        <v>-7.6718249680946871E-2</v>
      </c>
      <c r="BM17" s="5">
        <f t="shared" si="85"/>
        <v>-1.0984151163491163E-2</v>
      </c>
      <c r="BN17" s="6">
        <f t="shared" si="24"/>
        <v>660000</v>
      </c>
      <c r="BO17" s="6">
        <f t="shared" si="25"/>
        <v>0</v>
      </c>
      <c r="BP17" s="6">
        <f t="shared" si="86"/>
        <v>47839</v>
      </c>
      <c r="BQ17" s="6">
        <f t="shared" si="26"/>
        <v>0</v>
      </c>
      <c r="BR17" s="6">
        <f t="shared" si="27"/>
        <v>63300</v>
      </c>
      <c r="BS17" s="6">
        <f t="shared" si="28"/>
        <v>0</v>
      </c>
      <c r="BT17" s="6">
        <f t="shared" si="29"/>
        <v>129000</v>
      </c>
      <c r="BU17" s="6">
        <f t="shared" si="30"/>
        <v>0</v>
      </c>
      <c r="BV17" s="6">
        <f t="shared" si="31"/>
        <v>0</v>
      </c>
      <c r="BW17" s="6">
        <f t="shared" si="32"/>
        <v>0</v>
      </c>
      <c r="BX17" s="10">
        <f t="shared" si="33"/>
        <v>660000</v>
      </c>
      <c r="BY17" s="10">
        <f t="shared" si="34"/>
        <v>0</v>
      </c>
      <c r="BZ17" s="10">
        <f t="shared" si="35"/>
        <v>47839</v>
      </c>
      <c r="CA17" s="10">
        <f t="shared" si="36"/>
        <v>0</v>
      </c>
      <c r="CB17" s="10">
        <f t="shared" si="37"/>
        <v>63300</v>
      </c>
      <c r="CC17" s="10">
        <f t="shared" si="38"/>
        <v>0</v>
      </c>
      <c r="CD17" s="10">
        <f t="shared" si="39"/>
        <v>129000</v>
      </c>
      <c r="CE17" s="10">
        <f t="shared" si="40"/>
        <v>0</v>
      </c>
      <c r="CF17" s="10">
        <f t="shared" si="41"/>
        <v>0</v>
      </c>
      <c r="CG17" s="10">
        <f t="shared" si="42"/>
        <v>0</v>
      </c>
    </row>
    <row r="18" spans="1:85" x14ac:dyDescent="0.4">
      <c r="A18" s="1">
        <v>44440</v>
      </c>
      <c r="B18">
        <v>637000</v>
      </c>
      <c r="C18">
        <v>103800</v>
      </c>
      <c r="D18">
        <v>54406</v>
      </c>
      <c r="E18">
        <v>37088</v>
      </c>
      <c r="F18">
        <v>61700</v>
      </c>
      <c r="G18">
        <v>81100</v>
      </c>
      <c r="H18">
        <v>127500</v>
      </c>
      <c r="I18">
        <v>507000</v>
      </c>
      <c r="J18">
        <v>89500</v>
      </c>
      <c r="K18">
        <v>79900</v>
      </c>
      <c r="L18">
        <v>1461.84</v>
      </c>
      <c r="M18" s="2">
        <f t="shared" si="11"/>
        <v>-0.21840490797546008</v>
      </c>
      <c r="N18" s="2">
        <f t="shared" si="12"/>
        <v>-8.5462555066079249E-2</v>
      </c>
      <c r="O18" s="2">
        <f t="shared" si="13"/>
        <v>1.1035416022270339</v>
      </c>
      <c r="P18" s="2">
        <f t="shared" si="14"/>
        <v>-6.5722850593243787E-2</v>
      </c>
      <c r="Q18" s="2">
        <f t="shared" si="15"/>
        <v>-1.4376996805111841E-2</v>
      </c>
      <c r="R18" s="2">
        <f t="shared" si="16"/>
        <v>1.2345679012346622E-3</v>
      </c>
      <c r="S18" s="2">
        <f t="shared" si="17"/>
        <v>-5.2044609665427455E-2</v>
      </c>
      <c r="T18" s="2">
        <f t="shared" si="18"/>
        <v>0.11674008810572678</v>
      </c>
      <c r="U18" s="2">
        <f t="shared" si="19"/>
        <v>0.27311522048364156</v>
      </c>
      <c r="V18" s="2">
        <f t="shared" si="20"/>
        <v>-4.5400238948625993E-2</v>
      </c>
      <c r="W18" s="3">
        <f t="shared" si="43"/>
        <v>-3.531834019638902E-2</v>
      </c>
      <c r="X18" s="2">
        <f t="shared" si="44"/>
        <v>-0.24641845766869933</v>
      </c>
      <c r="Y18" s="2">
        <f t="shared" si="45"/>
        <v>-8.9336866189669045E-2</v>
      </c>
      <c r="Z18" s="2">
        <f t="shared" si="46"/>
        <v>0.74362240147446312</v>
      </c>
      <c r="AA18" s="2">
        <f t="shared" si="47"/>
        <v>-6.7982150929863025E-2</v>
      </c>
      <c r="AB18" s="2">
        <f t="shared" si="48"/>
        <v>-1.4481347194710732E-2</v>
      </c>
      <c r="AC18" s="2">
        <f t="shared" si="49"/>
        <v>1.2338064489285658E-3</v>
      </c>
      <c r="AD18" s="2">
        <f t="shared" si="50"/>
        <v>-5.3447834443412903E-2</v>
      </c>
      <c r="AE18" s="2">
        <f t="shared" si="51"/>
        <v>0.1104138055498351</v>
      </c>
      <c r="AF18" s="2">
        <f t="shared" si="52"/>
        <v>0.24146682646419049</v>
      </c>
      <c r="AG18" s="2">
        <f t="shared" si="53"/>
        <v>-4.6463124723200598E-2</v>
      </c>
      <c r="AH18" s="3">
        <f t="shared" si="54"/>
        <v>-3.5957118281452385E-2</v>
      </c>
      <c r="AI18">
        <f t="shared" si="55"/>
        <v>-0.18308656777907106</v>
      </c>
      <c r="AJ18">
        <f t="shared" si="56"/>
        <v>-5.0144214869690229E-2</v>
      </c>
      <c r="AK18">
        <f t="shared" si="57"/>
        <v>1.1388599424234229</v>
      </c>
      <c r="AL18">
        <f t="shared" si="58"/>
        <v>-3.0404510396854767E-2</v>
      </c>
      <c r="AM18">
        <f t="shared" si="59"/>
        <v>2.0941343391277178E-2</v>
      </c>
      <c r="AN18">
        <f t="shared" si="60"/>
        <v>3.6552908097623682E-2</v>
      </c>
      <c r="AO18">
        <f t="shared" si="61"/>
        <v>-1.6726269469038435E-2</v>
      </c>
      <c r="AP18">
        <f t="shared" si="62"/>
        <v>0.1520584283021158</v>
      </c>
      <c r="AQ18">
        <f t="shared" si="63"/>
        <v>0.30843356068003058</v>
      </c>
      <c r="AR18">
        <f t="shared" si="64"/>
        <v>-1.0081898752236973E-2</v>
      </c>
      <c r="AS18" s="4">
        <f t="shared" si="65"/>
        <v>-3.4848484848484795E-2</v>
      </c>
      <c r="AT18" s="4">
        <f t="shared" si="66"/>
        <v>5.8139534883721034E-3</v>
      </c>
      <c r="AU18" s="4">
        <f t="shared" si="67"/>
        <v>0.13727293630719695</v>
      </c>
      <c r="AV18" s="4">
        <f t="shared" si="68"/>
        <v>7.059845769523232E-3</v>
      </c>
      <c r="AW18" s="4">
        <f t="shared" si="69"/>
        <v>-2.5276461295418606E-2</v>
      </c>
      <c r="AX18" s="4">
        <f t="shared" si="70"/>
        <v>3.9743589743589824E-2</v>
      </c>
      <c r="AY18" s="4">
        <f t="shared" si="71"/>
        <v>-1.1627906976744207E-2</v>
      </c>
      <c r="AZ18" s="4">
        <f t="shared" si="72"/>
        <v>3.1536113936927679E-2</v>
      </c>
      <c r="BA18" s="4">
        <f t="shared" si="73"/>
        <v>-5.0901378579003231E-2</v>
      </c>
      <c r="BB18" s="4">
        <f t="shared" si="74"/>
        <v>-1.6009852216748777E-2</v>
      </c>
      <c r="BC18" s="4">
        <f t="shared" si="75"/>
        <v>-1.4826396376967921E-2</v>
      </c>
      <c r="BD18" s="5">
        <f t="shared" si="76"/>
        <v>-2.0022088471516875E-2</v>
      </c>
      <c r="BE18" s="5">
        <f t="shared" si="77"/>
        <v>2.0640349865340024E-2</v>
      </c>
      <c r="BF18" s="5">
        <f t="shared" si="78"/>
        <v>0.15209933268416487</v>
      </c>
      <c r="BG18" s="5">
        <f t="shared" si="79"/>
        <v>2.1886242146491153E-2</v>
      </c>
      <c r="BH18" s="5">
        <f t="shared" si="80"/>
        <v>-1.0450064918450686E-2</v>
      </c>
      <c r="BI18" s="5">
        <f t="shared" si="81"/>
        <v>5.4569986120557745E-2</v>
      </c>
      <c r="BJ18" s="5">
        <f t="shared" si="82"/>
        <v>3.1984894002237141E-3</v>
      </c>
      <c r="BK18" s="5">
        <f t="shared" si="83"/>
        <v>4.63625103138956E-2</v>
      </c>
      <c r="BL18" s="5">
        <f t="shared" si="84"/>
        <v>-3.6074982202035311E-2</v>
      </c>
      <c r="BM18" s="5">
        <f t="shared" si="85"/>
        <v>-1.1834558397808559E-3</v>
      </c>
      <c r="BN18" s="6">
        <f t="shared" si="24"/>
        <v>0</v>
      </c>
      <c r="BO18" s="6">
        <f t="shared" si="25"/>
        <v>103800</v>
      </c>
      <c r="BP18" s="6">
        <f t="shared" si="86"/>
        <v>54406</v>
      </c>
      <c r="BQ18" s="6">
        <f t="shared" si="26"/>
        <v>37088</v>
      </c>
      <c r="BR18" s="6">
        <f t="shared" si="27"/>
        <v>0</v>
      </c>
      <c r="BS18" s="6">
        <f t="shared" si="28"/>
        <v>81100</v>
      </c>
      <c r="BT18" s="6">
        <f t="shared" si="29"/>
        <v>0</v>
      </c>
      <c r="BU18" s="6">
        <f t="shared" si="30"/>
        <v>507000</v>
      </c>
      <c r="BV18" s="6">
        <f t="shared" si="31"/>
        <v>0</v>
      </c>
      <c r="BW18" s="6">
        <f t="shared" si="32"/>
        <v>0</v>
      </c>
      <c r="BX18" s="10">
        <f t="shared" si="33"/>
        <v>0</v>
      </c>
      <c r="BY18" s="10">
        <f t="shared" si="34"/>
        <v>103800</v>
      </c>
      <c r="BZ18" s="10">
        <f t="shared" si="35"/>
        <v>54406</v>
      </c>
      <c r="CA18" s="10">
        <f t="shared" si="36"/>
        <v>37088</v>
      </c>
      <c r="CB18" s="10">
        <f t="shared" si="37"/>
        <v>0</v>
      </c>
      <c r="CC18" s="10">
        <f t="shared" si="38"/>
        <v>81100</v>
      </c>
      <c r="CD18" s="10">
        <f t="shared" si="39"/>
        <v>0</v>
      </c>
      <c r="CE18" s="10">
        <f t="shared" si="40"/>
        <v>507000</v>
      </c>
      <c r="CF18" s="10">
        <f t="shared" si="41"/>
        <v>0</v>
      </c>
      <c r="CG18" s="10">
        <f t="shared" si="42"/>
        <v>0</v>
      </c>
    </row>
    <row r="19" spans="1:85" x14ac:dyDescent="0.4">
      <c r="A19" s="1">
        <v>44441</v>
      </c>
      <c r="B19">
        <v>633000</v>
      </c>
      <c r="C19">
        <v>103900</v>
      </c>
      <c r="D19">
        <v>54507</v>
      </c>
      <c r="E19">
        <v>37036</v>
      </c>
      <c r="F19">
        <v>61500</v>
      </c>
      <c r="G19">
        <v>84800</v>
      </c>
      <c r="H19">
        <v>126000</v>
      </c>
      <c r="I19">
        <v>491500</v>
      </c>
      <c r="J19">
        <v>87500</v>
      </c>
      <c r="K19">
        <v>79700</v>
      </c>
      <c r="L19">
        <v>1451.72</v>
      </c>
      <c r="M19" s="2">
        <f t="shared" si="11"/>
        <v>-0.22331288343558287</v>
      </c>
      <c r="N19" s="2">
        <f t="shared" si="12"/>
        <v>-8.4581497797356797E-2</v>
      </c>
      <c r="O19" s="2">
        <f t="shared" si="13"/>
        <v>1.1074466439839159</v>
      </c>
      <c r="P19" s="2">
        <f t="shared" si="14"/>
        <v>-6.703277325742496E-2</v>
      </c>
      <c r="Q19" s="2">
        <f t="shared" si="15"/>
        <v>-1.757188498402551E-2</v>
      </c>
      <c r="R19" s="2">
        <f t="shared" si="16"/>
        <v>4.6913580246913611E-2</v>
      </c>
      <c r="S19" s="2">
        <f t="shared" si="17"/>
        <v>-6.3197026022304814E-2</v>
      </c>
      <c r="T19" s="2">
        <f t="shared" si="18"/>
        <v>8.2599118942731309E-2</v>
      </c>
      <c r="U19" s="2">
        <f t="shared" si="19"/>
        <v>0.24466571834992878</v>
      </c>
      <c r="V19" s="2">
        <f t="shared" si="20"/>
        <v>-4.7789725209080092E-2</v>
      </c>
      <c r="W19" s="3">
        <f t="shared" si="43"/>
        <v>-4.199662126491388E-2</v>
      </c>
      <c r="X19" s="2">
        <f t="shared" si="44"/>
        <v>-0.25271769109668657</v>
      </c>
      <c r="Y19" s="2">
        <f t="shared" si="45"/>
        <v>-8.837393881627563E-2</v>
      </c>
      <c r="Z19" s="2">
        <f t="shared" si="46"/>
        <v>0.74547709336528123</v>
      </c>
      <c r="AA19" s="2">
        <f t="shared" si="47"/>
        <v>-6.9385205501403563E-2</v>
      </c>
      <c r="AB19" s="2">
        <f t="shared" si="48"/>
        <v>-1.7728103293580606E-2</v>
      </c>
      <c r="AC19" s="2">
        <f t="shared" si="49"/>
        <v>4.5846388125418649E-2</v>
      </c>
      <c r="AD19" s="2">
        <f t="shared" si="50"/>
        <v>-6.5282292090415778E-2</v>
      </c>
      <c r="AE19" s="2">
        <f t="shared" si="51"/>
        <v>7.9364741545873294E-2</v>
      </c>
      <c r="AF19" s="2">
        <f t="shared" si="52"/>
        <v>0.21886699454694944</v>
      </c>
      <c r="AG19" s="2">
        <f t="shared" si="53"/>
        <v>-4.8969391699260324E-2</v>
      </c>
      <c r="AH19" s="3">
        <f t="shared" si="54"/>
        <v>-4.2903974154149198E-2</v>
      </c>
      <c r="AI19">
        <f t="shared" si="55"/>
        <v>-0.18131626217066898</v>
      </c>
      <c r="AJ19">
        <f t="shared" si="56"/>
        <v>-4.2584876532442917E-2</v>
      </c>
      <c r="AK19">
        <f t="shared" si="57"/>
        <v>1.1494432652488298</v>
      </c>
      <c r="AL19">
        <f t="shared" si="58"/>
        <v>-2.503615199251108E-2</v>
      </c>
      <c r="AM19">
        <f t="shared" si="59"/>
        <v>2.4424736280888371E-2</v>
      </c>
      <c r="AN19">
        <f t="shared" si="60"/>
        <v>8.8910201511827491E-2</v>
      </c>
      <c r="AO19">
        <f t="shared" si="61"/>
        <v>-2.1200404757390934E-2</v>
      </c>
      <c r="AP19">
        <f t="shared" si="62"/>
        <v>0.12459574020764519</v>
      </c>
      <c r="AQ19">
        <f t="shared" si="63"/>
        <v>0.28666233961484267</v>
      </c>
      <c r="AR19">
        <f t="shared" si="64"/>
        <v>-5.7931039441662113E-3</v>
      </c>
      <c r="AS19" s="4">
        <f t="shared" si="65"/>
        <v>-6.2794348508634634E-3</v>
      </c>
      <c r="AT19" s="4">
        <f t="shared" si="66"/>
        <v>9.6339113680143917E-4</v>
      </c>
      <c r="AU19" s="4">
        <f t="shared" si="67"/>
        <v>1.8564128956364279E-3</v>
      </c>
      <c r="AV19" s="4">
        <f t="shared" si="68"/>
        <v>-1.402070750647133E-3</v>
      </c>
      <c r="AW19" s="4">
        <f t="shared" si="69"/>
        <v>-3.2414910858995505E-3</v>
      </c>
      <c r="AX19" s="4">
        <f t="shared" si="70"/>
        <v>4.562268803945746E-2</v>
      </c>
      <c r="AY19" s="4">
        <f t="shared" si="71"/>
        <v>-1.1764705882352899E-2</v>
      </c>
      <c r="AZ19" s="4">
        <f t="shared" si="72"/>
        <v>-3.0571992110453694E-2</v>
      </c>
      <c r="BA19" s="4">
        <f t="shared" si="73"/>
        <v>-2.2346368715083775E-2</v>
      </c>
      <c r="BB19" s="4">
        <f t="shared" si="74"/>
        <v>-2.5031289111389077E-3</v>
      </c>
      <c r="BC19" s="4">
        <f t="shared" si="75"/>
        <v>-6.922782247031023E-3</v>
      </c>
      <c r="BD19" s="5">
        <f t="shared" si="76"/>
        <v>6.4334739616755954E-4</v>
      </c>
      <c r="BE19" s="5">
        <f t="shared" si="77"/>
        <v>7.8861733838324621E-3</v>
      </c>
      <c r="BF19" s="5">
        <f t="shared" si="78"/>
        <v>8.7791951426674508E-3</v>
      </c>
      <c r="BG19" s="5">
        <f t="shared" si="79"/>
        <v>5.5207114963838899E-3</v>
      </c>
      <c r="BH19" s="5">
        <f t="shared" si="80"/>
        <v>3.6812911611314725E-3</v>
      </c>
      <c r="BI19" s="5">
        <f t="shared" si="81"/>
        <v>5.2545470286488483E-2</v>
      </c>
      <c r="BJ19" s="5">
        <f t="shared" si="82"/>
        <v>-4.8419236353218764E-3</v>
      </c>
      <c r="BK19" s="5">
        <f t="shared" si="83"/>
        <v>-2.3649209863422671E-2</v>
      </c>
      <c r="BL19" s="5">
        <f t="shared" si="84"/>
        <v>-1.5423586468052752E-2</v>
      </c>
      <c r="BM19" s="5">
        <f t="shared" si="85"/>
        <v>4.4196533358921153E-3</v>
      </c>
      <c r="BN19" s="6">
        <f t="shared" si="24"/>
        <v>0</v>
      </c>
      <c r="BO19" s="6">
        <f t="shared" si="25"/>
        <v>103900</v>
      </c>
      <c r="BP19" s="6">
        <f t="shared" si="86"/>
        <v>54507</v>
      </c>
      <c r="BQ19" s="6">
        <f t="shared" si="26"/>
        <v>0</v>
      </c>
      <c r="BR19" s="6">
        <f t="shared" si="27"/>
        <v>0</v>
      </c>
      <c r="BS19" s="6">
        <f t="shared" si="28"/>
        <v>84800</v>
      </c>
      <c r="BT19" s="6">
        <f t="shared" si="29"/>
        <v>0</v>
      </c>
      <c r="BU19" s="6">
        <f t="shared" si="30"/>
        <v>0</v>
      </c>
      <c r="BV19" s="6">
        <f t="shared" si="31"/>
        <v>0</v>
      </c>
      <c r="BW19" s="6">
        <f t="shared" si="32"/>
        <v>0</v>
      </c>
      <c r="BX19" s="10">
        <f t="shared" si="33"/>
        <v>0</v>
      </c>
      <c r="BY19" s="10">
        <f t="shared" si="34"/>
        <v>103900</v>
      </c>
      <c r="BZ19" s="10">
        <f t="shared" si="35"/>
        <v>54507</v>
      </c>
      <c r="CA19" s="10">
        <f t="shared" si="36"/>
        <v>0</v>
      </c>
      <c r="CB19" s="10">
        <f t="shared" si="37"/>
        <v>0</v>
      </c>
      <c r="CC19" s="10">
        <f t="shared" si="38"/>
        <v>84800</v>
      </c>
      <c r="CD19" s="10">
        <f t="shared" si="39"/>
        <v>0</v>
      </c>
      <c r="CE19" s="10">
        <f t="shared" si="40"/>
        <v>0</v>
      </c>
      <c r="CF19" s="10">
        <f t="shared" si="41"/>
        <v>0</v>
      </c>
      <c r="CG19" s="10">
        <f t="shared" si="42"/>
        <v>0</v>
      </c>
    </row>
    <row r="20" spans="1:85" x14ac:dyDescent="0.4">
      <c r="A20" s="1">
        <v>44442</v>
      </c>
      <c r="B20">
        <v>622000</v>
      </c>
      <c r="C20">
        <v>103300</v>
      </c>
      <c r="D20">
        <v>66581</v>
      </c>
      <c r="E20">
        <v>36828</v>
      </c>
      <c r="F20">
        <v>59600</v>
      </c>
      <c r="G20">
        <v>80400</v>
      </c>
      <c r="H20">
        <v>126000</v>
      </c>
      <c r="I20">
        <v>509000</v>
      </c>
      <c r="J20">
        <v>88400</v>
      </c>
      <c r="K20">
        <v>80500</v>
      </c>
      <c r="L20">
        <v>1465.12</v>
      </c>
      <c r="M20" s="2">
        <f t="shared" si="11"/>
        <v>-0.23680981595092021</v>
      </c>
      <c r="N20" s="2">
        <f t="shared" si="12"/>
        <v>-8.9867841409691618E-2</v>
      </c>
      <c r="O20" s="2">
        <f t="shared" si="13"/>
        <v>1.5742731209403029</v>
      </c>
      <c r="P20" s="2">
        <f t="shared" si="14"/>
        <v>-7.2272463914149654E-2</v>
      </c>
      <c r="Q20" s="2">
        <f t="shared" si="15"/>
        <v>-4.7923322683706027E-2</v>
      </c>
      <c r="R20" s="2">
        <f t="shared" si="16"/>
        <v>-7.4074074074074181E-3</v>
      </c>
      <c r="S20" s="2">
        <f t="shared" si="17"/>
        <v>-6.3197026022304814E-2</v>
      </c>
      <c r="T20" s="2">
        <f t="shared" si="18"/>
        <v>0.12114537444933915</v>
      </c>
      <c r="U20" s="2">
        <f t="shared" si="19"/>
        <v>0.25746799431009948</v>
      </c>
      <c r="V20" s="2">
        <f t="shared" si="20"/>
        <v>-3.8231780167264029E-2</v>
      </c>
      <c r="W20" s="3">
        <f t="shared" si="43"/>
        <v>-3.3153838031886873E-2</v>
      </c>
      <c r="X20" s="2">
        <f t="shared" si="44"/>
        <v>-0.27024802050168323</v>
      </c>
      <c r="Y20" s="2">
        <f t="shared" si="45"/>
        <v>-9.4165460795864492E-2</v>
      </c>
      <c r="Z20" s="2">
        <f t="shared" si="46"/>
        <v>0.9455672111363379</v>
      </c>
      <c r="AA20" s="2">
        <f t="shared" si="47"/>
        <v>-7.5017192661604795E-2</v>
      </c>
      <c r="AB20" s="2">
        <f t="shared" si="48"/>
        <v>-4.9109704034748722E-2</v>
      </c>
      <c r="AC20" s="2">
        <f t="shared" si="49"/>
        <v>-7.4349784875180902E-3</v>
      </c>
      <c r="AD20" s="2">
        <f t="shared" si="50"/>
        <v>-6.5282292090415778E-2</v>
      </c>
      <c r="AE20" s="2">
        <f t="shared" si="51"/>
        <v>0.11435081850917471</v>
      </c>
      <c r="AF20" s="2">
        <f t="shared" si="52"/>
        <v>0.22910017082697845</v>
      </c>
      <c r="AG20" s="2">
        <f t="shared" si="53"/>
        <v>-3.8981793070911937E-2</v>
      </c>
      <c r="AH20" s="3">
        <f t="shared" si="54"/>
        <v>-3.3715884118369267E-2</v>
      </c>
      <c r="AI20">
        <f t="shared" si="55"/>
        <v>-0.20365597791903334</v>
      </c>
      <c r="AJ20">
        <f t="shared" si="56"/>
        <v>-5.6714003377804745E-2</v>
      </c>
      <c r="AK20">
        <f t="shared" si="57"/>
        <v>1.6074269589721899</v>
      </c>
      <c r="AL20">
        <f t="shared" si="58"/>
        <v>-3.9118625882262781E-2</v>
      </c>
      <c r="AM20">
        <f t="shared" si="59"/>
        <v>-1.4769484651819154E-2</v>
      </c>
      <c r="AN20">
        <f t="shared" si="60"/>
        <v>2.5746430624479455E-2</v>
      </c>
      <c r="AO20">
        <f t="shared" si="61"/>
        <v>-3.0043187990417941E-2</v>
      </c>
      <c r="AP20">
        <f t="shared" si="62"/>
        <v>0.15429921248122602</v>
      </c>
      <c r="AQ20">
        <f t="shared" si="63"/>
        <v>0.29062183234198635</v>
      </c>
      <c r="AR20">
        <f t="shared" si="64"/>
        <v>-5.0779421353771559E-3</v>
      </c>
      <c r="AS20" s="4">
        <f t="shared" si="65"/>
        <v>-1.7377567140600347E-2</v>
      </c>
      <c r="AT20" s="4">
        <f t="shared" si="66"/>
        <v>-5.7747834456207681E-3</v>
      </c>
      <c r="AU20" s="4">
        <f t="shared" si="67"/>
        <v>0.22151283321408255</v>
      </c>
      <c r="AV20" s="4">
        <f t="shared" si="68"/>
        <v>-5.6161572524030534E-3</v>
      </c>
      <c r="AW20" s="4">
        <f t="shared" si="69"/>
        <v>-3.0894308943089421E-2</v>
      </c>
      <c r="AX20" s="4">
        <f t="shared" si="70"/>
        <v>-5.1886792452830233E-2</v>
      </c>
      <c r="AY20" s="4">
        <f t="shared" si="71"/>
        <v>0</v>
      </c>
      <c r="AZ20" s="4">
        <f t="shared" si="72"/>
        <v>3.560528992878953E-2</v>
      </c>
      <c r="BA20" s="4">
        <f t="shared" si="73"/>
        <v>1.0285714285714231E-2</v>
      </c>
      <c r="BB20" s="4">
        <f t="shared" si="74"/>
        <v>1.0037641154328814E-2</v>
      </c>
      <c r="BC20" s="4">
        <f t="shared" si="75"/>
        <v>9.2304301104895181E-3</v>
      </c>
      <c r="BD20" s="5">
        <f t="shared" si="76"/>
        <v>-2.6607997251089865E-2</v>
      </c>
      <c r="BE20" s="5">
        <f t="shared" si="77"/>
        <v>-1.5005213556110286E-2</v>
      </c>
      <c r="BF20" s="5">
        <f t="shared" si="78"/>
        <v>0.21228240310359303</v>
      </c>
      <c r="BG20" s="5">
        <f t="shared" si="79"/>
        <v>-1.4846587362892572E-2</v>
      </c>
      <c r="BH20" s="5">
        <f t="shared" si="80"/>
        <v>-4.0124739053578939E-2</v>
      </c>
      <c r="BI20" s="5">
        <f t="shared" si="81"/>
        <v>-6.1117222563319751E-2</v>
      </c>
      <c r="BJ20" s="5">
        <f t="shared" si="82"/>
        <v>-9.2304301104895181E-3</v>
      </c>
      <c r="BK20" s="5">
        <f t="shared" si="83"/>
        <v>2.6374859818300012E-2</v>
      </c>
      <c r="BL20" s="5">
        <f t="shared" si="84"/>
        <v>1.0552841752247133E-3</v>
      </c>
      <c r="BM20" s="5">
        <f t="shared" si="85"/>
        <v>8.0721104383929543E-4</v>
      </c>
      <c r="BN20" s="6">
        <f t="shared" si="24"/>
        <v>0</v>
      </c>
      <c r="BO20" s="6">
        <f t="shared" si="25"/>
        <v>0</v>
      </c>
      <c r="BP20" s="6">
        <f t="shared" si="86"/>
        <v>66581</v>
      </c>
      <c r="BQ20" s="6">
        <f t="shared" si="26"/>
        <v>0</v>
      </c>
      <c r="BR20" s="6">
        <f t="shared" si="27"/>
        <v>0</v>
      </c>
      <c r="BS20" s="6">
        <f t="shared" si="28"/>
        <v>0</v>
      </c>
      <c r="BT20" s="6">
        <f t="shared" si="29"/>
        <v>0</v>
      </c>
      <c r="BU20" s="6">
        <f t="shared" si="30"/>
        <v>509000</v>
      </c>
      <c r="BV20" s="6">
        <f t="shared" si="31"/>
        <v>88400</v>
      </c>
      <c r="BW20" s="6">
        <f t="shared" si="32"/>
        <v>80500</v>
      </c>
      <c r="BX20" s="10">
        <f t="shared" si="33"/>
        <v>0</v>
      </c>
      <c r="BY20" s="10">
        <f t="shared" si="34"/>
        <v>0</v>
      </c>
      <c r="BZ20" s="10">
        <f t="shared" si="35"/>
        <v>66581</v>
      </c>
      <c r="CA20" s="10">
        <f t="shared" si="36"/>
        <v>0</v>
      </c>
      <c r="CB20" s="10">
        <f t="shared" si="37"/>
        <v>0</v>
      </c>
      <c r="CC20" s="10">
        <f t="shared" si="38"/>
        <v>0</v>
      </c>
      <c r="CD20" s="10">
        <f t="shared" si="39"/>
        <v>0</v>
      </c>
      <c r="CE20" s="10">
        <f t="shared" si="40"/>
        <v>509000</v>
      </c>
      <c r="CF20" s="10">
        <f t="shared" si="41"/>
        <v>88400</v>
      </c>
      <c r="CG20" s="10">
        <f t="shared" si="42"/>
        <v>80500</v>
      </c>
    </row>
    <row r="21" spans="1:85" x14ac:dyDescent="0.4">
      <c r="A21" s="1">
        <v>44445</v>
      </c>
      <c r="B21">
        <v>633000</v>
      </c>
      <c r="C21">
        <v>103900</v>
      </c>
      <c r="D21">
        <v>64914</v>
      </c>
      <c r="E21">
        <v>36932</v>
      </c>
      <c r="F21">
        <v>59500</v>
      </c>
      <c r="G21">
        <v>89700</v>
      </c>
      <c r="H21">
        <v>126000</v>
      </c>
      <c r="I21">
        <v>482500</v>
      </c>
      <c r="J21">
        <v>85800</v>
      </c>
      <c r="K21">
        <v>77800</v>
      </c>
      <c r="L21">
        <v>1446.55</v>
      </c>
      <c r="M21" s="2">
        <f t="shared" si="11"/>
        <v>-0.22331288343558287</v>
      </c>
      <c r="N21" s="2">
        <f t="shared" si="12"/>
        <v>-8.4581497797356797E-2</v>
      </c>
      <c r="O21" s="2">
        <f t="shared" si="13"/>
        <v>1.5098206000618619</v>
      </c>
      <c r="P21" s="2">
        <f t="shared" si="14"/>
        <v>-6.9652618585787307E-2</v>
      </c>
      <c r="Q21" s="2">
        <f t="shared" si="15"/>
        <v>-4.9520766773162972E-2</v>
      </c>
      <c r="R21" s="2">
        <f t="shared" si="16"/>
        <v>0.1074074074074074</v>
      </c>
      <c r="S21" s="2">
        <f t="shared" si="17"/>
        <v>-6.3197026022304814E-2</v>
      </c>
      <c r="T21" s="2">
        <f t="shared" si="18"/>
        <v>6.2775330396475759E-2</v>
      </c>
      <c r="U21" s="2">
        <f t="shared" si="19"/>
        <v>0.2204836415362732</v>
      </c>
      <c r="V21" s="2">
        <f t="shared" si="20"/>
        <v>-7.0489844683393033E-2</v>
      </c>
      <c r="W21" s="3">
        <f t="shared" si="43"/>
        <v>-4.5408351810790837E-2</v>
      </c>
      <c r="X21" s="2">
        <f t="shared" si="44"/>
        <v>-0.25271769109668657</v>
      </c>
      <c r="Y21" s="2">
        <f t="shared" si="45"/>
        <v>-8.837393881627563E-2</v>
      </c>
      <c r="Z21" s="2">
        <f t="shared" si="46"/>
        <v>0.92021127651035939</v>
      </c>
      <c r="AA21" s="2">
        <f t="shared" si="47"/>
        <v>-7.219723417682275E-2</v>
      </c>
      <c r="AB21" s="2">
        <f t="shared" si="48"/>
        <v>-5.0788965554468803E-2</v>
      </c>
      <c r="AC21" s="2">
        <f t="shared" si="49"/>
        <v>0.10202161439231165</v>
      </c>
      <c r="AD21" s="2">
        <f t="shared" si="50"/>
        <v>-6.5282292090415778E-2</v>
      </c>
      <c r="AE21" s="2">
        <f t="shared" si="51"/>
        <v>6.0883722737692623E-2</v>
      </c>
      <c r="AF21" s="2">
        <f t="shared" si="52"/>
        <v>0.19924720767729745</v>
      </c>
      <c r="AG21" s="2">
        <f t="shared" si="53"/>
        <v>-7.3097546311083672E-2</v>
      </c>
      <c r="AH21" s="3">
        <f t="shared" si="54"/>
        <v>-4.6471623464736544E-2</v>
      </c>
      <c r="AI21">
        <f t="shared" si="55"/>
        <v>-0.17790453162479203</v>
      </c>
      <c r="AJ21">
        <f t="shared" si="56"/>
        <v>-3.917314598656596E-2</v>
      </c>
      <c r="AK21">
        <f t="shared" si="57"/>
        <v>1.5552289518726528</v>
      </c>
      <c r="AL21">
        <f t="shared" si="58"/>
        <v>-2.424426677499647E-2</v>
      </c>
      <c r="AM21">
        <f t="shared" si="59"/>
        <v>-4.1124149623721351E-3</v>
      </c>
      <c r="AN21">
        <f t="shared" si="60"/>
        <v>0.15281575921819823</v>
      </c>
      <c r="AO21">
        <f t="shared" si="61"/>
        <v>-1.7788674211513977E-2</v>
      </c>
      <c r="AP21">
        <f t="shared" si="62"/>
        <v>0.1081836822072666</v>
      </c>
      <c r="AQ21">
        <f t="shared" si="63"/>
        <v>0.26589199334706404</v>
      </c>
      <c r="AR21">
        <f t="shared" si="64"/>
        <v>-2.5081492872602196E-2</v>
      </c>
      <c r="AS21" s="4">
        <f t="shared" si="65"/>
        <v>1.7684887459807008E-2</v>
      </c>
      <c r="AT21" s="4">
        <f t="shared" si="66"/>
        <v>5.8083252662148865E-3</v>
      </c>
      <c r="AU21" s="4">
        <f t="shared" si="67"/>
        <v>-2.5037172767005567E-2</v>
      </c>
      <c r="AV21" s="4">
        <f t="shared" si="68"/>
        <v>2.8239383078092484E-3</v>
      </c>
      <c r="AW21" s="4">
        <f t="shared" si="69"/>
        <v>-1.6778523489933139E-3</v>
      </c>
      <c r="AX21" s="4">
        <f t="shared" si="70"/>
        <v>0.11567164179104483</v>
      </c>
      <c r="AY21" s="4">
        <f t="shared" si="71"/>
        <v>0</v>
      </c>
      <c r="AZ21" s="4">
        <f t="shared" si="72"/>
        <v>-5.20628683693517E-2</v>
      </c>
      <c r="BA21" s="4">
        <f t="shared" si="73"/>
        <v>-2.9411764705882359E-2</v>
      </c>
      <c r="BB21" s="4">
        <f t="shared" si="74"/>
        <v>-3.354037267080745E-2</v>
      </c>
      <c r="BC21" s="4">
        <f t="shared" si="75"/>
        <v>-1.2674729714972077E-2</v>
      </c>
      <c r="BD21" s="5">
        <f t="shared" si="76"/>
        <v>3.0359617174779086E-2</v>
      </c>
      <c r="BE21" s="5">
        <f t="shared" si="77"/>
        <v>1.8483054981186964E-2</v>
      </c>
      <c r="BF21" s="5">
        <f t="shared" si="78"/>
        <v>-1.2362443052033489E-2</v>
      </c>
      <c r="BG21" s="5">
        <f t="shared" si="79"/>
        <v>1.5498668022781326E-2</v>
      </c>
      <c r="BH21" s="5">
        <f t="shared" si="80"/>
        <v>1.0996877365978763E-2</v>
      </c>
      <c r="BI21" s="5">
        <f t="shared" si="81"/>
        <v>0.12834637150601691</v>
      </c>
      <c r="BJ21" s="5">
        <f t="shared" si="82"/>
        <v>1.2674729714972077E-2</v>
      </c>
      <c r="BK21" s="5">
        <f t="shared" si="83"/>
        <v>-3.9388138654379623E-2</v>
      </c>
      <c r="BL21" s="5">
        <f t="shared" si="84"/>
        <v>-1.6737034990910282E-2</v>
      </c>
      <c r="BM21" s="5">
        <f t="shared" si="85"/>
        <v>-2.0865642955835373E-2</v>
      </c>
      <c r="BN21" s="6">
        <f t="shared" si="24"/>
        <v>633000</v>
      </c>
      <c r="BO21" s="6">
        <f t="shared" si="25"/>
        <v>103900</v>
      </c>
      <c r="BP21" s="6">
        <f t="shared" si="86"/>
        <v>0</v>
      </c>
      <c r="BQ21" s="6">
        <f t="shared" si="26"/>
        <v>36932</v>
      </c>
      <c r="BR21" s="6">
        <f t="shared" si="27"/>
        <v>0</v>
      </c>
      <c r="BS21" s="6">
        <f t="shared" si="28"/>
        <v>89700</v>
      </c>
      <c r="BT21" s="6">
        <f t="shared" si="29"/>
        <v>0</v>
      </c>
      <c r="BU21" s="6">
        <f t="shared" si="30"/>
        <v>0</v>
      </c>
      <c r="BV21" s="6">
        <f t="shared" si="31"/>
        <v>0</v>
      </c>
      <c r="BW21" s="6">
        <f t="shared" si="32"/>
        <v>0</v>
      </c>
      <c r="BX21" s="10">
        <f t="shared" si="33"/>
        <v>633000</v>
      </c>
      <c r="BY21" s="10">
        <f t="shared" si="34"/>
        <v>103900</v>
      </c>
      <c r="BZ21" s="10">
        <f t="shared" si="35"/>
        <v>0</v>
      </c>
      <c r="CA21" s="10">
        <f t="shared" si="36"/>
        <v>36932</v>
      </c>
      <c r="CB21" s="10">
        <f t="shared" si="37"/>
        <v>0</v>
      </c>
      <c r="CC21" s="10">
        <f t="shared" si="38"/>
        <v>89700</v>
      </c>
      <c r="CD21" s="10">
        <f t="shared" si="39"/>
        <v>0</v>
      </c>
      <c r="CE21" s="10">
        <f t="shared" si="40"/>
        <v>0</v>
      </c>
      <c r="CF21" s="10">
        <f t="shared" si="41"/>
        <v>0</v>
      </c>
      <c r="CG21" s="10">
        <f t="shared" si="42"/>
        <v>0</v>
      </c>
    </row>
    <row r="22" spans="1:85" x14ac:dyDescent="0.4">
      <c r="A22" s="1">
        <v>44446</v>
      </c>
      <c r="B22">
        <v>616000</v>
      </c>
      <c r="C22">
        <v>103200</v>
      </c>
      <c r="D22">
        <v>64156</v>
      </c>
      <c r="E22">
        <v>36515</v>
      </c>
      <c r="F22">
        <v>59600</v>
      </c>
      <c r="G22">
        <v>91400</v>
      </c>
      <c r="H22">
        <v>125000</v>
      </c>
      <c r="I22">
        <v>464500</v>
      </c>
      <c r="J22">
        <v>84100</v>
      </c>
      <c r="K22">
        <v>77200</v>
      </c>
      <c r="L22">
        <v>1428.45</v>
      </c>
      <c r="M22" s="2">
        <f t="shared" si="11"/>
        <v>-0.24417177914110433</v>
      </c>
      <c r="N22" s="2">
        <f t="shared" si="12"/>
        <v>-9.0748898678414069E-2</v>
      </c>
      <c r="O22" s="2">
        <f t="shared" si="13"/>
        <v>1.4805134549953602</v>
      </c>
      <c r="P22" s="2">
        <f t="shared" si="14"/>
        <v>-8.0157190719701732E-2</v>
      </c>
      <c r="Q22" s="2">
        <f t="shared" si="15"/>
        <v>-4.7923322683706027E-2</v>
      </c>
      <c r="R22" s="2">
        <f t="shared" si="16"/>
        <v>0.1283950617283951</v>
      </c>
      <c r="S22" s="2">
        <f t="shared" si="17"/>
        <v>-7.0631970260223054E-2</v>
      </c>
      <c r="T22" s="2">
        <f t="shared" si="18"/>
        <v>2.312775330396466E-2</v>
      </c>
      <c r="U22" s="2">
        <f t="shared" si="19"/>
        <v>0.19630156472261739</v>
      </c>
      <c r="V22" s="2">
        <f t="shared" si="20"/>
        <v>-7.7658303464755107E-2</v>
      </c>
      <c r="W22" s="3">
        <f t="shared" si="43"/>
        <v>-5.7352708267342289E-2</v>
      </c>
      <c r="X22" s="2">
        <f t="shared" si="44"/>
        <v>-0.27994114970734296</v>
      </c>
      <c r="Y22" s="2">
        <f t="shared" si="45"/>
        <v>-9.5133983873994979E-2</v>
      </c>
      <c r="Z22" s="2">
        <f t="shared" si="46"/>
        <v>0.90846557705199948</v>
      </c>
      <c r="AA22" s="2">
        <f t="shared" si="47"/>
        <v>-8.3552483015131171E-2</v>
      </c>
      <c r="AB22" s="2">
        <f t="shared" si="48"/>
        <v>-4.9109704034748722E-2</v>
      </c>
      <c r="AC22" s="2">
        <f t="shared" si="49"/>
        <v>0.1207963237876656</v>
      </c>
      <c r="AD22" s="2">
        <f t="shared" si="50"/>
        <v>-7.3250461739592682E-2</v>
      </c>
      <c r="AE22" s="2">
        <f t="shared" si="51"/>
        <v>2.2864360212545128E-2</v>
      </c>
      <c r="AF22" s="2">
        <f t="shared" si="52"/>
        <v>0.17923476816228318</v>
      </c>
      <c r="AG22" s="2">
        <f t="shared" si="53"/>
        <v>-8.083952046469918E-2</v>
      </c>
      <c r="AH22" s="3">
        <f t="shared" si="54"/>
        <v>-5.9063094169626372E-2</v>
      </c>
      <c r="AI22">
        <f t="shared" si="55"/>
        <v>-0.18681907087376204</v>
      </c>
      <c r="AJ22">
        <f t="shared" si="56"/>
        <v>-3.339619041107178E-2</v>
      </c>
      <c r="AK22">
        <f t="shared" si="57"/>
        <v>1.5378661632627026</v>
      </c>
      <c r="AL22">
        <f t="shared" si="58"/>
        <v>-2.2804482452359442E-2</v>
      </c>
      <c r="AM22">
        <f t="shared" si="59"/>
        <v>9.4293855836362628E-3</v>
      </c>
      <c r="AN22">
        <f t="shared" si="60"/>
        <v>0.18574776999573739</v>
      </c>
      <c r="AO22">
        <f t="shared" si="61"/>
        <v>-1.3279261992880764E-2</v>
      </c>
      <c r="AP22">
        <f t="shared" si="62"/>
        <v>8.0480461571306949E-2</v>
      </c>
      <c r="AQ22">
        <f t="shared" si="63"/>
        <v>0.25365427298995968</v>
      </c>
      <c r="AR22">
        <f t="shared" si="64"/>
        <v>-2.0305595197412818E-2</v>
      </c>
      <c r="AS22" s="4">
        <f t="shared" si="65"/>
        <v>-2.6856240126382325E-2</v>
      </c>
      <c r="AT22" s="4">
        <f t="shared" si="66"/>
        <v>-6.7372473532242294E-3</v>
      </c>
      <c r="AU22" s="4">
        <f t="shared" si="67"/>
        <v>-1.1676988014912015E-2</v>
      </c>
      <c r="AV22" s="4">
        <f t="shared" si="68"/>
        <v>-1.1291021336510387E-2</v>
      </c>
      <c r="AW22" s="4">
        <f t="shared" si="69"/>
        <v>1.6806722689075571E-3</v>
      </c>
      <c r="AX22" s="4">
        <f t="shared" si="70"/>
        <v>1.8952062430323213E-2</v>
      </c>
      <c r="AY22" s="4">
        <f t="shared" si="71"/>
        <v>-7.9365079365079083E-3</v>
      </c>
      <c r="AZ22" s="4">
        <f t="shared" si="72"/>
        <v>-3.730569948186524E-2</v>
      </c>
      <c r="BA22" s="4">
        <f t="shared" si="73"/>
        <v>-1.9813519813519864E-2</v>
      </c>
      <c r="BB22" s="4">
        <f t="shared" si="74"/>
        <v>-7.7120822622107621E-3</v>
      </c>
      <c r="BC22" s="4">
        <f t="shared" si="75"/>
        <v>-1.251252981231199E-2</v>
      </c>
      <c r="BD22" s="5">
        <f t="shared" si="76"/>
        <v>-1.4343710314070335E-2</v>
      </c>
      <c r="BE22" s="5">
        <f t="shared" si="77"/>
        <v>5.7752824590877605E-3</v>
      </c>
      <c r="BF22" s="5">
        <f t="shared" si="78"/>
        <v>8.3554179739997458E-4</v>
      </c>
      <c r="BG22" s="5">
        <f t="shared" si="79"/>
        <v>1.2215084758016026E-3</v>
      </c>
      <c r="BH22" s="5">
        <f t="shared" si="80"/>
        <v>1.4193202081219547E-2</v>
      </c>
      <c r="BI22" s="5">
        <f t="shared" si="81"/>
        <v>3.1464592242635203E-2</v>
      </c>
      <c r="BJ22" s="5">
        <f t="shared" si="82"/>
        <v>4.5760218758040816E-3</v>
      </c>
      <c r="BK22" s="5">
        <f t="shared" si="83"/>
        <v>-2.479316966955325E-2</v>
      </c>
      <c r="BL22" s="5">
        <f t="shared" si="84"/>
        <v>-7.3009900012078743E-3</v>
      </c>
      <c r="BM22" s="5">
        <f t="shared" si="85"/>
        <v>4.8004475501012278E-3</v>
      </c>
      <c r="BN22" s="6">
        <f t="shared" si="24"/>
        <v>0</v>
      </c>
      <c r="BO22" s="6">
        <f t="shared" si="25"/>
        <v>0</v>
      </c>
      <c r="BP22" s="6">
        <f t="shared" si="86"/>
        <v>0</v>
      </c>
      <c r="BQ22" s="6">
        <f t="shared" si="26"/>
        <v>0</v>
      </c>
      <c r="BR22" s="6">
        <f t="shared" si="27"/>
        <v>59600</v>
      </c>
      <c r="BS22" s="6">
        <f t="shared" si="28"/>
        <v>91400</v>
      </c>
      <c r="BT22" s="6">
        <f t="shared" si="29"/>
        <v>0</v>
      </c>
      <c r="BU22" s="6">
        <f t="shared" si="30"/>
        <v>0</v>
      </c>
      <c r="BV22" s="6">
        <f t="shared" si="31"/>
        <v>0</v>
      </c>
      <c r="BW22" s="6">
        <f t="shared" si="32"/>
        <v>0</v>
      </c>
      <c r="BX22" s="10">
        <f t="shared" si="33"/>
        <v>0</v>
      </c>
      <c r="BY22" s="10">
        <f t="shared" si="34"/>
        <v>0</v>
      </c>
      <c r="BZ22" s="10">
        <f t="shared" si="35"/>
        <v>0</v>
      </c>
      <c r="CA22" s="10">
        <f t="shared" si="36"/>
        <v>0</v>
      </c>
      <c r="CB22" s="10">
        <f t="shared" si="37"/>
        <v>59600</v>
      </c>
      <c r="CC22" s="10">
        <f t="shared" si="38"/>
        <v>91400</v>
      </c>
      <c r="CD22" s="10">
        <f t="shared" si="39"/>
        <v>0</v>
      </c>
      <c r="CE22" s="10">
        <f t="shared" si="40"/>
        <v>0</v>
      </c>
      <c r="CF22" s="10">
        <f t="shared" si="41"/>
        <v>0</v>
      </c>
      <c r="CG22" s="10">
        <f t="shared" si="42"/>
        <v>0</v>
      </c>
    </row>
    <row r="23" spans="1:85" x14ac:dyDescent="0.4">
      <c r="A23" s="1">
        <v>44447</v>
      </c>
      <c r="B23">
        <v>612000</v>
      </c>
      <c r="C23">
        <v>101500</v>
      </c>
      <c r="D23">
        <v>55568</v>
      </c>
      <c r="E23">
        <v>36619</v>
      </c>
      <c r="F23">
        <v>58500</v>
      </c>
      <c r="G23">
        <v>84500</v>
      </c>
      <c r="H23">
        <v>125000</v>
      </c>
      <c r="I23">
        <v>483500</v>
      </c>
      <c r="J23">
        <v>83000</v>
      </c>
      <c r="K23">
        <v>74300</v>
      </c>
      <c r="L23">
        <v>1396.57</v>
      </c>
      <c r="M23" s="2">
        <f t="shared" si="11"/>
        <v>-0.249079754601227</v>
      </c>
      <c r="N23" s="2">
        <f t="shared" si="12"/>
        <v>-0.10572687224669608</v>
      </c>
      <c r="O23" s="2">
        <f t="shared" si="13"/>
        <v>1.148468914321064</v>
      </c>
      <c r="P23" s="2">
        <f t="shared" si="14"/>
        <v>-7.7537345391339385E-2</v>
      </c>
      <c r="Q23" s="2">
        <f t="shared" si="15"/>
        <v>-6.5495207667731647E-2</v>
      </c>
      <c r="R23" s="2">
        <f t="shared" si="16"/>
        <v>4.3209876543209846E-2</v>
      </c>
      <c r="S23" s="2">
        <f t="shared" si="17"/>
        <v>-7.0631970260223054E-2</v>
      </c>
      <c r="T23" s="2">
        <f t="shared" si="18"/>
        <v>6.4977973568281833E-2</v>
      </c>
      <c r="U23" s="2">
        <f t="shared" si="19"/>
        <v>0.18065433854907531</v>
      </c>
      <c r="V23" s="2">
        <f t="shared" si="20"/>
        <v>-0.1123058542413381</v>
      </c>
      <c r="W23" s="3">
        <f t="shared" si="43"/>
        <v>-7.8390613451589042E-2</v>
      </c>
      <c r="X23" s="2">
        <f t="shared" si="44"/>
        <v>-0.28645583072853664</v>
      </c>
      <c r="Y23" s="2">
        <f t="shared" si="45"/>
        <v>-0.11174403843961539</v>
      </c>
      <c r="Z23" s="2">
        <f t="shared" si="46"/>
        <v>0.76475545557858626</v>
      </c>
      <c r="AA23" s="2">
        <f t="shared" si="47"/>
        <v>-8.0708386695945808E-2</v>
      </c>
      <c r="AB23" s="2">
        <f t="shared" si="48"/>
        <v>-6.7738523868242057E-2</v>
      </c>
      <c r="AC23" s="2">
        <f t="shared" si="49"/>
        <v>4.2302379690689368E-2</v>
      </c>
      <c r="AD23" s="2">
        <f t="shared" si="50"/>
        <v>-7.3250461739592682E-2</v>
      </c>
      <c r="AE23" s="2">
        <f t="shared" si="51"/>
        <v>6.2954116852000933E-2</v>
      </c>
      <c r="AF23" s="2">
        <f t="shared" si="52"/>
        <v>0.16606880897997864</v>
      </c>
      <c r="AG23" s="2">
        <f t="shared" si="53"/>
        <v>-0.11912802577171613</v>
      </c>
      <c r="AH23" s="3">
        <f t="shared" si="54"/>
        <v>-8.1633804035508073E-2</v>
      </c>
      <c r="AI23">
        <f t="shared" si="55"/>
        <v>-0.17068914114963796</v>
      </c>
      <c r="AJ23">
        <f t="shared" si="56"/>
        <v>-2.7336258795107038E-2</v>
      </c>
      <c r="AK23">
        <f t="shared" si="57"/>
        <v>1.2268595277726531</v>
      </c>
      <c r="AL23">
        <f t="shared" si="58"/>
        <v>8.5326806024965673E-4</v>
      </c>
      <c r="AM23">
        <f t="shared" si="59"/>
        <v>1.2895405783857394E-2</v>
      </c>
      <c r="AN23">
        <f t="shared" si="60"/>
        <v>0.12160048999479889</v>
      </c>
      <c r="AO23">
        <f t="shared" si="61"/>
        <v>7.7586431913659881E-3</v>
      </c>
      <c r="AP23">
        <f t="shared" si="62"/>
        <v>0.14336858701987087</v>
      </c>
      <c r="AQ23">
        <f t="shared" si="63"/>
        <v>0.25904495200066435</v>
      </c>
      <c r="AR23">
        <f t="shared" si="64"/>
        <v>-3.3915240789749057E-2</v>
      </c>
      <c r="AS23" s="4">
        <f t="shared" si="65"/>
        <v>-6.4935064935064402E-3</v>
      </c>
      <c r="AT23" s="4">
        <f t="shared" si="66"/>
        <v>-1.6472868217054293E-2</v>
      </c>
      <c r="AU23" s="4">
        <f t="shared" si="67"/>
        <v>-0.13386121329259926</v>
      </c>
      <c r="AV23" s="4">
        <f t="shared" si="68"/>
        <v>2.8481445981103359E-3</v>
      </c>
      <c r="AW23" s="4">
        <f t="shared" si="69"/>
        <v>-1.845637583892612E-2</v>
      </c>
      <c r="AX23" s="4">
        <f t="shared" si="70"/>
        <v>-7.5492341356673931E-2</v>
      </c>
      <c r="AY23" s="4">
        <f t="shared" si="71"/>
        <v>0</v>
      </c>
      <c r="AZ23" s="4">
        <f t="shared" si="72"/>
        <v>4.0904198062432728E-2</v>
      </c>
      <c r="BA23" s="4">
        <f t="shared" si="73"/>
        <v>-1.3079667063020217E-2</v>
      </c>
      <c r="BB23" s="4">
        <f t="shared" si="74"/>
        <v>-3.7564766839378261E-2</v>
      </c>
      <c r="BC23" s="4">
        <f t="shared" si="75"/>
        <v>-2.2317897021246869E-2</v>
      </c>
      <c r="BD23" s="5">
        <f t="shared" si="76"/>
        <v>1.5824390527740428E-2</v>
      </c>
      <c r="BE23" s="5">
        <f t="shared" si="77"/>
        <v>5.8450288041925758E-3</v>
      </c>
      <c r="BF23" s="5">
        <f t="shared" si="78"/>
        <v>-0.11154331627135239</v>
      </c>
      <c r="BG23" s="5">
        <f t="shared" si="79"/>
        <v>2.5166041619357205E-2</v>
      </c>
      <c r="BH23" s="5">
        <f t="shared" si="80"/>
        <v>3.8615211823207485E-3</v>
      </c>
      <c r="BI23" s="5">
        <f t="shared" si="81"/>
        <v>-5.3174444335427062E-2</v>
      </c>
      <c r="BJ23" s="5">
        <f t="shared" si="82"/>
        <v>2.2317897021246869E-2</v>
      </c>
      <c r="BK23" s="5">
        <f t="shared" si="83"/>
        <v>6.3222095083679597E-2</v>
      </c>
      <c r="BL23" s="5">
        <f t="shared" si="84"/>
        <v>9.2382299582266514E-3</v>
      </c>
      <c r="BM23" s="5">
        <f t="shared" si="85"/>
        <v>-1.5246869818131392E-2</v>
      </c>
      <c r="BN23" s="6">
        <f t="shared" si="24"/>
        <v>0</v>
      </c>
      <c r="BO23" s="6">
        <f t="shared" si="25"/>
        <v>0</v>
      </c>
      <c r="BP23" s="6">
        <f t="shared" si="86"/>
        <v>0</v>
      </c>
      <c r="BQ23" s="6">
        <f t="shared" si="26"/>
        <v>36619</v>
      </c>
      <c r="BR23" s="6">
        <f t="shared" si="27"/>
        <v>0</v>
      </c>
      <c r="BS23" s="6">
        <f t="shared" si="28"/>
        <v>0</v>
      </c>
      <c r="BT23" s="6">
        <f t="shared" si="29"/>
        <v>0</v>
      </c>
      <c r="BU23" s="6">
        <f t="shared" si="30"/>
        <v>483500</v>
      </c>
      <c r="BV23" s="6">
        <f t="shared" si="31"/>
        <v>0</v>
      </c>
      <c r="BW23" s="6">
        <f t="shared" si="32"/>
        <v>0</v>
      </c>
      <c r="BX23" s="10">
        <f t="shared" si="33"/>
        <v>0</v>
      </c>
      <c r="BY23" s="10">
        <f t="shared" si="34"/>
        <v>0</v>
      </c>
      <c r="BZ23" s="10">
        <f t="shared" si="35"/>
        <v>0</v>
      </c>
      <c r="CA23" s="10">
        <f t="shared" si="36"/>
        <v>36619</v>
      </c>
      <c r="CB23" s="10">
        <f t="shared" si="37"/>
        <v>0</v>
      </c>
      <c r="CC23" s="10">
        <f t="shared" si="38"/>
        <v>0</v>
      </c>
      <c r="CD23" s="10">
        <f t="shared" si="39"/>
        <v>0</v>
      </c>
      <c r="CE23" s="10">
        <f t="shared" si="40"/>
        <v>483500</v>
      </c>
      <c r="CF23" s="10">
        <f t="shared" si="41"/>
        <v>0</v>
      </c>
      <c r="CG23" s="10">
        <f t="shared" si="42"/>
        <v>0</v>
      </c>
    </row>
    <row r="24" spans="1:85" x14ac:dyDescent="0.4">
      <c r="A24" s="1">
        <v>44448</v>
      </c>
      <c r="B24">
        <v>611000</v>
      </c>
      <c r="C24">
        <v>100100</v>
      </c>
      <c r="D24">
        <v>61529</v>
      </c>
      <c r="E24">
        <v>35680</v>
      </c>
      <c r="F24">
        <v>57500</v>
      </c>
      <c r="G24">
        <v>90900</v>
      </c>
      <c r="H24">
        <v>122500</v>
      </c>
      <c r="I24">
        <v>475000</v>
      </c>
      <c r="J24">
        <v>84300</v>
      </c>
      <c r="K24">
        <v>72900</v>
      </c>
      <c r="L24">
        <v>1385.19</v>
      </c>
      <c r="M24" s="2">
        <f t="shared" si="11"/>
        <v>-0.25030674846625767</v>
      </c>
      <c r="N24" s="2">
        <f t="shared" si="12"/>
        <v>-0.11806167400881062</v>
      </c>
      <c r="O24" s="2">
        <f t="shared" si="13"/>
        <v>1.3789437055366531</v>
      </c>
      <c r="P24" s="2">
        <f t="shared" si="14"/>
        <v>-0.10119152580799562</v>
      </c>
      <c r="Q24" s="2">
        <f t="shared" si="15"/>
        <v>-8.1469648562300323E-2</v>
      </c>
      <c r="R24" s="2">
        <f t="shared" si="16"/>
        <v>0.12222222222222223</v>
      </c>
      <c r="S24" s="2">
        <f t="shared" si="17"/>
        <v>-8.9219330855018542E-2</v>
      </c>
      <c r="T24" s="2">
        <f t="shared" si="18"/>
        <v>4.6255506607929542E-2</v>
      </c>
      <c r="U24" s="2">
        <f t="shared" si="19"/>
        <v>0.19914651493598856</v>
      </c>
      <c r="V24" s="2">
        <f t="shared" si="20"/>
        <v>-0.12903225806451613</v>
      </c>
      <c r="W24" s="3">
        <f t="shared" si="43"/>
        <v>-8.5900380107697072E-2</v>
      </c>
      <c r="X24" s="2">
        <f t="shared" si="44"/>
        <v>-0.28809115406926739</v>
      </c>
      <c r="Y24" s="2">
        <f t="shared" si="45"/>
        <v>-0.12563315060028252</v>
      </c>
      <c r="Z24" s="2">
        <f t="shared" si="46"/>
        <v>0.86665656796251567</v>
      </c>
      <c r="AA24" s="2">
        <f t="shared" si="47"/>
        <v>-0.10668531037539569</v>
      </c>
      <c r="AB24" s="2">
        <f t="shared" si="48"/>
        <v>-8.4980330302748083E-2</v>
      </c>
      <c r="AC24" s="2">
        <f t="shared" si="49"/>
        <v>0.11531084651099439</v>
      </c>
      <c r="AD24" s="2">
        <f t="shared" si="50"/>
        <v>-9.3453169057112068E-2</v>
      </c>
      <c r="AE24" s="2">
        <f t="shared" si="51"/>
        <v>4.5217605993293247E-2</v>
      </c>
      <c r="AF24" s="2">
        <f t="shared" si="52"/>
        <v>0.18161006619119049</v>
      </c>
      <c r="AG24" s="2">
        <f t="shared" si="53"/>
        <v>-0.13815033848081718</v>
      </c>
      <c r="AH24" s="3">
        <f t="shared" si="54"/>
        <v>-8.9815720149709039E-2</v>
      </c>
      <c r="AI24">
        <f t="shared" si="55"/>
        <v>-0.1644063683585606</v>
      </c>
      <c r="AJ24">
        <f t="shared" si="56"/>
        <v>-3.2161293901113552E-2</v>
      </c>
      <c r="AK24">
        <f t="shared" si="57"/>
        <v>1.4648440856443501</v>
      </c>
      <c r="AL24">
        <f t="shared" si="58"/>
        <v>-1.5291145700298547E-2</v>
      </c>
      <c r="AM24">
        <f t="shared" si="59"/>
        <v>4.4307315453967488E-3</v>
      </c>
      <c r="AN24">
        <f t="shared" si="60"/>
        <v>0.2081226023299193</v>
      </c>
      <c r="AO24">
        <f t="shared" si="61"/>
        <v>-3.3189507473214697E-3</v>
      </c>
      <c r="AP24">
        <f t="shared" si="62"/>
        <v>0.13215588671562661</v>
      </c>
      <c r="AQ24">
        <f t="shared" si="63"/>
        <v>0.28504689504368563</v>
      </c>
      <c r="AR24">
        <f t="shared" si="64"/>
        <v>-4.3131877956819054E-2</v>
      </c>
      <c r="AS24" s="4">
        <f t="shared" si="65"/>
        <v>-1.6339869281045694E-3</v>
      </c>
      <c r="AT24" s="4">
        <f t="shared" si="66"/>
        <v>-1.379310344827589E-2</v>
      </c>
      <c r="AU24" s="4">
        <f t="shared" si="67"/>
        <v>0.10727397063057875</v>
      </c>
      <c r="AV24" s="4">
        <f t="shared" si="68"/>
        <v>-2.5642426062972734E-2</v>
      </c>
      <c r="AW24" s="4">
        <f t="shared" si="69"/>
        <v>-1.7094017094017144E-2</v>
      </c>
      <c r="AX24" s="4">
        <f t="shared" si="70"/>
        <v>7.5739644970414188E-2</v>
      </c>
      <c r="AY24" s="4">
        <f t="shared" si="71"/>
        <v>-2.0000000000000018E-2</v>
      </c>
      <c r="AZ24" s="4">
        <f t="shared" si="72"/>
        <v>-1.7580144777662898E-2</v>
      </c>
      <c r="BA24" s="4">
        <f t="shared" si="73"/>
        <v>1.5662650602409567E-2</v>
      </c>
      <c r="BB24" s="4">
        <f t="shared" si="74"/>
        <v>-1.8842530282637937E-2</v>
      </c>
      <c r="BC24" s="4">
        <f t="shared" si="75"/>
        <v>-8.1485353401546945E-3</v>
      </c>
      <c r="BD24" s="5">
        <f t="shared" si="76"/>
        <v>6.5145484120501251E-3</v>
      </c>
      <c r="BE24" s="5">
        <f t="shared" si="77"/>
        <v>-5.6445681081211951E-3</v>
      </c>
      <c r="BF24" s="5">
        <f t="shared" si="78"/>
        <v>0.11542250597073345</v>
      </c>
      <c r="BG24" s="5">
        <f t="shared" si="79"/>
        <v>-1.749389072281804E-2</v>
      </c>
      <c r="BH24" s="5">
        <f t="shared" si="80"/>
        <v>-8.9454817538624498E-3</v>
      </c>
      <c r="BI24" s="5">
        <f t="shared" si="81"/>
        <v>8.3888180310568883E-2</v>
      </c>
      <c r="BJ24" s="5">
        <f t="shared" si="82"/>
        <v>-1.1851464659845323E-2</v>
      </c>
      <c r="BK24" s="5">
        <f t="shared" si="83"/>
        <v>-9.4316094375082038E-3</v>
      </c>
      <c r="BL24" s="5">
        <f t="shared" si="84"/>
        <v>2.3811185942564261E-2</v>
      </c>
      <c r="BM24" s="5">
        <f t="shared" si="85"/>
        <v>-1.0693994942483243E-2</v>
      </c>
      <c r="BN24" s="6">
        <f t="shared" si="24"/>
        <v>0</v>
      </c>
      <c r="BO24" s="6">
        <f t="shared" si="25"/>
        <v>0</v>
      </c>
      <c r="BP24" s="6">
        <f t="shared" si="86"/>
        <v>61529</v>
      </c>
      <c r="BQ24" s="6">
        <f t="shared" si="26"/>
        <v>0</v>
      </c>
      <c r="BR24" s="6">
        <f t="shared" si="27"/>
        <v>0</v>
      </c>
      <c r="BS24" s="6">
        <f t="shared" si="28"/>
        <v>90900</v>
      </c>
      <c r="BT24" s="6">
        <f t="shared" si="29"/>
        <v>0</v>
      </c>
      <c r="BU24" s="6">
        <f t="shared" si="30"/>
        <v>0</v>
      </c>
      <c r="BV24" s="6">
        <f t="shared" si="31"/>
        <v>84300</v>
      </c>
      <c r="BW24" s="6">
        <f t="shared" si="32"/>
        <v>0</v>
      </c>
      <c r="BX24" s="10">
        <f t="shared" si="33"/>
        <v>0</v>
      </c>
      <c r="BY24" s="10">
        <f t="shared" si="34"/>
        <v>0</v>
      </c>
      <c r="BZ24" s="10">
        <f t="shared" si="35"/>
        <v>61529</v>
      </c>
      <c r="CA24" s="10">
        <f t="shared" si="36"/>
        <v>0</v>
      </c>
      <c r="CB24" s="10">
        <f t="shared" si="37"/>
        <v>0</v>
      </c>
      <c r="CC24" s="10">
        <f t="shared" si="38"/>
        <v>90900</v>
      </c>
      <c r="CD24" s="10">
        <f t="shared" si="39"/>
        <v>0</v>
      </c>
      <c r="CE24" s="10">
        <f t="shared" si="40"/>
        <v>0</v>
      </c>
      <c r="CF24" s="10">
        <f t="shared" si="41"/>
        <v>84300</v>
      </c>
      <c r="CG24" s="10">
        <f t="shared" si="42"/>
        <v>0</v>
      </c>
    </row>
    <row r="25" spans="1:85" x14ac:dyDescent="0.4">
      <c r="A25" s="1">
        <v>44449</v>
      </c>
      <c r="B25">
        <v>607000</v>
      </c>
      <c r="C25">
        <v>101100</v>
      </c>
      <c r="D25">
        <v>58700</v>
      </c>
      <c r="E25">
        <v>35576</v>
      </c>
      <c r="F25">
        <v>58000</v>
      </c>
      <c r="G25">
        <v>88500</v>
      </c>
      <c r="H25">
        <v>122500</v>
      </c>
      <c r="I25">
        <v>447000</v>
      </c>
      <c r="J25">
        <v>81800</v>
      </c>
      <c r="K25">
        <v>73800</v>
      </c>
      <c r="L25">
        <v>1362.41</v>
      </c>
      <c r="M25" s="2">
        <f t="shared" si="11"/>
        <v>-0.25521472392638034</v>
      </c>
      <c r="N25" s="2">
        <f t="shared" si="12"/>
        <v>-0.10925110132158589</v>
      </c>
      <c r="O25" s="2">
        <f t="shared" si="13"/>
        <v>1.269563872564182</v>
      </c>
      <c r="P25" s="2">
        <f t="shared" si="14"/>
        <v>-0.10381137113635797</v>
      </c>
      <c r="Q25" s="2">
        <f t="shared" si="15"/>
        <v>-7.348242811501593E-2</v>
      </c>
      <c r="R25" s="2">
        <f t="shared" si="16"/>
        <v>9.259259259259256E-2</v>
      </c>
      <c r="S25" s="2">
        <f t="shared" si="17"/>
        <v>-8.9219330855018542E-2</v>
      </c>
      <c r="T25" s="2">
        <f t="shared" si="18"/>
        <v>-1.5418502202643181E-2</v>
      </c>
      <c r="U25" s="2">
        <f t="shared" si="19"/>
        <v>0.16358463726884787</v>
      </c>
      <c r="V25" s="2">
        <f t="shared" si="20"/>
        <v>-0.11827956989247312</v>
      </c>
      <c r="W25" s="3">
        <f t="shared" si="43"/>
        <v>-0.10093311160384322</v>
      </c>
      <c r="X25" s="2">
        <f t="shared" si="44"/>
        <v>-0.29465932218136442</v>
      </c>
      <c r="Y25" s="2">
        <f t="shared" si="45"/>
        <v>-0.11569271089503161</v>
      </c>
      <c r="Z25" s="2">
        <f t="shared" si="46"/>
        <v>0.81958768641091884</v>
      </c>
      <c r="AA25" s="2">
        <f t="shared" si="47"/>
        <v>-0.10960436487880899</v>
      </c>
      <c r="AB25" s="2">
        <f t="shared" si="48"/>
        <v>-7.6322267559633464E-2</v>
      </c>
      <c r="AC25" s="2">
        <f t="shared" si="49"/>
        <v>8.8553397341445031E-2</v>
      </c>
      <c r="AD25" s="2">
        <f t="shared" si="50"/>
        <v>-9.3453169057112068E-2</v>
      </c>
      <c r="AE25" s="2">
        <f t="shared" si="51"/>
        <v>-1.5538603427779161E-2</v>
      </c>
      <c r="AF25" s="2">
        <f t="shared" si="52"/>
        <v>0.15150544479208222</v>
      </c>
      <c r="AG25" s="2">
        <f t="shared" si="53"/>
        <v>-0.12588024588900282</v>
      </c>
      <c r="AH25" s="3">
        <f t="shared" si="54"/>
        <v>-0.10639784416799415</v>
      </c>
      <c r="AI25">
        <f t="shared" si="55"/>
        <v>-0.15428161232253712</v>
      </c>
      <c r="AJ25">
        <f t="shared" si="56"/>
        <v>-8.3179897177426687E-3</v>
      </c>
      <c r="AK25">
        <f t="shared" si="57"/>
        <v>1.3704969841680252</v>
      </c>
      <c r="AL25">
        <f t="shared" si="58"/>
        <v>-2.8782595325147486E-3</v>
      </c>
      <c r="AM25">
        <f t="shared" si="59"/>
        <v>2.7450683488827288E-2</v>
      </c>
      <c r="AN25">
        <f t="shared" si="60"/>
        <v>0.19352570419643578</v>
      </c>
      <c r="AO25">
        <f t="shared" si="61"/>
        <v>1.1713780748824676E-2</v>
      </c>
      <c r="AP25">
        <f t="shared" si="62"/>
        <v>8.5514609401200037E-2</v>
      </c>
      <c r="AQ25">
        <f t="shared" si="63"/>
        <v>0.26451774887269108</v>
      </c>
      <c r="AR25">
        <f t="shared" si="64"/>
        <v>-1.7346458288629907E-2</v>
      </c>
      <c r="AS25" s="4">
        <f t="shared" si="65"/>
        <v>-6.5466448445171688E-3</v>
      </c>
      <c r="AT25" s="4">
        <f t="shared" si="66"/>
        <v>9.9900099900100958E-3</v>
      </c>
      <c r="AU25" s="4">
        <f t="shared" si="67"/>
        <v>-4.5978319166571913E-2</v>
      </c>
      <c r="AV25" s="4">
        <f t="shared" si="68"/>
        <v>-2.9147982062780464E-3</v>
      </c>
      <c r="AW25" s="4">
        <f t="shared" si="69"/>
        <v>8.6956521739129933E-3</v>
      </c>
      <c r="AX25" s="4">
        <f t="shared" si="70"/>
        <v>-2.6402640264026389E-2</v>
      </c>
      <c r="AY25" s="4">
        <f t="shared" si="71"/>
        <v>0</v>
      </c>
      <c r="AZ25" s="4">
        <f t="shared" si="72"/>
        <v>-5.8947368421052637E-2</v>
      </c>
      <c r="BA25" s="4">
        <f t="shared" si="73"/>
        <v>-2.9655990510083052E-2</v>
      </c>
      <c r="BB25" s="4">
        <f t="shared" si="74"/>
        <v>1.2345679012345734E-2</v>
      </c>
      <c r="BC25" s="4">
        <f t="shared" si="75"/>
        <v>-1.6445397382308546E-2</v>
      </c>
      <c r="BD25" s="5">
        <f t="shared" si="76"/>
        <v>9.8987525377913776E-3</v>
      </c>
      <c r="BE25" s="5">
        <f t="shared" si="77"/>
        <v>2.6435407372318642E-2</v>
      </c>
      <c r="BF25" s="5">
        <f t="shared" si="78"/>
        <v>-2.9532921784263366E-2</v>
      </c>
      <c r="BG25" s="5">
        <f t="shared" si="79"/>
        <v>1.35305991760305E-2</v>
      </c>
      <c r="BH25" s="5">
        <f t="shared" si="80"/>
        <v>2.514104955622154E-2</v>
      </c>
      <c r="BI25" s="5">
        <f t="shared" si="81"/>
        <v>-9.9572428817178427E-3</v>
      </c>
      <c r="BJ25" s="5">
        <f t="shared" si="82"/>
        <v>1.6445397382308546E-2</v>
      </c>
      <c r="BK25" s="5">
        <f t="shared" si="83"/>
        <v>-4.2501971038744091E-2</v>
      </c>
      <c r="BL25" s="5">
        <f t="shared" si="84"/>
        <v>-1.3210593127774506E-2</v>
      </c>
      <c r="BM25" s="5">
        <f t="shared" si="85"/>
        <v>2.879107639465428E-2</v>
      </c>
      <c r="BN25" s="6">
        <f t="shared" si="24"/>
        <v>0</v>
      </c>
      <c r="BO25" s="6">
        <f t="shared" si="25"/>
        <v>101100</v>
      </c>
      <c r="BP25" s="6">
        <f t="shared" si="86"/>
        <v>0</v>
      </c>
      <c r="BQ25" s="6">
        <f t="shared" si="26"/>
        <v>0</v>
      </c>
      <c r="BR25" s="6">
        <f t="shared" si="27"/>
        <v>58000</v>
      </c>
      <c r="BS25" s="6">
        <f t="shared" si="28"/>
        <v>0</v>
      </c>
      <c r="BT25" s="6">
        <f t="shared" si="29"/>
        <v>0</v>
      </c>
      <c r="BU25" s="6">
        <f t="shared" si="30"/>
        <v>0</v>
      </c>
      <c r="BV25" s="6">
        <f t="shared" si="31"/>
        <v>0</v>
      </c>
      <c r="BW25" s="6">
        <f t="shared" si="32"/>
        <v>73800</v>
      </c>
      <c r="BX25" s="10">
        <f t="shared" si="33"/>
        <v>0</v>
      </c>
      <c r="BY25" s="10">
        <f t="shared" si="34"/>
        <v>101100</v>
      </c>
      <c r="BZ25" s="10">
        <f t="shared" si="35"/>
        <v>0</v>
      </c>
      <c r="CA25" s="10">
        <f t="shared" si="36"/>
        <v>0</v>
      </c>
      <c r="CB25" s="10">
        <f t="shared" si="37"/>
        <v>58000</v>
      </c>
      <c r="CC25" s="10">
        <f t="shared" si="38"/>
        <v>0</v>
      </c>
      <c r="CD25" s="10">
        <f t="shared" si="39"/>
        <v>0</v>
      </c>
      <c r="CE25" s="10">
        <f t="shared" si="40"/>
        <v>0</v>
      </c>
      <c r="CF25" s="10">
        <f t="shared" si="41"/>
        <v>0</v>
      </c>
      <c r="CG25" s="10">
        <f t="shared" si="42"/>
        <v>73800</v>
      </c>
    </row>
    <row r="26" spans="1:85" x14ac:dyDescent="0.4">
      <c r="A26" s="1">
        <v>44452</v>
      </c>
      <c r="B26">
        <v>591000</v>
      </c>
      <c r="C26">
        <v>99900</v>
      </c>
      <c r="D26">
        <v>59000</v>
      </c>
      <c r="E26">
        <v>35471</v>
      </c>
      <c r="F26">
        <v>58300</v>
      </c>
      <c r="G26">
        <v>115000</v>
      </c>
      <c r="H26">
        <v>121500</v>
      </c>
      <c r="I26">
        <v>451500</v>
      </c>
      <c r="J26">
        <v>80900</v>
      </c>
      <c r="K26">
        <v>71800</v>
      </c>
      <c r="L26">
        <v>1356.56</v>
      </c>
      <c r="M26" s="2">
        <f t="shared" si="11"/>
        <v>-0.27484662576687113</v>
      </c>
      <c r="N26" s="2">
        <f t="shared" si="12"/>
        <v>-0.11982378854625553</v>
      </c>
      <c r="O26" s="2">
        <f t="shared" si="13"/>
        <v>1.2811630064955151</v>
      </c>
      <c r="P26" s="2">
        <f t="shared" si="14"/>
        <v>-0.10645640728518524</v>
      </c>
      <c r="Q26" s="2">
        <f t="shared" si="15"/>
        <v>-6.8690095846645316E-2</v>
      </c>
      <c r="R26" s="2">
        <f t="shared" si="16"/>
        <v>0.41975308641975317</v>
      </c>
      <c r="S26" s="2">
        <f t="shared" si="17"/>
        <v>-9.6654275092936781E-2</v>
      </c>
      <c r="T26" s="2">
        <f t="shared" si="18"/>
        <v>-5.5066079295154058E-3</v>
      </c>
      <c r="U26" s="2">
        <f t="shared" si="19"/>
        <v>0.15078236130867717</v>
      </c>
      <c r="V26" s="2">
        <f t="shared" si="20"/>
        <v>-0.14217443249701311</v>
      </c>
      <c r="W26" s="3">
        <f t="shared" si="43"/>
        <v>-0.10479358040333653</v>
      </c>
      <c r="X26" s="2">
        <f t="shared" si="44"/>
        <v>-0.32137209583476445</v>
      </c>
      <c r="Y26" s="2">
        <f t="shared" si="45"/>
        <v>-0.12763315126694955</v>
      </c>
      <c r="Z26" s="2">
        <f t="shared" si="46"/>
        <v>0.82468540348258756</v>
      </c>
      <c r="AA26" s="2">
        <f t="shared" si="47"/>
        <v>-0.11256015686006549</v>
      </c>
      <c r="AB26" s="2">
        <f t="shared" si="48"/>
        <v>-7.116318474960609E-2</v>
      </c>
      <c r="AC26" s="2">
        <f t="shared" si="49"/>
        <v>0.35048297369081138</v>
      </c>
      <c r="AD26" s="2">
        <f t="shared" si="50"/>
        <v>-0.10164993626129062</v>
      </c>
      <c r="AE26" s="2">
        <f t="shared" si="51"/>
        <v>-5.5218251843078608E-3</v>
      </c>
      <c r="AF26" s="2">
        <f t="shared" si="52"/>
        <v>0.14044202524782684</v>
      </c>
      <c r="AG26" s="2">
        <f t="shared" si="53"/>
        <v>-0.1533545014412511</v>
      </c>
      <c r="AH26" s="3">
        <f t="shared" si="54"/>
        <v>-0.11070095087891924</v>
      </c>
      <c r="AI26">
        <f t="shared" si="55"/>
        <v>-0.17005304536353461</v>
      </c>
      <c r="AJ26">
        <f t="shared" si="56"/>
        <v>-1.5030208142918999E-2</v>
      </c>
      <c r="AK26">
        <f t="shared" si="57"/>
        <v>1.3859565868988515</v>
      </c>
      <c r="AL26">
        <f t="shared" si="58"/>
        <v>-1.6628268818487113E-3</v>
      </c>
      <c r="AM26">
        <f t="shared" si="59"/>
        <v>3.6103484556691212E-2</v>
      </c>
      <c r="AN26">
        <f t="shared" si="60"/>
        <v>0.5245466668230897</v>
      </c>
      <c r="AO26">
        <f t="shared" si="61"/>
        <v>8.139305310399747E-3</v>
      </c>
      <c r="AP26">
        <f t="shared" si="62"/>
        <v>9.9286972473821122E-2</v>
      </c>
      <c r="AQ26">
        <f t="shared" si="63"/>
        <v>0.2555759417120137</v>
      </c>
      <c r="AR26">
        <f t="shared" si="64"/>
        <v>-3.7380852093676586E-2</v>
      </c>
      <c r="AS26" s="4">
        <f t="shared" si="65"/>
        <v>-2.6359143327841839E-2</v>
      </c>
      <c r="AT26" s="4">
        <f t="shared" si="66"/>
        <v>-1.1869436201780381E-2</v>
      </c>
      <c r="AU26" s="4">
        <f t="shared" si="67"/>
        <v>5.110732538330387E-3</v>
      </c>
      <c r="AV26" s="4">
        <f t="shared" si="68"/>
        <v>-2.9514279289408751E-3</v>
      </c>
      <c r="AW26" s="4">
        <f t="shared" si="69"/>
        <v>5.1724137931035141E-3</v>
      </c>
      <c r="AX26" s="4">
        <f t="shared" si="70"/>
        <v>0.29943502824858759</v>
      </c>
      <c r="AY26" s="4">
        <f t="shared" si="71"/>
        <v>-8.1632653061224358E-3</v>
      </c>
      <c r="AZ26" s="4">
        <f t="shared" si="72"/>
        <v>1.0067114093959662E-2</v>
      </c>
      <c r="BA26" s="4">
        <f t="shared" si="73"/>
        <v>-1.1002444987775029E-2</v>
      </c>
      <c r="BB26" s="4">
        <f t="shared" si="74"/>
        <v>-2.7100271002710064E-2</v>
      </c>
      <c r="BC26" s="4">
        <f t="shared" si="75"/>
        <v>-4.2938616128772589E-3</v>
      </c>
      <c r="BD26" s="5">
        <f t="shared" si="76"/>
        <v>-2.206528171496458E-2</v>
      </c>
      <c r="BE26" s="5">
        <f t="shared" si="77"/>
        <v>-7.5755745889031223E-3</v>
      </c>
      <c r="BF26" s="5">
        <f t="shared" si="78"/>
        <v>9.4045941512076459E-3</v>
      </c>
      <c r="BG26" s="5">
        <f t="shared" si="79"/>
        <v>1.3424336839363837E-3</v>
      </c>
      <c r="BH26" s="5">
        <f t="shared" si="80"/>
        <v>9.466275405980773E-3</v>
      </c>
      <c r="BI26" s="5">
        <f t="shared" si="81"/>
        <v>0.30372888986146485</v>
      </c>
      <c r="BJ26" s="5">
        <f t="shared" si="82"/>
        <v>-3.869403693245177E-3</v>
      </c>
      <c r="BK26" s="5">
        <f t="shared" si="83"/>
        <v>1.436097570683692E-2</v>
      </c>
      <c r="BL26" s="5">
        <f t="shared" si="84"/>
        <v>-6.7085833748977697E-3</v>
      </c>
      <c r="BM26" s="5">
        <f t="shared" si="85"/>
        <v>-2.2806409389832805E-2</v>
      </c>
      <c r="BN26" s="6">
        <f t="shared" si="24"/>
        <v>0</v>
      </c>
      <c r="BO26" s="6">
        <f t="shared" si="25"/>
        <v>0</v>
      </c>
      <c r="BP26" s="6">
        <f t="shared" si="86"/>
        <v>59000</v>
      </c>
      <c r="BQ26" s="6">
        <f t="shared" si="26"/>
        <v>0</v>
      </c>
      <c r="BR26" s="6">
        <f t="shared" si="27"/>
        <v>58300</v>
      </c>
      <c r="BS26" s="6">
        <f t="shared" si="28"/>
        <v>115000</v>
      </c>
      <c r="BT26" s="6">
        <f t="shared" si="29"/>
        <v>0</v>
      </c>
      <c r="BU26" s="6">
        <f t="shared" si="30"/>
        <v>451500</v>
      </c>
      <c r="BV26" s="6">
        <f t="shared" si="31"/>
        <v>0</v>
      </c>
      <c r="BW26" s="6">
        <f t="shared" si="32"/>
        <v>0</v>
      </c>
      <c r="BX26" s="10">
        <f t="shared" si="33"/>
        <v>0</v>
      </c>
      <c r="BY26" s="10">
        <f t="shared" si="34"/>
        <v>0</v>
      </c>
      <c r="BZ26" s="10">
        <f t="shared" si="35"/>
        <v>59000</v>
      </c>
      <c r="CA26" s="10">
        <f t="shared" si="36"/>
        <v>0</v>
      </c>
      <c r="CB26" s="10">
        <f t="shared" si="37"/>
        <v>58300</v>
      </c>
      <c r="CC26" s="10">
        <f t="shared" si="38"/>
        <v>115000</v>
      </c>
      <c r="CD26" s="10">
        <f t="shared" si="39"/>
        <v>0</v>
      </c>
      <c r="CE26" s="10">
        <f t="shared" si="40"/>
        <v>451500</v>
      </c>
      <c r="CF26" s="10">
        <f t="shared" si="41"/>
        <v>0</v>
      </c>
      <c r="CG26" s="10">
        <f t="shared" si="42"/>
        <v>0</v>
      </c>
    </row>
    <row r="27" spans="1:85" x14ac:dyDescent="0.4">
      <c r="A27" s="1">
        <v>44453</v>
      </c>
      <c r="B27">
        <v>599000</v>
      </c>
      <c r="C27">
        <v>102100</v>
      </c>
      <c r="D27">
        <v>74400</v>
      </c>
      <c r="E27">
        <v>35732</v>
      </c>
      <c r="F27">
        <v>59000</v>
      </c>
      <c r="G27">
        <v>119500</v>
      </c>
      <c r="H27">
        <v>124000</v>
      </c>
      <c r="I27">
        <v>478000</v>
      </c>
      <c r="J27">
        <v>82900</v>
      </c>
      <c r="K27">
        <v>72400</v>
      </c>
      <c r="L27">
        <v>1394.19</v>
      </c>
      <c r="M27" s="2">
        <f t="shared" si="11"/>
        <v>-0.26503067484662579</v>
      </c>
      <c r="N27" s="2">
        <f t="shared" si="12"/>
        <v>-0.10044052863436126</v>
      </c>
      <c r="O27" s="2">
        <f t="shared" si="13"/>
        <v>1.8765852149706155</v>
      </c>
      <c r="P27" s="2">
        <f t="shared" si="14"/>
        <v>-9.9881603143814446E-2</v>
      </c>
      <c r="Q27" s="2">
        <f t="shared" si="15"/>
        <v>-5.7507987220447254E-2</v>
      </c>
      <c r="R27" s="2">
        <f t="shared" si="16"/>
        <v>0.47530864197530853</v>
      </c>
      <c r="S27" s="2">
        <f t="shared" si="17"/>
        <v>-7.8066914498141293E-2</v>
      </c>
      <c r="T27" s="2">
        <f t="shared" si="18"/>
        <v>5.2863436123347984E-2</v>
      </c>
      <c r="U27" s="2">
        <f t="shared" si="19"/>
        <v>0.17923186344238973</v>
      </c>
      <c r="V27" s="2">
        <f t="shared" si="20"/>
        <v>-0.13500597371565115</v>
      </c>
      <c r="W27" s="3">
        <f t="shared" si="43"/>
        <v>-7.9961197339246004E-2</v>
      </c>
      <c r="X27" s="2">
        <f t="shared" si="44"/>
        <v>-0.30792651512541341</v>
      </c>
      <c r="Y27" s="2">
        <f t="shared" si="45"/>
        <v>-0.10585011175083753</v>
      </c>
      <c r="Z27" s="2">
        <f t="shared" si="46"/>
        <v>1.0566039014159143</v>
      </c>
      <c r="AA27" s="2">
        <f t="shared" si="47"/>
        <v>-0.10522897224761167</v>
      </c>
      <c r="AB27" s="2">
        <f t="shared" si="48"/>
        <v>-5.9227834200333361E-2</v>
      </c>
      <c r="AC27" s="2">
        <f t="shared" si="49"/>
        <v>0.38886721669912649</v>
      </c>
      <c r="AD27" s="2">
        <f t="shared" si="50"/>
        <v>-8.128263343685696E-2</v>
      </c>
      <c r="AE27" s="2">
        <f t="shared" si="51"/>
        <v>5.1513534450107958E-2</v>
      </c>
      <c r="AF27" s="2">
        <f t="shared" si="52"/>
        <v>0.16486326332463005</v>
      </c>
      <c r="AG27" s="2">
        <f t="shared" si="53"/>
        <v>-0.14503267810375897</v>
      </c>
      <c r="AH27" s="3">
        <f t="shared" si="54"/>
        <v>-8.3339433023300116E-2</v>
      </c>
      <c r="AI27">
        <f t="shared" si="55"/>
        <v>-0.18506947750737979</v>
      </c>
      <c r="AJ27">
        <f t="shared" si="56"/>
        <v>-2.0479331295115255E-2</v>
      </c>
      <c r="AK27">
        <f t="shared" si="57"/>
        <v>1.9565464123098615</v>
      </c>
      <c r="AL27">
        <f t="shared" si="58"/>
        <v>-1.9920405804568442E-2</v>
      </c>
      <c r="AM27">
        <f t="shared" si="59"/>
        <v>2.245321011879875E-2</v>
      </c>
      <c r="AN27">
        <f t="shared" si="60"/>
        <v>0.55526983931455454</v>
      </c>
      <c r="AO27">
        <f t="shared" si="61"/>
        <v>1.8942828411047108E-3</v>
      </c>
      <c r="AP27">
        <f t="shared" si="62"/>
        <v>0.13282463346259399</v>
      </c>
      <c r="AQ27">
        <f t="shared" si="63"/>
        <v>0.25919306078163573</v>
      </c>
      <c r="AR27">
        <f t="shared" si="64"/>
        <v>-5.5044776376405147E-2</v>
      </c>
      <c r="AS27" s="4">
        <f t="shared" si="65"/>
        <v>1.3536379018612488E-2</v>
      </c>
      <c r="AT27" s="4">
        <f t="shared" si="66"/>
        <v>2.202202202202197E-2</v>
      </c>
      <c r="AU27" s="4">
        <f t="shared" si="67"/>
        <v>0.26101694915254248</v>
      </c>
      <c r="AV27" s="4">
        <f t="shared" si="68"/>
        <v>7.3581235375377307E-3</v>
      </c>
      <c r="AW27" s="4">
        <f t="shared" si="69"/>
        <v>1.2006861063464935E-2</v>
      </c>
      <c r="AX27" s="4">
        <f t="shared" si="70"/>
        <v>3.9130434782608692E-2</v>
      </c>
      <c r="AY27" s="4">
        <f t="shared" si="71"/>
        <v>2.0576131687242816E-2</v>
      </c>
      <c r="AZ27" s="4">
        <f t="shared" si="72"/>
        <v>5.8693244739756345E-2</v>
      </c>
      <c r="BA27" s="4">
        <f t="shared" si="73"/>
        <v>2.4721878862793645E-2</v>
      </c>
      <c r="BB27" s="4">
        <f t="shared" si="74"/>
        <v>8.3565459610028814E-3</v>
      </c>
      <c r="BC27" s="4">
        <f t="shared" si="75"/>
        <v>2.7739281712567232E-2</v>
      </c>
      <c r="BD27" s="5">
        <f t="shared" si="76"/>
        <v>-1.4202902693954744E-2</v>
      </c>
      <c r="BE27" s="5">
        <f t="shared" si="77"/>
        <v>-5.7172596905452622E-3</v>
      </c>
      <c r="BF27" s="5">
        <f t="shared" si="78"/>
        <v>0.23327766743997524</v>
      </c>
      <c r="BG27" s="5">
        <f t="shared" si="79"/>
        <v>-2.0381158175029501E-2</v>
      </c>
      <c r="BH27" s="5">
        <f t="shared" si="80"/>
        <v>-1.5732420649102297E-2</v>
      </c>
      <c r="BI27" s="5">
        <f t="shared" si="81"/>
        <v>1.139115307004146E-2</v>
      </c>
      <c r="BJ27" s="5">
        <f t="shared" si="82"/>
        <v>-7.1631500253244162E-3</v>
      </c>
      <c r="BK27" s="5">
        <f t="shared" si="83"/>
        <v>3.0953963027189113E-2</v>
      </c>
      <c r="BL27" s="5">
        <f t="shared" si="84"/>
        <v>-3.0174028497735872E-3</v>
      </c>
      <c r="BM27" s="5">
        <f t="shared" si="85"/>
        <v>-1.9382735751564351E-2</v>
      </c>
      <c r="BN27" s="6">
        <f t="shared" si="24"/>
        <v>0</v>
      </c>
      <c r="BO27" s="6">
        <f t="shared" si="25"/>
        <v>0</v>
      </c>
      <c r="BP27" s="6">
        <f t="shared" si="86"/>
        <v>74400</v>
      </c>
      <c r="BQ27" s="6">
        <f t="shared" si="26"/>
        <v>0</v>
      </c>
      <c r="BR27" s="6">
        <f t="shared" si="27"/>
        <v>0</v>
      </c>
      <c r="BS27" s="6">
        <f t="shared" si="28"/>
        <v>119500</v>
      </c>
      <c r="BT27" s="6">
        <f t="shared" si="29"/>
        <v>0</v>
      </c>
      <c r="BU27" s="6">
        <f t="shared" si="30"/>
        <v>478000</v>
      </c>
      <c r="BV27" s="6">
        <f t="shared" si="31"/>
        <v>0</v>
      </c>
      <c r="BW27" s="6">
        <f t="shared" si="32"/>
        <v>0</v>
      </c>
      <c r="BX27" s="10">
        <f t="shared" si="33"/>
        <v>0</v>
      </c>
      <c r="BY27" s="10">
        <f t="shared" si="34"/>
        <v>0</v>
      </c>
      <c r="BZ27" s="10">
        <f t="shared" si="35"/>
        <v>74400</v>
      </c>
      <c r="CA27" s="10">
        <f t="shared" si="36"/>
        <v>0</v>
      </c>
      <c r="CB27" s="10">
        <f t="shared" si="37"/>
        <v>0</v>
      </c>
      <c r="CC27" s="10">
        <f t="shared" si="38"/>
        <v>119500</v>
      </c>
      <c r="CD27" s="10">
        <f t="shared" si="39"/>
        <v>0</v>
      </c>
      <c r="CE27" s="10">
        <f t="shared" si="40"/>
        <v>478000</v>
      </c>
      <c r="CF27" s="10">
        <f t="shared" si="41"/>
        <v>0</v>
      </c>
      <c r="CG27" s="10">
        <f t="shared" si="42"/>
        <v>0</v>
      </c>
    </row>
    <row r="28" spans="1:85" x14ac:dyDescent="0.4">
      <c r="A28" s="1">
        <v>44454</v>
      </c>
      <c r="B28">
        <v>596000</v>
      </c>
      <c r="C28">
        <v>101500</v>
      </c>
      <c r="D28">
        <v>74900</v>
      </c>
      <c r="E28">
        <v>35889</v>
      </c>
      <c r="F28">
        <v>59800</v>
      </c>
      <c r="G28">
        <v>123000</v>
      </c>
      <c r="H28">
        <v>124000</v>
      </c>
      <c r="I28">
        <v>493500</v>
      </c>
      <c r="J28">
        <v>84300</v>
      </c>
      <c r="K28">
        <v>72400</v>
      </c>
      <c r="L28">
        <v>1405.9</v>
      </c>
      <c r="M28" s="2">
        <f t="shared" si="11"/>
        <v>-0.26871165644171779</v>
      </c>
      <c r="N28" s="2">
        <f t="shared" si="12"/>
        <v>-0.10572687224669608</v>
      </c>
      <c r="O28" s="2">
        <f t="shared" si="13"/>
        <v>1.8959171048561707</v>
      </c>
      <c r="P28" s="2">
        <f t="shared" si="14"/>
        <v>-9.5926644330805888E-2</v>
      </c>
      <c r="Q28" s="2">
        <f t="shared" si="15"/>
        <v>-4.4728434504792358E-2</v>
      </c>
      <c r="R28" s="2">
        <f t="shared" si="16"/>
        <v>0.5185185185185186</v>
      </c>
      <c r="S28" s="2">
        <f t="shared" si="17"/>
        <v>-7.8066914498141293E-2</v>
      </c>
      <c r="T28" s="2">
        <f t="shared" si="18"/>
        <v>8.7004405286343678E-2</v>
      </c>
      <c r="U28" s="2">
        <f t="shared" si="19"/>
        <v>0.19914651493598856</v>
      </c>
      <c r="V28" s="2">
        <f t="shared" si="20"/>
        <v>-0.13500597371565115</v>
      </c>
      <c r="W28" s="3">
        <f t="shared" si="43"/>
        <v>-7.2233660648294729E-2</v>
      </c>
      <c r="X28" s="2">
        <f t="shared" si="44"/>
        <v>-0.31294744617551296</v>
      </c>
      <c r="Y28" s="2">
        <f t="shared" si="45"/>
        <v>-0.11174403843961539</v>
      </c>
      <c r="Z28" s="2">
        <f t="shared" si="46"/>
        <v>1.0633018501000417</v>
      </c>
      <c r="AA28" s="2">
        <f t="shared" si="47"/>
        <v>-0.10084477623032746</v>
      </c>
      <c r="AB28" s="2">
        <f t="shared" si="48"/>
        <v>-4.5759617149466816E-2</v>
      </c>
      <c r="AC28" s="2">
        <f t="shared" si="49"/>
        <v>0.41773520069997877</v>
      </c>
      <c r="AD28" s="2">
        <f t="shared" si="50"/>
        <v>-8.128263343685696E-2</v>
      </c>
      <c r="AE28" s="2">
        <f t="shared" si="51"/>
        <v>8.3425660832188345E-2</v>
      </c>
      <c r="AF28" s="2">
        <f t="shared" si="52"/>
        <v>0.18161006619119049</v>
      </c>
      <c r="AG28" s="2">
        <f t="shared" si="53"/>
        <v>-0.14503267810375897</v>
      </c>
      <c r="AH28" s="3">
        <f t="shared" si="54"/>
        <v>-7.4975367391929434E-2</v>
      </c>
      <c r="AI28">
        <f t="shared" si="55"/>
        <v>-0.19647799579342307</v>
      </c>
      <c r="AJ28">
        <f t="shared" si="56"/>
        <v>-3.3493211598401351E-2</v>
      </c>
      <c r="AK28">
        <f t="shared" si="57"/>
        <v>1.9681507655044654</v>
      </c>
      <c r="AL28">
        <f t="shared" si="58"/>
        <v>-2.3692983682511159E-2</v>
      </c>
      <c r="AM28">
        <f t="shared" si="59"/>
        <v>2.750522614350237E-2</v>
      </c>
      <c r="AN28">
        <f t="shared" si="60"/>
        <v>0.59075217916681333</v>
      </c>
      <c r="AO28">
        <f t="shared" si="61"/>
        <v>-5.8332538498465647E-3</v>
      </c>
      <c r="AP28">
        <f t="shared" si="62"/>
        <v>0.15923806593463841</v>
      </c>
      <c r="AQ28">
        <f t="shared" si="63"/>
        <v>0.27138017558428329</v>
      </c>
      <c r="AR28">
        <f t="shared" si="64"/>
        <v>-6.2772313067356422E-2</v>
      </c>
      <c r="AS28" s="4">
        <f t="shared" si="65"/>
        <v>-5.008347245408995E-3</v>
      </c>
      <c r="AT28" s="4">
        <f t="shared" si="66"/>
        <v>-5.8765915768853594E-3</v>
      </c>
      <c r="AU28" s="4">
        <f t="shared" si="67"/>
        <v>6.7204301075269868E-3</v>
      </c>
      <c r="AV28" s="4">
        <f t="shared" si="68"/>
        <v>4.3938206649500877E-3</v>
      </c>
      <c r="AW28" s="4">
        <f t="shared" si="69"/>
        <v>1.3559322033898313E-2</v>
      </c>
      <c r="AX28" s="4">
        <f t="shared" si="70"/>
        <v>2.9288702928870203E-2</v>
      </c>
      <c r="AY28" s="4">
        <f t="shared" si="71"/>
        <v>0</v>
      </c>
      <c r="AZ28" s="4">
        <f t="shared" si="72"/>
        <v>3.2426778242677923E-2</v>
      </c>
      <c r="BA28" s="4">
        <f t="shared" si="73"/>
        <v>1.6887816646562026E-2</v>
      </c>
      <c r="BB28" s="4">
        <f t="shared" si="74"/>
        <v>0</v>
      </c>
      <c r="BC28" s="4">
        <f t="shared" si="75"/>
        <v>8.3991421542257694E-3</v>
      </c>
      <c r="BD28" s="5">
        <f t="shared" si="76"/>
        <v>-1.3407489399634764E-2</v>
      </c>
      <c r="BE28" s="5">
        <f t="shared" si="77"/>
        <v>-1.4275733731111129E-2</v>
      </c>
      <c r="BF28" s="5">
        <f t="shared" si="78"/>
        <v>-1.6787120466987826E-3</v>
      </c>
      <c r="BG28" s="5">
        <f t="shared" si="79"/>
        <v>-4.0053214892756817E-3</v>
      </c>
      <c r="BH28" s="5">
        <f t="shared" si="80"/>
        <v>5.160179879672544E-3</v>
      </c>
      <c r="BI28" s="5">
        <f t="shared" si="81"/>
        <v>2.0889560774644433E-2</v>
      </c>
      <c r="BJ28" s="5">
        <f t="shared" si="82"/>
        <v>-8.3991421542257694E-3</v>
      </c>
      <c r="BK28" s="5">
        <f t="shared" si="83"/>
        <v>2.4027636088452153E-2</v>
      </c>
      <c r="BL28" s="5">
        <f t="shared" si="84"/>
        <v>8.4886744923362567E-3</v>
      </c>
      <c r="BM28" s="5">
        <f t="shared" si="85"/>
        <v>-8.3991421542257694E-3</v>
      </c>
      <c r="BN28" s="6">
        <f t="shared" si="24"/>
        <v>0</v>
      </c>
      <c r="BO28" s="6">
        <f t="shared" si="25"/>
        <v>0</v>
      </c>
      <c r="BP28" s="6">
        <f t="shared" si="86"/>
        <v>0</v>
      </c>
      <c r="BQ28" s="6">
        <f t="shared" si="26"/>
        <v>0</v>
      </c>
      <c r="BR28" s="6">
        <f t="shared" si="27"/>
        <v>59800</v>
      </c>
      <c r="BS28" s="6">
        <f t="shared" si="28"/>
        <v>123000</v>
      </c>
      <c r="BT28" s="6">
        <f t="shared" si="29"/>
        <v>0</v>
      </c>
      <c r="BU28" s="6">
        <f t="shared" si="30"/>
        <v>493500</v>
      </c>
      <c r="BV28" s="6">
        <f t="shared" si="31"/>
        <v>84300</v>
      </c>
      <c r="BW28" s="6">
        <f t="shared" si="32"/>
        <v>0</v>
      </c>
      <c r="BX28" s="10">
        <f t="shared" si="33"/>
        <v>0</v>
      </c>
      <c r="BY28" s="10">
        <f t="shared" si="34"/>
        <v>0</v>
      </c>
      <c r="BZ28" s="10">
        <f t="shared" si="35"/>
        <v>0</v>
      </c>
      <c r="CA28" s="10">
        <f t="shared" si="36"/>
        <v>0</v>
      </c>
      <c r="CB28" s="10">
        <f t="shared" si="37"/>
        <v>59800</v>
      </c>
      <c r="CC28" s="10">
        <f t="shared" si="38"/>
        <v>123000</v>
      </c>
      <c r="CD28" s="10">
        <f t="shared" si="39"/>
        <v>0</v>
      </c>
      <c r="CE28" s="10">
        <f t="shared" si="40"/>
        <v>493500</v>
      </c>
      <c r="CF28" s="10">
        <f t="shared" si="41"/>
        <v>84300</v>
      </c>
      <c r="CG28" s="10">
        <f t="shared" si="42"/>
        <v>0</v>
      </c>
    </row>
    <row r="29" spans="1:85" x14ac:dyDescent="0.4">
      <c r="A29" s="1">
        <v>44455</v>
      </c>
      <c r="B29">
        <v>589000</v>
      </c>
      <c r="C29">
        <v>100500</v>
      </c>
      <c r="D29">
        <v>80000</v>
      </c>
      <c r="E29">
        <v>35471</v>
      </c>
      <c r="F29">
        <v>61300</v>
      </c>
      <c r="G29">
        <v>132400</v>
      </c>
      <c r="H29">
        <v>122000</v>
      </c>
      <c r="I29">
        <v>492000</v>
      </c>
      <c r="J29">
        <v>82000</v>
      </c>
      <c r="K29">
        <v>71300</v>
      </c>
      <c r="L29">
        <v>1393.4</v>
      </c>
      <c r="M29" s="2">
        <f t="shared" si="11"/>
        <v>-0.27730061349693247</v>
      </c>
      <c r="N29" s="2">
        <f t="shared" si="12"/>
        <v>-0.11453744493392071</v>
      </c>
      <c r="O29" s="2">
        <f t="shared" si="13"/>
        <v>2.0931023816888339</v>
      </c>
      <c r="P29" s="2">
        <f t="shared" si="14"/>
        <v>-0.10645640728518524</v>
      </c>
      <c r="Q29" s="2">
        <f t="shared" si="15"/>
        <v>-2.0766773162939289E-2</v>
      </c>
      <c r="R29" s="2">
        <f t="shared" si="16"/>
        <v>0.63456790123456797</v>
      </c>
      <c r="S29" s="2">
        <f t="shared" si="17"/>
        <v>-9.2936802973977661E-2</v>
      </c>
      <c r="T29" s="2">
        <f t="shared" si="18"/>
        <v>8.3700440528634346E-2</v>
      </c>
      <c r="U29" s="2">
        <f t="shared" si="19"/>
        <v>0.16642958748221903</v>
      </c>
      <c r="V29" s="2">
        <f t="shared" si="20"/>
        <v>-0.14814814814814814</v>
      </c>
      <c r="W29" s="3">
        <f t="shared" si="43"/>
        <v>-8.0482525604476662E-2</v>
      </c>
      <c r="X29" s="2">
        <f t="shared" si="44"/>
        <v>-0.32476192958927591</v>
      </c>
      <c r="Y29" s="2">
        <f t="shared" si="45"/>
        <v>-0.12164510942232692</v>
      </c>
      <c r="Z29" s="2">
        <f t="shared" si="46"/>
        <v>1.1291745942507496</v>
      </c>
      <c r="AA29" s="2">
        <f t="shared" si="47"/>
        <v>-0.11256015686006549</v>
      </c>
      <c r="AB29" s="2">
        <f t="shared" si="48"/>
        <v>-2.0985435163887119E-2</v>
      </c>
      <c r="AC29" s="2">
        <f t="shared" si="49"/>
        <v>0.49137848883046908</v>
      </c>
      <c r="AD29" s="2">
        <f t="shared" si="50"/>
        <v>-9.7543154308637206E-2</v>
      </c>
      <c r="AE29" s="2">
        <f t="shared" si="51"/>
        <v>8.0381518450960115E-2</v>
      </c>
      <c r="AF29" s="2">
        <f t="shared" si="52"/>
        <v>0.15394744844763386</v>
      </c>
      <c r="AG29" s="2">
        <f t="shared" si="53"/>
        <v>-0.16034265007517937</v>
      </c>
      <c r="AH29" s="3">
        <f t="shared" si="54"/>
        <v>-8.3906230881772501E-2</v>
      </c>
      <c r="AI29">
        <f t="shared" si="55"/>
        <v>-0.19681808789245581</v>
      </c>
      <c r="AJ29">
        <f t="shared" si="56"/>
        <v>-3.4054919329444044E-2</v>
      </c>
      <c r="AK29">
        <f t="shared" si="57"/>
        <v>2.1735849072933107</v>
      </c>
      <c r="AL29">
        <f t="shared" si="58"/>
        <v>-2.5973881680708577E-2</v>
      </c>
      <c r="AM29">
        <f t="shared" si="59"/>
        <v>5.9715752441537373E-2</v>
      </c>
      <c r="AN29">
        <f t="shared" si="60"/>
        <v>0.71505042683904463</v>
      </c>
      <c r="AO29">
        <f t="shared" si="61"/>
        <v>-1.2454277369500999E-2</v>
      </c>
      <c r="AP29">
        <f t="shared" si="62"/>
        <v>0.16418296613311101</v>
      </c>
      <c r="AQ29">
        <f t="shared" si="63"/>
        <v>0.24691211308669569</v>
      </c>
      <c r="AR29">
        <f t="shared" si="64"/>
        <v>-6.7665622543671478E-2</v>
      </c>
      <c r="AS29" s="4">
        <f t="shared" si="65"/>
        <v>-1.1744966442952975E-2</v>
      </c>
      <c r="AT29" s="4">
        <f t="shared" si="66"/>
        <v>-9.8522167487684609E-3</v>
      </c>
      <c r="AU29" s="4">
        <f t="shared" si="67"/>
        <v>6.809078771695587E-2</v>
      </c>
      <c r="AV29" s="4">
        <f t="shared" si="68"/>
        <v>-1.1647022764635362E-2</v>
      </c>
      <c r="AW29" s="4">
        <f t="shared" si="69"/>
        <v>2.5083612040133874E-2</v>
      </c>
      <c r="AX29" s="4">
        <f t="shared" si="70"/>
        <v>7.642276422764227E-2</v>
      </c>
      <c r="AY29" s="4">
        <f t="shared" si="71"/>
        <v>-1.6129032258064502E-2</v>
      </c>
      <c r="AZ29" s="4">
        <f t="shared" si="72"/>
        <v>-3.0395136778115228E-3</v>
      </c>
      <c r="BA29" s="4">
        <f t="shared" si="73"/>
        <v>-2.7283511269276417E-2</v>
      </c>
      <c r="BB29" s="4">
        <f t="shared" si="74"/>
        <v>-1.5193370165745845E-2</v>
      </c>
      <c r="BC29" s="4">
        <f t="shared" si="75"/>
        <v>-8.8911017853332552E-3</v>
      </c>
      <c r="BD29" s="5">
        <f t="shared" si="76"/>
        <v>-2.8538646576197202E-3</v>
      </c>
      <c r="BE29" s="5">
        <f t="shared" si="77"/>
        <v>-9.6111496343520564E-4</v>
      </c>
      <c r="BF29" s="5">
        <f t="shared" si="78"/>
        <v>7.6981889502289125E-2</v>
      </c>
      <c r="BG29" s="5">
        <f t="shared" si="79"/>
        <v>-2.7559209793021067E-3</v>
      </c>
      <c r="BH29" s="5">
        <f t="shared" si="80"/>
        <v>3.3974713825467129E-2</v>
      </c>
      <c r="BI29" s="5">
        <f t="shared" si="81"/>
        <v>8.5313866012975526E-2</v>
      </c>
      <c r="BJ29" s="5">
        <f t="shared" si="82"/>
        <v>-7.2379304727312466E-3</v>
      </c>
      <c r="BK29" s="5">
        <f t="shared" si="83"/>
        <v>5.8515881075217324E-3</v>
      </c>
      <c r="BL29" s="5">
        <f t="shared" si="84"/>
        <v>-1.8392409483943162E-2</v>
      </c>
      <c r="BM29" s="5">
        <f t="shared" si="85"/>
        <v>-6.3022683804125901E-3</v>
      </c>
      <c r="BN29" s="6">
        <f t="shared" si="24"/>
        <v>0</v>
      </c>
      <c r="BO29" s="6">
        <f t="shared" si="25"/>
        <v>0</v>
      </c>
      <c r="BP29" s="6">
        <f t="shared" si="86"/>
        <v>80000</v>
      </c>
      <c r="BQ29" s="6">
        <f t="shared" si="26"/>
        <v>0</v>
      </c>
      <c r="BR29" s="6">
        <f t="shared" si="27"/>
        <v>61300</v>
      </c>
      <c r="BS29" s="6">
        <f t="shared" si="28"/>
        <v>132400</v>
      </c>
      <c r="BT29" s="6">
        <f t="shared" si="29"/>
        <v>0</v>
      </c>
      <c r="BU29" s="6">
        <f t="shared" si="30"/>
        <v>0</v>
      </c>
      <c r="BV29" s="6">
        <f t="shared" si="31"/>
        <v>0</v>
      </c>
      <c r="BW29" s="6">
        <f t="shared" si="32"/>
        <v>0</v>
      </c>
      <c r="BX29" s="10">
        <f t="shared" si="33"/>
        <v>0</v>
      </c>
      <c r="BY29" s="10">
        <f t="shared" si="34"/>
        <v>0</v>
      </c>
      <c r="BZ29" s="10">
        <f t="shared" si="35"/>
        <v>80000</v>
      </c>
      <c r="CA29" s="10">
        <f t="shared" si="36"/>
        <v>0</v>
      </c>
      <c r="CB29" s="10">
        <f t="shared" si="37"/>
        <v>61300</v>
      </c>
      <c r="CC29" s="10">
        <f t="shared" si="38"/>
        <v>132400</v>
      </c>
      <c r="CD29" s="10">
        <f t="shared" si="39"/>
        <v>0</v>
      </c>
      <c r="CE29" s="10">
        <f t="shared" si="40"/>
        <v>0</v>
      </c>
      <c r="CF29" s="10">
        <f t="shared" si="41"/>
        <v>0</v>
      </c>
      <c r="CG29" s="10">
        <f t="shared" si="42"/>
        <v>0</v>
      </c>
    </row>
    <row r="30" spans="1:85" x14ac:dyDescent="0.4">
      <c r="A30" s="1">
        <v>44456</v>
      </c>
      <c r="B30">
        <v>587000</v>
      </c>
      <c r="C30">
        <v>102700</v>
      </c>
      <c r="D30">
        <v>85800</v>
      </c>
      <c r="E30">
        <v>37506</v>
      </c>
      <c r="F30">
        <v>60600</v>
      </c>
      <c r="G30">
        <v>156500</v>
      </c>
      <c r="H30">
        <v>122000</v>
      </c>
      <c r="I30">
        <v>493500</v>
      </c>
      <c r="J30">
        <v>82400</v>
      </c>
      <c r="K30">
        <v>72200</v>
      </c>
      <c r="L30">
        <v>1403.57</v>
      </c>
      <c r="M30" s="2">
        <f t="shared" si="11"/>
        <v>-0.27975460122699392</v>
      </c>
      <c r="N30" s="2">
        <f t="shared" si="12"/>
        <v>-9.5154185022026438E-2</v>
      </c>
      <c r="O30" s="2">
        <f t="shared" si="13"/>
        <v>2.3173523043612745</v>
      </c>
      <c r="P30" s="2">
        <f t="shared" si="14"/>
        <v>-5.5193087638864435E-2</v>
      </c>
      <c r="Q30" s="2">
        <f t="shared" si="15"/>
        <v>-3.1948881789137351E-2</v>
      </c>
      <c r="R30" s="2">
        <f t="shared" si="16"/>
        <v>0.93209876543209869</v>
      </c>
      <c r="S30" s="2">
        <f t="shared" si="17"/>
        <v>-9.2936802973977661E-2</v>
      </c>
      <c r="T30" s="2">
        <f t="shared" si="18"/>
        <v>8.7004405286343678E-2</v>
      </c>
      <c r="U30" s="2">
        <f t="shared" si="19"/>
        <v>0.17211948790896159</v>
      </c>
      <c r="V30" s="2">
        <f t="shared" si="20"/>
        <v>-0.13739545997610514</v>
      </c>
      <c r="W30" s="3">
        <f t="shared" si="43"/>
        <v>-7.3771249076127088E-2</v>
      </c>
      <c r="X30" s="2">
        <f t="shared" si="44"/>
        <v>-0.32816329341276634</v>
      </c>
      <c r="Y30" s="2">
        <f t="shared" si="45"/>
        <v>-9.9990719986944823E-2</v>
      </c>
      <c r="Z30" s="2">
        <f t="shared" si="46"/>
        <v>1.1991669660707847</v>
      </c>
      <c r="AA30" s="2">
        <f t="shared" si="47"/>
        <v>-5.6774697909474002E-2</v>
      </c>
      <c r="AB30" s="2">
        <f t="shared" si="48"/>
        <v>-3.2470385030784046E-2</v>
      </c>
      <c r="AC30" s="2">
        <f t="shared" si="49"/>
        <v>0.65860685530776908</v>
      </c>
      <c r="AD30" s="2">
        <f t="shared" si="50"/>
        <v>-9.7543154308637206E-2</v>
      </c>
      <c r="AE30" s="2">
        <f t="shared" si="51"/>
        <v>8.3425660832188345E-2</v>
      </c>
      <c r="AF30" s="2">
        <f t="shared" si="52"/>
        <v>0.1588136380988068</v>
      </c>
      <c r="AG30" s="2">
        <f t="shared" si="53"/>
        <v>-0.14779893159664909</v>
      </c>
      <c r="AH30" s="3">
        <f t="shared" si="54"/>
        <v>-7.6634043607865299E-2</v>
      </c>
      <c r="AI30">
        <f t="shared" si="55"/>
        <v>-0.20598335215086683</v>
      </c>
      <c r="AJ30">
        <f t="shared" si="56"/>
        <v>-2.1382935945899351E-2</v>
      </c>
      <c r="AK30">
        <f t="shared" si="57"/>
        <v>2.3911235534374016</v>
      </c>
      <c r="AL30">
        <f t="shared" si="58"/>
        <v>1.8578161437262652E-2</v>
      </c>
      <c r="AM30">
        <f t="shared" si="59"/>
        <v>4.1822367286989737E-2</v>
      </c>
      <c r="AN30">
        <f t="shared" si="60"/>
        <v>1.0058700145082258</v>
      </c>
      <c r="AO30">
        <f t="shared" si="61"/>
        <v>-1.9165553897850574E-2</v>
      </c>
      <c r="AP30">
        <f t="shared" si="62"/>
        <v>0.16077565436247077</v>
      </c>
      <c r="AQ30">
        <f t="shared" si="63"/>
        <v>0.24589073698508868</v>
      </c>
      <c r="AR30">
        <f t="shared" si="64"/>
        <v>-6.3624210899978051E-2</v>
      </c>
      <c r="AS30" s="4">
        <f t="shared" si="65"/>
        <v>-3.3955857385399302E-3</v>
      </c>
      <c r="AT30" s="4">
        <f t="shared" si="66"/>
        <v>2.189054726368167E-2</v>
      </c>
      <c r="AU30" s="4">
        <f t="shared" si="67"/>
        <v>7.2500000000000009E-2</v>
      </c>
      <c r="AV30" s="4">
        <f t="shared" si="68"/>
        <v>5.7370809957429936E-2</v>
      </c>
      <c r="AW30" s="4">
        <f t="shared" si="69"/>
        <v>-1.1419249592169667E-2</v>
      </c>
      <c r="AX30" s="4">
        <f t="shared" si="70"/>
        <v>0.1820241691842901</v>
      </c>
      <c r="AY30" s="4">
        <f t="shared" si="71"/>
        <v>0</v>
      </c>
      <c r="AZ30" s="4">
        <f t="shared" si="72"/>
        <v>3.0487804878047697E-3</v>
      </c>
      <c r="BA30" s="4">
        <f t="shared" si="73"/>
        <v>4.8780487804878092E-3</v>
      </c>
      <c r="BB30" s="4">
        <f t="shared" si="74"/>
        <v>1.2622720897615736E-2</v>
      </c>
      <c r="BC30" s="4">
        <f t="shared" si="75"/>
        <v>7.2986938423997838E-3</v>
      </c>
      <c r="BD30" s="5">
        <f t="shared" si="76"/>
        <v>-1.0694279580939714E-2</v>
      </c>
      <c r="BE30" s="5">
        <f t="shared" si="77"/>
        <v>1.4591853421281886E-2</v>
      </c>
      <c r="BF30" s="5">
        <f t="shared" si="78"/>
        <v>6.5201306157600225E-2</v>
      </c>
      <c r="BG30" s="5">
        <f t="shared" si="79"/>
        <v>5.0072116115030152E-2</v>
      </c>
      <c r="BH30" s="5">
        <f t="shared" si="80"/>
        <v>-1.8717943434569451E-2</v>
      </c>
      <c r="BI30" s="5">
        <f t="shared" si="81"/>
        <v>0.17472547534189031</v>
      </c>
      <c r="BJ30" s="5">
        <f t="shared" si="82"/>
        <v>-7.2986938423997838E-3</v>
      </c>
      <c r="BK30" s="5">
        <f t="shared" si="83"/>
        <v>-4.2499133545950141E-3</v>
      </c>
      <c r="BL30" s="5">
        <f t="shared" si="84"/>
        <v>-2.4206450619119746E-3</v>
      </c>
      <c r="BM30" s="5">
        <f t="shared" si="85"/>
        <v>5.3240270552159519E-3</v>
      </c>
      <c r="BN30" s="6">
        <f t="shared" si="24"/>
        <v>0</v>
      </c>
      <c r="BO30" s="6">
        <f t="shared" si="25"/>
        <v>102700</v>
      </c>
      <c r="BP30" s="6">
        <f t="shared" si="86"/>
        <v>85800</v>
      </c>
      <c r="BQ30" s="6">
        <f t="shared" si="26"/>
        <v>37506</v>
      </c>
      <c r="BR30" s="6">
        <f t="shared" si="27"/>
        <v>0</v>
      </c>
      <c r="BS30" s="6">
        <f t="shared" si="28"/>
        <v>156500</v>
      </c>
      <c r="BT30" s="6">
        <f t="shared" si="29"/>
        <v>0</v>
      </c>
      <c r="BU30" s="6">
        <f t="shared" si="30"/>
        <v>0</v>
      </c>
      <c r="BV30" s="6">
        <f t="shared" si="31"/>
        <v>0</v>
      </c>
      <c r="BW30" s="6">
        <f t="shared" si="32"/>
        <v>72200</v>
      </c>
      <c r="BX30" s="10">
        <f t="shared" si="33"/>
        <v>0</v>
      </c>
      <c r="BY30" s="10">
        <f t="shared" si="34"/>
        <v>102700</v>
      </c>
      <c r="BZ30" s="10">
        <f t="shared" si="35"/>
        <v>85800</v>
      </c>
      <c r="CA30" s="10">
        <f t="shared" si="36"/>
        <v>37506</v>
      </c>
      <c r="CB30" s="10">
        <f t="shared" si="37"/>
        <v>0</v>
      </c>
      <c r="CC30" s="10">
        <f t="shared" si="38"/>
        <v>156500</v>
      </c>
      <c r="CD30" s="10">
        <f t="shared" si="39"/>
        <v>0</v>
      </c>
      <c r="CE30" s="10">
        <f t="shared" si="40"/>
        <v>0</v>
      </c>
      <c r="CF30" s="10">
        <f t="shared" si="41"/>
        <v>0</v>
      </c>
      <c r="CG30" s="10">
        <f t="shared" si="42"/>
        <v>72200</v>
      </c>
    </row>
    <row r="31" spans="1:85" x14ac:dyDescent="0.4">
      <c r="A31" s="1">
        <v>44462</v>
      </c>
      <c r="B31">
        <v>584000</v>
      </c>
      <c r="C31">
        <v>99800</v>
      </c>
      <c r="D31">
        <v>78400</v>
      </c>
      <c r="E31">
        <v>36567</v>
      </c>
      <c r="F31">
        <v>62000</v>
      </c>
      <c r="G31">
        <v>177200</v>
      </c>
      <c r="H31">
        <v>121000</v>
      </c>
      <c r="I31">
        <v>500000</v>
      </c>
      <c r="J31">
        <v>82200</v>
      </c>
      <c r="K31">
        <v>68900</v>
      </c>
      <c r="L31">
        <v>1403.07</v>
      </c>
      <c r="M31" s="2">
        <f t="shared" si="11"/>
        <v>-0.28343558282208592</v>
      </c>
      <c r="N31" s="2">
        <f t="shared" si="12"/>
        <v>-0.12070484581497798</v>
      </c>
      <c r="O31" s="2">
        <f t="shared" si="13"/>
        <v>2.0312403340550573</v>
      </c>
      <c r="P31" s="2">
        <f t="shared" si="14"/>
        <v>-7.8847268055520559E-2</v>
      </c>
      <c r="Q31" s="2">
        <f t="shared" si="15"/>
        <v>-9.5846645367412275E-3</v>
      </c>
      <c r="R31" s="2">
        <f t="shared" si="16"/>
        <v>1.1876543209876544</v>
      </c>
      <c r="S31" s="2">
        <f t="shared" si="17"/>
        <v>-0.1003717472118959</v>
      </c>
      <c r="T31" s="2">
        <f t="shared" si="18"/>
        <v>0.1013215859030836</v>
      </c>
      <c r="U31" s="2">
        <f t="shared" si="19"/>
        <v>0.16927453769559042</v>
      </c>
      <c r="V31" s="2">
        <f t="shared" si="20"/>
        <v>-0.17682198327359622</v>
      </c>
      <c r="W31" s="3">
        <f t="shared" si="43"/>
        <v>-7.4101203674374339E-2</v>
      </c>
      <c r="X31" s="2">
        <f t="shared" si="44"/>
        <v>-0.33328713041263569</v>
      </c>
      <c r="Y31" s="2">
        <f t="shared" si="45"/>
        <v>-0.12863465360403908</v>
      </c>
      <c r="Z31" s="2">
        <f t="shared" si="46"/>
        <v>1.1089718869332303</v>
      </c>
      <c r="AA31" s="2">
        <f t="shared" si="47"/>
        <v>-8.2129423745395169E-2</v>
      </c>
      <c r="AB31" s="2">
        <f t="shared" si="48"/>
        <v>-9.6308930609613E-3</v>
      </c>
      <c r="AC31" s="2">
        <f t="shared" si="49"/>
        <v>0.78282988349854188</v>
      </c>
      <c r="AD31" s="2">
        <f t="shared" si="50"/>
        <v>-0.1057736534451527</v>
      </c>
      <c r="AE31" s="2">
        <f t="shared" si="51"/>
        <v>9.6510900380843673E-2</v>
      </c>
      <c r="AF31" s="2">
        <f t="shared" si="52"/>
        <v>0.15638350324551509</v>
      </c>
      <c r="AG31" s="2">
        <f t="shared" si="53"/>
        <v>-0.1945827994758168</v>
      </c>
      <c r="AH31" s="3">
        <f t="shared" si="54"/>
        <v>-7.699034153370507E-2</v>
      </c>
      <c r="AI31">
        <f t="shared" si="55"/>
        <v>-0.20933437914771158</v>
      </c>
      <c r="AJ31">
        <f t="shared" si="56"/>
        <v>-4.6603642140603641E-2</v>
      </c>
      <c r="AK31">
        <f t="shared" si="57"/>
        <v>2.1053415377294318</v>
      </c>
      <c r="AL31">
        <f t="shared" si="58"/>
        <v>-4.74606438114622E-3</v>
      </c>
      <c r="AM31">
        <f t="shared" si="59"/>
        <v>6.4516539137633111E-2</v>
      </c>
      <c r="AN31">
        <f t="shared" si="60"/>
        <v>1.2617555246620289</v>
      </c>
      <c r="AO31">
        <f t="shared" si="61"/>
        <v>-2.6270543537521562E-2</v>
      </c>
      <c r="AP31">
        <f t="shared" si="62"/>
        <v>0.17542278957745794</v>
      </c>
      <c r="AQ31">
        <f t="shared" si="63"/>
        <v>0.24337574136996476</v>
      </c>
      <c r="AR31">
        <f t="shared" si="64"/>
        <v>-0.10272077959922188</v>
      </c>
      <c r="AS31" s="4">
        <f t="shared" si="65"/>
        <v>-5.110732538330498E-3</v>
      </c>
      <c r="AT31" s="4">
        <f t="shared" si="66"/>
        <v>-2.8237585199610504E-2</v>
      </c>
      <c r="AU31" s="4">
        <f t="shared" si="67"/>
        <v>-8.6247086247086213E-2</v>
      </c>
      <c r="AV31" s="4">
        <f t="shared" si="68"/>
        <v>-2.50359942409214E-2</v>
      </c>
      <c r="AW31" s="4">
        <f t="shared" si="69"/>
        <v>2.3102310231023049E-2</v>
      </c>
      <c r="AX31" s="4">
        <f t="shared" si="70"/>
        <v>0.13226837060702867</v>
      </c>
      <c r="AY31" s="4">
        <f t="shared" si="71"/>
        <v>-8.1967213114754189E-3</v>
      </c>
      <c r="AZ31" s="4">
        <f t="shared" si="72"/>
        <v>1.3171225937183451E-2</v>
      </c>
      <c r="BA31" s="4">
        <f t="shared" si="73"/>
        <v>-2.4271844660194164E-3</v>
      </c>
      <c r="BB31" s="4">
        <f t="shared" si="74"/>
        <v>-4.5706371191135742E-2</v>
      </c>
      <c r="BC31" s="4">
        <f t="shared" si="75"/>
        <v>-3.5623445927168707E-4</v>
      </c>
      <c r="BD31" s="5">
        <f t="shared" si="76"/>
        <v>-4.7544980790588109E-3</v>
      </c>
      <c r="BE31" s="5">
        <f t="shared" si="77"/>
        <v>-2.7881350740338817E-2</v>
      </c>
      <c r="BF31" s="5">
        <f t="shared" si="78"/>
        <v>-8.5890851787814526E-2</v>
      </c>
      <c r="BG31" s="5">
        <f t="shared" si="79"/>
        <v>-2.4679759781649713E-2</v>
      </c>
      <c r="BH31" s="5">
        <f t="shared" si="80"/>
        <v>2.3458544690294736E-2</v>
      </c>
      <c r="BI31" s="5">
        <f t="shared" si="81"/>
        <v>0.13262460506630036</v>
      </c>
      <c r="BJ31" s="5">
        <f t="shared" si="82"/>
        <v>-7.8404868522037319E-3</v>
      </c>
      <c r="BK31" s="5">
        <f t="shared" si="83"/>
        <v>1.3527460396455138E-2</v>
      </c>
      <c r="BL31" s="5">
        <f t="shared" si="84"/>
        <v>-2.0709500067477293E-3</v>
      </c>
      <c r="BM31" s="5">
        <f t="shared" si="85"/>
        <v>-4.5350136731864055E-2</v>
      </c>
      <c r="BN31" s="6">
        <f t="shared" si="24"/>
        <v>0</v>
      </c>
      <c r="BO31" s="6">
        <f t="shared" si="25"/>
        <v>0</v>
      </c>
      <c r="BP31" s="6">
        <f t="shared" si="86"/>
        <v>0</v>
      </c>
      <c r="BQ31" s="6">
        <f t="shared" si="26"/>
        <v>0</v>
      </c>
      <c r="BR31" s="6">
        <f t="shared" si="27"/>
        <v>62000</v>
      </c>
      <c r="BS31" s="6">
        <f t="shared" si="28"/>
        <v>177200</v>
      </c>
      <c r="BT31" s="6">
        <f t="shared" si="29"/>
        <v>0</v>
      </c>
      <c r="BU31" s="6">
        <f t="shared" si="30"/>
        <v>500000</v>
      </c>
      <c r="BV31" s="6">
        <f t="shared" si="31"/>
        <v>0</v>
      </c>
      <c r="BW31" s="6">
        <f t="shared" si="32"/>
        <v>0</v>
      </c>
      <c r="BX31" s="10">
        <f t="shared" si="33"/>
        <v>0</v>
      </c>
      <c r="BY31" s="10">
        <f t="shared" si="34"/>
        <v>0</v>
      </c>
      <c r="BZ31" s="10">
        <f t="shared" si="35"/>
        <v>0</v>
      </c>
      <c r="CA31" s="10">
        <f t="shared" si="36"/>
        <v>0</v>
      </c>
      <c r="CB31" s="10">
        <f t="shared" si="37"/>
        <v>62000</v>
      </c>
      <c r="CC31" s="10">
        <f t="shared" si="38"/>
        <v>177200</v>
      </c>
      <c r="CD31" s="10">
        <f t="shared" si="39"/>
        <v>0</v>
      </c>
      <c r="CE31" s="10">
        <f t="shared" si="40"/>
        <v>500000</v>
      </c>
      <c r="CF31" s="10">
        <f t="shared" si="41"/>
        <v>0</v>
      </c>
      <c r="CG31" s="10">
        <f t="shared" si="42"/>
        <v>0</v>
      </c>
    </row>
    <row r="32" spans="1:85" x14ac:dyDescent="0.4">
      <c r="A32" s="1">
        <v>44463</v>
      </c>
      <c r="B32">
        <v>596000</v>
      </c>
      <c r="C32">
        <v>100500</v>
      </c>
      <c r="D32">
        <v>76500</v>
      </c>
      <c r="E32">
        <v>35889</v>
      </c>
      <c r="F32">
        <v>62500</v>
      </c>
      <c r="G32">
        <v>162700</v>
      </c>
      <c r="H32">
        <v>120000</v>
      </c>
      <c r="I32">
        <v>493000</v>
      </c>
      <c r="J32">
        <v>87400</v>
      </c>
      <c r="K32">
        <v>68300</v>
      </c>
      <c r="L32">
        <v>1404.06</v>
      </c>
      <c r="M32" s="2">
        <f t="shared" si="11"/>
        <v>-0.26871165644171779</v>
      </c>
      <c r="N32" s="2">
        <f t="shared" si="12"/>
        <v>-0.11453744493392071</v>
      </c>
      <c r="O32" s="2">
        <f t="shared" si="13"/>
        <v>1.9577791524899473</v>
      </c>
      <c r="P32" s="2">
        <f t="shared" si="14"/>
        <v>-9.5926644330805888E-2</v>
      </c>
      <c r="Q32" s="2">
        <f t="shared" si="15"/>
        <v>-1.5974440894568342E-3</v>
      </c>
      <c r="R32" s="2">
        <f t="shared" si="16"/>
        <v>1.0086419753086422</v>
      </c>
      <c r="S32" s="2">
        <f t="shared" si="17"/>
        <v>-0.10780669144981414</v>
      </c>
      <c r="T32" s="2">
        <f t="shared" si="18"/>
        <v>8.5903083700440419E-2</v>
      </c>
      <c r="U32" s="2">
        <f t="shared" si="19"/>
        <v>0.2432432432432432</v>
      </c>
      <c r="V32" s="2">
        <f t="shared" si="20"/>
        <v>-0.18399044205495818</v>
      </c>
      <c r="W32" s="3">
        <f t="shared" si="43"/>
        <v>-7.3447893569844713E-2</v>
      </c>
      <c r="X32" s="2">
        <f t="shared" si="44"/>
        <v>-0.31294744617551296</v>
      </c>
      <c r="Y32" s="2">
        <f t="shared" si="45"/>
        <v>-0.12164510942232692</v>
      </c>
      <c r="Z32" s="2">
        <f t="shared" si="46"/>
        <v>1.0844387004093581</v>
      </c>
      <c r="AA32" s="2">
        <f t="shared" si="47"/>
        <v>-0.10084477623032746</v>
      </c>
      <c r="AB32" s="2">
        <f t="shared" si="48"/>
        <v>-1.5987213636969929E-3</v>
      </c>
      <c r="AC32" s="2">
        <f t="shared" si="49"/>
        <v>0.69745885955255349</v>
      </c>
      <c r="AD32" s="2">
        <f t="shared" si="50"/>
        <v>-0.11407245625984781</v>
      </c>
      <c r="AE32" s="2">
        <f t="shared" si="51"/>
        <v>8.2411976001342022E-2</v>
      </c>
      <c r="AF32" s="2">
        <f t="shared" si="52"/>
        <v>0.21772348384487053</v>
      </c>
      <c r="AG32" s="2">
        <f t="shared" si="53"/>
        <v>-0.20332921091868525</v>
      </c>
      <c r="AH32" s="3">
        <f t="shared" si="54"/>
        <v>-7.6284994762415584E-2</v>
      </c>
      <c r="AI32">
        <f t="shared" si="55"/>
        <v>-0.19526376287187308</v>
      </c>
      <c r="AJ32">
        <f t="shared" si="56"/>
        <v>-4.1089551364075994E-2</v>
      </c>
      <c r="AK32">
        <f t="shared" si="57"/>
        <v>2.0312270460597919</v>
      </c>
      <c r="AL32">
        <f t="shared" si="58"/>
        <v>-2.2478750760961175E-2</v>
      </c>
      <c r="AM32">
        <f t="shared" si="59"/>
        <v>7.1850449480387879E-2</v>
      </c>
      <c r="AN32">
        <f t="shared" si="60"/>
        <v>1.0820898688784868</v>
      </c>
      <c r="AO32">
        <f t="shared" si="61"/>
        <v>-3.4358797879969427E-2</v>
      </c>
      <c r="AP32">
        <f t="shared" si="62"/>
        <v>0.15935097727028513</v>
      </c>
      <c r="AQ32">
        <f t="shared" si="63"/>
        <v>0.31669113681308791</v>
      </c>
      <c r="AR32">
        <f t="shared" si="64"/>
        <v>-0.11054254848511347</v>
      </c>
      <c r="AS32" s="4">
        <f t="shared" si="65"/>
        <v>2.0547945205479534E-2</v>
      </c>
      <c r="AT32" s="4">
        <f t="shared" si="66"/>
        <v>7.0140280561121759E-3</v>
      </c>
      <c r="AU32" s="4">
        <f t="shared" si="67"/>
        <v>-2.4234693877551061E-2</v>
      </c>
      <c r="AV32" s="4">
        <f t="shared" si="68"/>
        <v>-1.854130773648377E-2</v>
      </c>
      <c r="AW32" s="4">
        <f t="shared" si="69"/>
        <v>8.0645161290322509E-3</v>
      </c>
      <c r="AX32" s="4">
        <f t="shared" si="70"/>
        <v>-8.1828442437923199E-2</v>
      </c>
      <c r="AY32" s="4">
        <f t="shared" si="71"/>
        <v>-8.2644628099173278E-3</v>
      </c>
      <c r="AZ32" s="4">
        <f t="shared" si="72"/>
        <v>-1.4000000000000012E-2</v>
      </c>
      <c r="BA32" s="4">
        <f t="shared" si="73"/>
        <v>6.3260340632603329E-2</v>
      </c>
      <c r="BB32" s="4">
        <f t="shared" si="74"/>
        <v>-8.7082728592162706E-3</v>
      </c>
      <c r="BC32" s="4">
        <f t="shared" si="75"/>
        <v>7.0559558682026235E-4</v>
      </c>
      <c r="BD32" s="5">
        <f t="shared" si="76"/>
        <v>1.9842349618659272E-2</v>
      </c>
      <c r="BE32" s="5">
        <f t="shared" si="77"/>
        <v>6.3084324692919136E-3</v>
      </c>
      <c r="BF32" s="5">
        <f t="shared" si="78"/>
        <v>-2.4940289464371324E-2</v>
      </c>
      <c r="BG32" s="5">
        <f t="shared" si="79"/>
        <v>-1.9246903323304032E-2</v>
      </c>
      <c r="BH32" s="5">
        <f t="shared" si="80"/>
        <v>7.3589205422119885E-3</v>
      </c>
      <c r="BI32" s="5">
        <f t="shared" si="81"/>
        <v>-8.2534038024743461E-2</v>
      </c>
      <c r="BJ32" s="5">
        <f t="shared" si="82"/>
        <v>-8.9700583967375902E-3</v>
      </c>
      <c r="BK32" s="5">
        <f t="shared" si="83"/>
        <v>-1.4705595586820275E-2</v>
      </c>
      <c r="BL32" s="5">
        <f t="shared" si="84"/>
        <v>6.2554745045783067E-2</v>
      </c>
      <c r="BM32" s="5">
        <f t="shared" si="85"/>
        <v>-9.4138684460365329E-3</v>
      </c>
      <c r="BN32" s="6">
        <f t="shared" si="24"/>
        <v>596000</v>
      </c>
      <c r="BO32" s="6">
        <f t="shared" si="25"/>
        <v>100500</v>
      </c>
      <c r="BP32" s="6">
        <f t="shared" si="86"/>
        <v>0</v>
      </c>
      <c r="BQ32" s="6">
        <f t="shared" si="26"/>
        <v>0</v>
      </c>
      <c r="BR32" s="6">
        <f t="shared" si="27"/>
        <v>62500</v>
      </c>
      <c r="BS32" s="6">
        <f t="shared" si="28"/>
        <v>0</v>
      </c>
      <c r="BT32" s="6">
        <f t="shared" si="29"/>
        <v>0</v>
      </c>
      <c r="BU32" s="6">
        <f t="shared" si="30"/>
        <v>0</v>
      </c>
      <c r="BV32" s="6">
        <f t="shared" si="31"/>
        <v>87400</v>
      </c>
      <c r="BW32" s="6">
        <f t="shared" si="32"/>
        <v>0</v>
      </c>
      <c r="BX32" s="10">
        <f t="shared" si="33"/>
        <v>596000</v>
      </c>
      <c r="BY32" s="10">
        <f t="shared" si="34"/>
        <v>100500</v>
      </c>
      <c r="BZ32" s="10">
        <f t="shared" si="35"/>
        <v>0</v>
      </c>
      <c r="CA32" s="10">
        <f t="shared" si="36"/>
        <v>0</v>
      </c>
      <c r="CB32" s="10">
        <f t="shared" si="37"/>
        <v>62500</v>
      </c>
      <c r="CC32" s="10">
        <f t="shared" si="38"/>
        <v>0</v>
      </c>
      <c r="CD32" s="10">
        <f t="shared" si="39"/>
        <v>0</v>
      </c>
      <c r="CE32" s="10">
        <f t="shared" si="40"/>
        <v>0</v>
      </c>
      <c r="CF32" s="10">
        <f t="shared" si="41"/>
        <v>87400</v>
      </c>
      <c r="CG32" s="10">
        <f t="shared" si="42"/>
        <v>0</v>
      </c>
    </row>
    <row r="33" spans="1:85" x14ac:dyDescent="0.4">
      <c r="A33" s="1">
        <v>44466</v>
      </c>
      <c r="B33">
        <v>583000</v>
      </c>
      <c r="C33">
        <v>100400</v>
      </c>
      <c r="D33">
        <v>67400</v>
      </c>
      <c r="E33">
        <v>37088</v>
      </c>
      <c r="F33">
        <v>62900</v>
      </c>
      <c r="G33">
        <v>186000</v>
      </c>
      <c r="H33">
        <v>119000</v>
      </c>
      <c r="I33">
        <v>498000</v>
      </c>
      <c r="J33">
        <v>82200</v>
      </c>
      <c r="K33">
        <v>68800</v>
      </c>
      <c r="L33">
        <v>1399.46</v>
      </c>
      <c r="M33" s="2">
        <f t="shared" si="11"/>
        <v>-0.28466257668711659</v>
      </c>
      <c r="N33" s="2">
        <f t="shared" si="12"/>
        <v>-0.11541850220264316</v>
      </c>
      <c r="O33" s="2">
        <f t="shared" si="13"/>
        <v>1.6059387565728427</v>
      </c>
      <c r="P33" s="2">
        <f t="shared" si="14"/>
        <v>-6.5722850593243787E-2</v>
      </c>
      <c r="Q33" s="2">
        <f t="shared" si="15"/>
        <v>4.7923322683705027E-3</v>
      </c>
      <c r="R33" s="2">
        <f t="shared" si="16"/>
        <v>1.2962962962962963</v>
      </c>
      <c r="S33" s="2">
        <f t="shared" si="17"/>
        <v>-0.11524163568773238</v>
      </c>
      <c r="T33" s="2">
        <f t="shared" si="18"/>
        <v>9.6916299559471453E-2</v>
      </c>
      <c r="U33" s="2">
        <f t="shared" si="19"/>
        <v>0.16927453769559042</v>
      </c>
      <c r="V33" s="2">
        <f t="shared" si="20"/>
        <v>-0.17801672640382316</v>
      </c>
      <c r="W33" s="3">
        <f t="shared" si="43"/>
        <v>-7.6483475873719731E-2</v>
      </c>
      <c r="X33" s="2">
        <f t="shared" si="44"/>
        <v>-0.33500092689037037</v>
      </c>
      <c r="Y33" s="2">
        <f t="shared" si="45"/>
        <v>-0.12264062966382853</v>
      </c>
      <c r="Z33" s="2">
        <f t="shared" si="46"/>
        <v>0.95779297749512948</v>
      </c>
      <c r="AA33" s="2">
        <f t="shared" si="47"/>
        <v>-6.7982150929863025E-2</v>
      </c>
      <c r="AB33" s="2">
        <f t="shared" si="48"/>
        <v>4.7808856003418946E-3</v>
      </c>
      <c r="AC33" s="2">
        <f t="shared" si="49"/>
        <v>0.83129751904076243</v>
      </c>
      <c r="AD33" s="2">
        <f t="shared" si="50"/>
        <v>-0.12244070593036445</v>
      </c>
      <c r="AE33" s="2">
        <f t="shared" si="51"/>
        <v>9.2502878983305017E-2</v>
      </c>
      <c r="AF33" s="2">
        <f t="shared" si="52"/>
        <v>0.15638350324551509</v>
      </c>
      <c r="AG33" s="2">
        <f t="shared" si="53"/>
        <v>-0.19603523255613164</v>
      </c>
      <c r="AH33" s="3">
        <f t="shared" si="54"/>
        <v>-7.9566586567044378E-2</v>
      </c>
      <c r="AI33">
        <f t="shared" si="55"/>
        <v>-0.20817910081339686</v>
      </c>
      <c r="AJ33">
        <f t="shared" si="56"/>
        <v>-3.8935026328923428E-2</v>
      </c>
      <c r="AK33">
        <f t="shared" si="57"/>
        <v>1.6824222324465623</v>
      </c>
      <c r="AL33">
        <f t="shared" si="58"/>
        <v>1.0760625280475944E-2</v>
      </c>
      <c r="AM33">
        <f t="shared" si="59"/>
        <v>8.1275808142090233E-2</v>
      </c>
      <c r="AN33">
        <f t="shared" si="60"/>
        <v>1.3727797721700159</v>
      </c>
      <c r="AO33">
        <f t="shared" si="61"/>
        <v>-3.8758159814012649E-2</v>
      </c>
      <c r="AP33">
        <f t="shared" si="62"/>
        <v>0.17339977543319118</v>
      </c>
      <c r="AQ33">
        <f t="shared" si="63"/>
        <v>0.24575801356931015</v>
      </c>
      <c r="AR33">
        <f t="shared" si="64"/>
        <v>-0.10153325053010342</v>
      </c>
      <c r="AS33" s="4">
        <f t="shared" si="65"/>
        <v>-2.1812080536912748E-2</v>
      </c>
      <c r="AT33" s="4">
        <f t="shared" si="66"/>
        <v>-9.9502487562186381E-4</v>
      </c>
      <c r="AU33" s="4">
        <f t="shared" si="67"/>
        <v>-0.11895424836601309</v>
      </c>
      <c r="AV33" s="4">
        <f t="shared" si="68"/>
        <v>3.3408565298559401E-2</v>
      </c>
      <c r="AW33" s="4">
        <f t="shared" si="69"/>
        <v>6.3999999999999613E-3</v>
      </c>
      <c r="AX33" s="4">
        <f t="shared" si="70"/>
        <v>0.14320835894283968</v>
      </c>
      <c r="AY33" s="4">
        <f t="shared" si="71"/>
        <v>-8.3333333333333037E-3</v>
      </c>
      <c r="AZ33" s="4">
        <f t="shared" si="72"/>
        <v>1.0141987829614507E-2</v>
      </c>
      <c r="BA33" s="4">
        <f t="shared" si="73"/>
        <v>-5.9496567505720854E-2</v>
      </c>
      <c r="BB33" s="4">
        <f t="shared" si="74"/>
        <v>7.3206442166910968E-3</v>
      </c>
      <c r="BC33" s="4">
        <f t="shared" si="75"/>
        <v>-3.2762132672392585E-3</v>
      </c>
      <c r="BD33" s="5">
        <f t="shared" si="76"/>
        <v>-1.8535867269673489E-2</v>
      </c>
      <c r="BE33" s="5">
        <f t="shared" si="77"/>
        <v>2.2811883916173947E-3</v>
      </c>
      <c r="BF33" s="5">
        <f t="shared" si="78"/>
        <v>-0.11567803509877383</v>
      </c>
      <c r="BG33" s="5">
        <f t="shared" si="79"/>
        <v>3.6684778565798659E-2</v>
      </c>
      <c r="BH33" s="5">
        <f t="shared" si="80"/>
        <v>9.6762132672392198E-3</v>
      </c>
      <c r="BI33" s="5">
        <f t="shared" si="81"/>
        <v>0.14648457221007893</v>
      </c>
      <c r="BJ33" s="5">
        <f t="shared" si="82"/>
        <v>-5.0571200660940452E-3</v>
      </c>
      <c r="BK33" s="5">
        <f t="shared" si="83"/>
        <v>1.3418201096853766E-2</v>
      </c>
      <c r="BL33" s="5">
        <f t="shared" si="84"/>
        <v>-5.6220354238481596E-2</v>
      </c>
      <c r="BM33" s="5">
        <f t="shared" si="85"/>
        <v>1.0596857483930355E-2</v>
      </c>
      <c r="BN33" s="6">
        <f t="shared" si="24"/>
        <v>0</v>
      </c>
      <c r="BO33" s="6">
        <f t="shared" si="25"/>
        <v>0</v>
      </c>
      <c r="BP33" s="6">
        <f t="shared" si="86"/>
        <v>0</v>
      </c>
      <c r="BQ33" s="6">
        <f t="shared" si="26"/>
        <v>37088</v>
      </c>
      <c r="BR33" s="6">
        <f t="shared" si="27"/>
        <v>62900</v>
      </c>
      <c r="BS33" s="6">
        <f t="shared" si="28"/>
        <v>186000</v>
      </c>
      <c r="BT33" s="6">
        <f t="shared" si="29"/>
        <v>0</v>
      </c>
      <c r="BU33" s="6">
        <f t="shared" si="30"/>
        <v>498000</v>
      </c>
      <c r="BV33" s="6">
        <f t="shared" si="31"/>
        <v>0</v>
      </c>
      <c r="BW33" s="6">
        <f t="shared" si="32"/>
        <v>68800</v>
      </c>
      <c r="BX33" s="10">
        <f t="shared" si="33"/>
        <v>0</v>
      </c>
      <c r="BY33" s="10">
        <f t="shared" si="34"/>
        <v>0</v>
      </c>
      <c r="BZ33" s="10">
        <f t="shared" si="35"/>
        <v>0</v>
      </c>
      <c r="CA33" s="10">
        <f t="shared" si="36"/>
        <v>37088</v>
      </c>
      <c r="CB33" s="10">
        <f t="shared" si="37"/>
        <v>62900</v>
      </c>
      <c r="CC33" s="10">
        <f t="shared" si="38"/>
        <v>186000</v>
      </c>
      <c r="CD33" s="10">
        <f t="shared" si="39"/>
        <v>0</v>
      </c>
      <c r="CE33" s="10">
        <f t="shared" si="40"/>
        <v>498000</v>
      </c>
      <c r="CF33" s="10">
        <f t="shared" si="41"/>
        <v>0</v>
      </c>
      <c r="CG33" s="10">
        <f t="shared" si="42"/>
        <v>68800</v>
      </c>
    </row>
    <row r="34" spans="1:85" x14ac:dyDescent="0.4">
      <c r="A34" s="1">
        <v>44467</v>
      </c>
      <c r="B34">
        <v>571000</v>
      </c>
      <c r="C34">
        <v>97200</v>
      </c>
      <c r="D34">
        <v>68900</v>
      </c>
      <c r="E34">
        <v>36358</v>
      </c>
      <c r="F34">
        <v>63300</v>
      </c>
      <c r="G34">
        <v>182200</v>
      </c>
      <c r="H34">
        <v>116000</v>
      </c>
      <c r="I34">
        <v>500000</v>
      </c>
      <c r="J34">
        <v>84000</v>
      </c>
      <c r="K34">
        <v>67800</v>
      </c>
      <c r="L34">
        <v>1382.53</v>
      </c>
      <c r="M34" s="2">
        <f t="shared" si="11"/>
        <v>-0.29938650306748471</v>
      </c>
      <c r="N34" s="2">
        <f t="shared" si="12"/>
        <v>-0.14361233480176216</v>
      </c>
      <c r="O34" s="2">
        <f t="shared" si="13"/>
        <v>1.6639344262295084</v>
      </c>
      <c r="P34" s="2">
        <f t="shared" si="14"/>
        <v>-8.411214953271029E-2</v>
      </c>
      <c r="Q34" s="2">
        <f t="shared" si="15"/>
        <v>1.1182108626198062E-2</v>
      </c>
      <c r="R34" s="2">
        <f t="shared" si="16"/>
        <v>1.2493827160493827</v>
      </c>
      <c r="S34" s="2">
        <f t="shared" si="17"/>
        <v>-0.13754646840148699</v>
      </c>
      <c r="T34" s="2">
        <f t="shared" si="18"/>
        <v>0.1013215859030836</v>
      </c>
      <c r="U34" s="2">
        <f t="shared" si="19"/>
        <v>0.19487908961593181</v>
      </c>
      <c r="V34" s="2">
        <f t="shared" si="20"/>
        <v>-0.18996415770609321</v>
      </c>
      <c r="W34" s="3">
        <f t="shared" si="43"/>
        <v>-8.7655738570372677E-2</v>
      </c>
      <c r="X34" s="2">
        <f t="shared" si="44"/>
        <v>-0.35579890358485255</v>
      </c>
      <c r="Y34" s="2">
        <f t="shared" si="45"/>
        <v>-0.15503212545506403</v>
      </c>
      <c r="Z34" s="2">
        <f t="shared" si="46"/>
        <v>0.979804137596481</v>
      </c>
      <c r="AA34" s="2">
        <f t="shared" si="47"/>
        <v>-8.7861355791334264E-2</v>
      </c>
      <c r="AB34" s="2">
        <f t="shared" si="48"/>
        <v>1.112005104407764E-2</v>
      </c>
      <c r="AC34" s="2">
        <f t="shared" si="49"/>
        <v>0.81065583015341913</v>
      </c>
      <c r="AD34" s="2">
        <f t="shared" si="50"/>
        <v>-0.14797400793552914</v>
      </c>
      <c r="AE34" s="2">
        <f t="shared" si="51"/>
        <v>9.6510900380843673E-2</v>
      </c>
      <c r="AF34" s="2">
        <f t="shared" si="52"/>
        <v>0.17804500002669446</v>
      </c>
      <c r="AG34" s="2">
        <f t="shared" si="53"/>
        <v>-0.21067678254907976</v>
      </c>
      <c r="AH34" s="3">
        <f t="shared" si="54"/>
        <v>-9.1737880497570798E-2</v>
      </c>
      <c r="AI34">
        <f t="shared" si="55"/>
        <v>-0.21173076449711203</v>
      </c>
      <c r="AJ34">
        <f t="shared" si="56"/>
        <v>-5.5956596231389488E-2</v>
      </c>
      <c r="AK34">
        <f t="shared" si="57"/>
        <v>1.7515901647998811</v>
      </c>
      <c r="AL34">
        <f t="shared" si="58"/>
        <v>3.5435890376623869E-3</v>
      </c>
      <c r="AM34">
        <f t="shared" si="59"/>
        <v>9.8837847196570738E-2</v>
      </c>
      <c r="AN34">
        <f t="shared" si="60"/>
        <v>1.3370384546197553</v>
      </c>
      <c r="AO34">
        <f t="shared" si="61"/>
        <v>-4.9890729831114311E-2</v>
      </c>
      <c r="AP34">
        <f t="shared" si="62"/>
        <v>0.18897732447345628</v>
      </c>
      <c r="AQ34">
        <f t="shared" si="63"/>
        <v>0.28253482818630449</v>
      </c>
      <c r="AR34">
        <f t="shared" si="64"/>
        <v>-0.10230841913572053</v>
      </c>
      <c r="AS34" s="4">
        <f t="shared" si="65"/>
        <v>-2.0583190394511175E-2</v>
      </c>
      <c r="AT34" s="4">
        <f t="shared" si="66"/>
        <v>-3.1872509960159334E-2</v>
      </c>
      <c r="AU34" s="4">
        <f t="shared" si="67"/>
        <v>2.2255192878338326E-2</v>
      </c>
      <c r="AV34" s="4">
        <f t="shared" si="68"/>
        <v>-1.9682916307161347E-2</v>
      </c>
      <c r="AW34" s="4">
        <f t="shared" si="69"/>
        <v>6.3593004769475492E-3</v>
      </c>
      <c r="AX34" s="4">
        <f t="shared" si="70"/>
        <v>-2.043010752688168E-2</v>
      </c>
      <c r="AY34" s="4">
        <f t="shared" si="71"/>
        <v>-2.5210084033613467E-2</v>
      </c>
      <c r="AZ34" s="4">
        <f t="shared" si="72"/>
        <v>4.0160642570281624E-3</v>
      </c>
      <c r="BA34" s="4">
        <f t="shared" si="73"/>
        <v>2.1897810218978186E-2</v>
      </c>
      <c r="BB34" s="4">
        <f t="shared" si="74"/>
        <v>-1.4534883720930258E-2</v>
      </c>
      <c r="BC34" s="4">
        <f t="shared" si="75"/>
        <v>-1.2097523330427462E-2</v>
      </c>
      <c r="BD34" s="5">
        <f t="shared" si="76"/>
        <v>-8.4856670640837129E-3</v>
      </c>
      <c r="BE34" s="5">
        <f t="shared" si="77"/>
        <v>-1.9774986629731872E-2</v>
      </c>
      <c r="BF34" s="5">
        <f t="shared" si="78"/>
        <v>3.4352716208765788E-2</v>
      </c>
      <c r="BG34" s="5">
        <f t="shared" si="79"/>
        <v>-7.5853929767338846E-3</v>
      </c>
      <c r="BH34" s="5">
        <f t="shared" si="80"/>
        <v>1.8456823807375011E-2</v>
      </c>
      <c r="BI34" s="5">
        <f t="shared" si="81"/>
        <v>-8.332584196454218E-3</v>
      </c>
      <c r="BJ34" s="5">
        <f t="shared" si="82"/>
        <v>-1.3112560703186005E-2</v>
      </c>
      <c r="BK34" s="5">
        <f t="shared" si="83"/>
        <v>1.6113587587455624E-2</v>
      </c>
      <c r="BL34" s="5">
        <f t="shared" si="84"/>
        <v>3.3995333549405649E-2</v>
      </c>
      <c r="BM34" s="5">
        <f t="shared" si="85"/>
        <v>-2.4373603905027963E-3</v>
      </c>
      <c r="BN34" s="6">
        <f t="shared" si="24"/>
        <v>0</v>
      </c>
      <c r="BO34" s="6">
        <f t="shared" si="25"/>
        <v>0</v>
      </c>
      <c r="BP34" s="6">
        <f t="shared" si="86"/>
        <v>68900</v>
      </c>
      <c r="BQ34" s="6">
        <f t="shared" si="26"/>
        <v>0</v>
      </c>
      <c r="BR34" s="6">
        <f t="shared" si="27"/>
        <v>63300</v>
      </c>
      <c r="BS34" s="6">
        <f t="shared" si="28"/>
        <v>0</v>
      </c>
      <c r="BT34" s="6">
        <f t="shared" si="29"/>
        <v>0</v>
      </c>
      <c r="BU34" s="6">
        <f t="shared" si="30"/>
        <v>500000</v>
      </c>
      <c r="BV34" s="6">
        <f t="shared" si="31"/>
        <v>84000</v>
      </c>
      <c r="BW34" s="6">
        <f t="shared" si="32"/>
        <v>0</v>
      </c>
      <c r="BX34" s="10">
        <f t="shared" si="33"/>
        <v>0</v>
      </c>
      <c r="BY34" s="10">
        <f t="shared" si="34"/>
        <v>0</v>
      </c>
      <c r="BZ34" s="10">
        <f t="shared" si="35"/>
        <v>68900</v>
      </c>
      <c r="CA34" s="10">
        <f t="shared" si="36"/>
        <v>0</v>
      </c>
      <c r="CB34" s="10">
        <f t="shared" si="37"/>
        <v>63300</v>
      </c>
      <c r="CC34" s="10">
        <f t="shared" si="38"/>
        <v>0</v>
      </c>
      <c r="CD34" s="10">
        <f t="shared" si="39"/>
        <v>0</v>
      </c>
      <c r="CE34" s="10">
        <f t="shared" si="40"/>
        <v>500000</v>
      </c>
      <c r="CF34" s="10">
        <f t="shared" si="41"/>
        <v>84000</v>
      </c>
      <c r="CG34" s="10">
        <f t="shared" si="42"/>
        <v>0</v>
      </c>
    </row>
    <row r="35" spans="1:85" x14ac:dyDescent="0.4">
      <c r="A35" s="1">
        <v>44468</v>
      </c>
      <c r="B35">
        <v>574000</v>
      </c>
      <c r="C35">
        <v>95700</v>
      </c>
      <c r="D35">
        <v>72600</v>
      </c>
      <c r="E35">
        <v>36410</v>
      </c>
      <c r="F35">
        <v>62400</v>
      </c>
      <c r="G35">
        <v>172400</v>
      </c>
      <c r="H35">
        <v>114500</v>
      </c>
      <c r="I35">
        <v>500000</v>
      </c>
      <c r="J35">
        <v>80700</v>
      </c>
      <c r="K35">
        <v>66900</v>
      </c>
      <c r="L35">
        <v>1370.55</v>
      </c>
      <c r="M35" s="2">
        <f t="shared" si="11"/>
        <v>-0.2957055214723926</v>
      </c>
      <c r="N35" s="2">
        <f t="shared" si="12"/>
        <v>-0.15682819383259916</v>
      </c>
      <c r="O35" s="2">
        <f t="shared" si="13"/>
        <v>1.8069904113826167</v>
      </c>
      <c r="P35" s="2">
        <f t="shared" si="14"/>
        <v>-8.2802226868529116E-2</v>
      </c>
      <c r="Q35" s="2">
        <f t="shared" si="15"/>
        <v>-3.1948881789137795E-3</v>
      </c>
      <c r="R35" s="2">
        <f t="shared" si="16"/>
        <v>1.1283950617283951</v>
      </c>
      <c r="S35" s="2">
        <f t="shared" si="17"/>
        <v>-0.14869888475836435</v>
      </c>
      <c r="T35" s="2">
        <f t="shared" si="18"/>
        <v>0.1013215859030836</v>
      </c>
      <c r="U35" s="2">
        <f t="shared" si="19"/>
        <v>0.14793741109530578</v>
      </c>
      <c r="V35" s="2">
        <f t="shared" si="20"/>
        <v>-0.20071684587813621</v>
      </c>
      <c r="W35" s="3">
        <f t="shared" si="43"/>
        <v>-9.5561450744377496E-2</v>
      </c>
      <c r="X35" s="2">
        <f t="shared" si="44"/>
        <v>-0.35055871692129625</v>
      </c>
      <c r="Y35" s="2">
        <f t="shared" si="45"/>
        <v>-0.17058453846254884</v>
      </c>
      <c r="Z35" s="2">
        <f t="shared" si="46"/>
        <v>1.0321128814076184</v>
      </c>
      <c r="AA35" s="2">
        <f t="shared" si="47"/>
        <v>-8.6432155899862195E-2</v>
      </c>
      <c r="AB35" s="2">
        <f t="shared" si="48"/>
        <v>-3.2000027306709027E-3</v>
      </c>
      <c r="AC35" s="2">
        <f t="shared" si="49"/>
        <v>0.75536820355715395</v>
      </c>
      <c r="AD35" s="2">
        <f t="shared" si="50"/>
        <v>-0.1609893760475995</v>
      </c>
      <c r="AE35" s="2">
        <f t="shared" si="51"/>
        <v>9.6510900380843673E-2</v>
      </c>
      <c r="AF35" s="2">
        <f t="shared" si="52"/>
        <v>0.13796677645928385</v>
      </c>
      <c r="AG35" s="2">
        <f t="shared" si="53"/>
        <v>-0.22404001036124688</v>
      </c>
      <c r="AH35" s="3">
        <f t="shared" si="54"/>
        <v>-0.10044091536505186</v>
      </c>
      <c r="AI35">
        <f t="shared" si="55"/>
        <v>-0.2001440707280151</v>
      </c>
      <c r="AJ35">
        <f t="shared" si="56"/>
        <v>-6.1266743088221665E-2</v>
      </c>
      <c r="AK35">
        <f t="shared" si="57"/>
        <v>1.9025518621269941</v>
      </c>
      <c r="AL35">
        <f t="shared" si="58"/>
        <v>1.275922387584838E-2</v>
      </c>
      <c r="AM35">
        <f t="shared" si="59"/>
        <v>9.2366562565463717E-2</v>
      </c>
      <c r="AN35">
        <f t="shared" si="60"/>
        <v>1.2239565124727725</v>
      </c>
      <c r="AO35">
        <f t="shared" si="61"/>
        <v>-5.3137434013986851E-2</v>
      </c>
      <c r="AP35">
        <f t="shared" si="62"/>
        <v>0.1968830366474611</v>
      </c>
      <c r="AQ35">
        <f t="shared" si="63"/>
        <v>0.24349886183968328</v>
      </c>
      <c r="AR35">
        <f t="shared" si="64"/>
        <v>-0.10515539513375871</v>
      </c>
      <c r="AS35" s="4">
        <f t="shared" si="65"/>
        <v>5.2539404553415547E-3</v>
      </c>
      <c r="AT35" s="4">
        <f t="shared" si="66"/>
        <v>-1.5432098765432056E-2</v>
      </c>
      <c r="AU35" s="4">
        <f t="shared" si="67"/>
        <v>5.3701015965166965E-2</v>
      </c>
      <c r="AV35" s="4">
        <f t="shared" si="68"/>
        <v>1.4302216843611326E-3</v>
      </c>
      <c r="AW35" s="4">
        <f t="shared" si="69"/>
        <v>-1.4218009478673022E-2</v>
      </c>
      <c r="AX35" s="4">
        <f t="shared" si="70"/>
        <v>-5.3787047200878124E-2</v>
      </c>
      <c r="AY35" s="4">
        <f t="shared" si="71"/>
        <v>-1.2931034482758674E-2</v>
      </c>
      <c r="AZ35" s="4">
        <f t="shared" si="72"/>
        <v>0</v>
      </c>
      <c r="BA35" s="4">
        <f t="shared" si="73"/>
        <v>-3.9285714285714257E-2</v>
      </c>
      <c r="BB35" s="4">
        <f t="shared" si="74"/>
        <v>-1.3274336283185861E-2</v>
      </c>
      <c r="BC35" s="4">
        <f t="shared" si="75"/>
        <v>-8.6652730862982752E-3</v>
      </c>
      <c r="BD35" s="5">
        <f t="shared" si="76"/>
        <v>1.391921354163983E-2</v>
      </c>
      <c r="BE35" s="5">
        <f t="shared" si="77"/>
        <v>-6.7668256791337811E-3</v>
      </c>
      <c r="BF35" s="5">
        <f t="shared" si="78"/>
        <v>6.236628905146524E-2</v>
      </c>
      <c r="BG35" s="5">
        <f t="shared" si="79"/>
        <v>1.0095494770659408E-2</v>
      </c>
      <c r="BH35" s="5">
        <f t="shared" si="80"/>
        <v>-5.5527363923747464E-3</v>
      </c>
      <c r="BI35" s="5">
        <f t="shared" si="81"/>
        <v>-4.5121774114579849E-2</v>
      </c>
      <c r="BJ35" s="5">
        <f t="shared" si="82"/>
        <v>-4.2657613964603991E-3</v>
      </c>
      <c r="BK35" s="5">
        <f t="shared" si="83"/>
        <v>8.6652730862982752E-3</v>
      </c>
      <c r="BL35" s="5">
        <f t="shared" si="84"/>
        <v>-3.0620441199415982E-2</v>
      </c>
      <c r="BM35" s="5">
        <f t="shared" si="85"/>
        <v>-4.6090631968875861E-3</v>
      </c>
      <c r="BN35" s="6">
        <f t="shared" si="24"/>
        <v>574000</v>
      </c>
      <c r="BO35" s="6">
        <f t="shared" si="25"/>
        <v>0</v>
      </c>
      <c r="BP35" s="6">
        <f t="shared" si="86"/>
        <v>72600</v>
      </c>
      <c r="BQ35" s="6">
        <f t="shared" si="26"/>
        <v>36410</v>
      </c>
      <c r="BR35" s="6">
        <f t="shared" si="27"/>
        <v>0</v>
      </c>
      <c r="BS35" s="6">
        <f t="shared" si="28"/>
        <v>0</v>
      </c>
      <c r="BT35" s="6">
        <f t="shared" si="29"/>
        <v>0</v>
      </c>
      <c r="BU35" s="6">
        <f t="shared" si="30"/>
        <v>0</v>
      </c>
      <c r="BV35" s="6">
        <f t="shared" si="31"/>
        <v>0</v>
      </c>
      <c r="BW35" s="6">
        <f t="shared" si="32"/>
        <v>0</v>
      </c>
      <c r="BX35" s="10">
        <f t="shared" si="33"/>
        <v>574000</v>
      </c>
      <c r="BY35" s="10">
        <f t="shared" si="34"/>
        <v>0</v>
      </c>
      <c r="BZ35" s="10">
        <f t="shared" si="35"/>
        <v>72600</v>
      </c>
      <c r="CA35" s="10">
        <f t="shared" si="36"/>
        <v>36410</v>
      </c>
      <c r="CB35" s="10">
        <f t="shared" si="37"/>
        <v>0</v>
      </c>
      <c r="CC35" s="10">
        <f t="shared" si="38"/>
        <v>0</v>
      </c>
      <c r="CD35" s="10">
        <f t="shared" si="39"/>
        <v>0</v>
      </c>
      <c r="CE35" s="10">
        <f t="shared" si="40"/>
        <v>0</v>
      </c>
      <c r="CF35" s="10">
        <f t="shared" si="41"/>
        <v>0</v>
      </c>
      <c r="CG35" s="10">
        <f t="shared" si="42"/>
        <v>0</v>
      </c>
    </row>
    <row r="36" spans="1:85" x14ac:dyDescent="0.4">
      <c r="A36" s="1">
        <v>44469</v>
      </c>
      <c r="B36">
        <v>603000</v>
      </c>
      <c r="C36">
        <v>98800</v>
      </c>
      <c r="D36">
        <v>70000</v>
      </c>
      <c r="E36">
        <v>36619</v>
      </c>
      <c r="F36">
        <v>63000</v>
      </c>
      <c r="G36">
        <v>156900</v>
      </c>
      <c r="H36">
        <v>118000</v>
      </c>
      <c r="I36">
        <v>502000</v>
      </c>
      <c r="J36">
        <v>80400</v>
      </c>
      <c r="K36">
        <v>65700</v>
      </c>
      <c r="L36">
        <v>1393.19</v>
      </c>
      <c r="M36" s="2">
        <f t="shared" si="11"/>
        <v>-0.26012269938650312</v>
      </c>
      <c r="N36" s="2">
        <f t="shared" si="12"/>
        <v>-0.12951541850220261</v>
      </c>
      <c r="O36" s="2">
        <f t="shared" si="13"/>
        <v>1.7064645839777297</v>
      </c>
      <c r="P36" s="2">
        <f t="shared" si="14"/>
        <v>-7.7537345391339385E-2</v>
      </c>
      <c r="Q36" s="2">
        <f t="shared" si="15"/>
        <v>6.389776357827559E-3</v>
      </c>
      <c r="R36" s="2">
        <f t="shared" si="16"/>
        <v>0.93703703703703711</v>
      </c>
      <c r="S36" s="2">
        <f t="shared" si="17"/>
        <v>-0.12267657992565051</v>
      </c>
      <c r="T36" s="2">
        <f t="shared" si="18"/>
        <v>0.10572687224669597</v>
      </c>
      <c r="U36" s="2">
        <f t="shared" si="19"/>
        <v>0.14366998577524903</v>
      </c>
      <c r="V36" s="2">
        <f t="shared" si="20"/>
        <v>-0.21505376344086025</v>
      </c>
      <c r="W36" s="3">
        <f t="shared" si="43"/>
        <v>-8.0621106535740616E-2</v>
      </c>
      <c r="X36" s="2">
        <f t="shared" si="44"/>
        <v>-0.30127091651367732</v>
      </c>
      <c r="Y36" s="2">
        <f t="shared" si="45"/>
        <v>-0.1387052321676352</v>
      </c>
      <c r="Z36" s="2">
        <f t="shared" si="46"/>
        <v>0.99564320162622699</v>
      </c>
      <c r="AA36" s="2">
        <f t="shared" si="47"/>
        <v>-8.0708386695945808E-2</v>
      </c>
      <c r="AB36" s="2">
        <f t="shared" si="48"/>
        <v>6.3694482854799285E-3</v>
      </c>
      <c r="AC36" s="2">
        <f t="shared" si="49"/>
        <v>0.66115950506654819</v>
      </c>
      <c r="AD36" s="2">
        <f t="shared" si="50"/>
        <v>-0.13087957457622898</v>
      </c>
      <c r="AE36" s="2">
        <f t="shared" si="51"/>
        <v>0.10050292165038115</v>
      </c>
      <c r="AF36" s="2">
        <f t="shared" si="52"/>
        <v>0.13424237736830155</v>
      </c>
      <c r="AG36" s="2">
        <f t="shared" si="53"/>
        <v>-0.24214005200486485</v>
      </c>
      <c r="AH36" s="3">
        <f t="shared" si="54"/>
        <v>-8.4056952732060986E-2</v>
      </c>
      <c r="AI36">
        <f t="shared" si="55"/>
        <v>-0.1795015928507625</v>
      </c>
      <c r="AJ36">
        <f t="shared" si="56"/>
        <v>-4.889431196646199E-2</v>
      </c>
      <c r="AK36">
        <f t="shared" si="57"/>
        <v>1.7870856905134702</v>
      </c>
      <c r="AL36">
        <f t="shared" si="58"/>
        <v>3.0837611444012314E-3</v>
      </c>
      <c r="AM36">
        <f t="shared" si="59"/>
        <v>8.7010882893568176E-2</v>
      </c>
      <c r="AN36">
        <f t="shared" si="60"/>
        <v>1.0176581435727776</v>
      </c>
      <c r="AO36">
        <f t="shared" si="61"/>
        <v>-4.2055473389909892E-2</v>
      </c>
      <c r="AP36">
        <f t="shared" si="62"/>
        <v>0.18634797878243659</v>
      </c>
      <c r="AQ36">
        <f t="shared" si="63"/>
        <v>0.22429109231098965</v>
      </c>
      <c r="AR36">
        <f t="shared" si="64"/>
        <v>-0.13443265690511963</v>
      </c>
      <c r="AS36" s="4">
        <f t="shared" si="65"/>
        <v>5.0522648083623611E-2</v>
      </c>
      <c r="AT36" s="4">
        <f t="shared" si="66"/>
        <v>3.2392894461859889E-2</v>
      </c>
      <c r="AU36" s="4">
        <f t="shared" si="67"/>
        <v>-3.5812672176308569E-2</v>
      </c>
      <c r="AV36" s="4">
        <f t="shared" si="68"/>
        <v>5.7401812688822051E-3</v>
      </c>
      <c r="AW36" s="4">
        <f t="shared" si="69"/>
        <v>9.6153846153845812E-3</v>
      </c>
      <c r="AX36" s="4">
        <f t="shared" si="70"/>
        <v>-8.9907192575406025E-2</v>
      </c>
      <c r="AY36" s="4">
        <f t="shared" si="71"/>
        <v>3.0567685589519611E-2</v>
      </c>
      <c r="AZ36" s="4">
        <f t="shared" si="72"/>
        <v>4.0000000000000036E-3</v>
      </c>
      <c r="BA36" s="4">
        <f t="shared" si="73"/>
        <v>-3.7174721189591198E-3</v>
      </c>
      <c r="BB36" s="4">
        <f t="shared" si="74"/>
        <v>-1.7937219730941756E-2</v>
      </c>
      <c r="BC36" s="4">
        <f t="shared" si="75"/>
        <v>1.6518915763744646E-2</v>
      </c>
      <c r="BD36" s="5">
        <f t="shared" si="76"/>
        <v>3.4003732319878965E-2</v>
      </c>
      <c r="BE36" s="5">
        <f t="shared" si="77"/>
        <v>1.5873978698115243E-2</v>
      </c>
      <c r="BF36" s="5">
        <f t="shared" si="78"/>
        <v>-5.2331587940053215E-2</v>
      </c>
      <c r="BG36" s="5">
        <f t="shared" si="79"/>
        <v>-1.0778734494862441E-2</v>
      </c>
      <c r="BH36" s="5">
        <f t="shared" si="80"/>
        <v>-6.9035311483600648E-3</v>
      </c>
      <c r="BI36" s="5">
        <f t="shared" si="81"/>
        <v>-0.10642610833915067</v>
      </c>
      <c r="BJ36" s="5">
        <f t="shared" si="82"/>
        <v>1.4048769825774965E-2</v>
      </c>
      <c r="BK36" s="5">
        <f t="shared" si="83"/>
        <v>-1.2518915763744642E-2</v>
      </c>
      <c r="BL36" s="5">
        <f t="shared" si="84"/>
        <v>-2.0236387882703766E-2</v>
      </c>
      <c r="BM36" s="5">
        <f t="shared" si="85"/>
        <v>-3.4456135494686402E-2</v>
      </c>
      <c r="BN36" s="6">
        <f t="shared" si="24"/>
        <v>603000</v>
      </c>
      <c r="BO36" s="6">
        <f t="shared" si="25"/>
        <v>98800</v>
      </c>
      <c r="BP36" s="6">
        <f t="shared" si="86"/>
        <v>0</v>
      </c>
      <c r="BQ36" s="6">
        <f t="shared" si="26"/>
        <v>0</v>
      </c>
      <c r="BR36" s="6">
        <f t="shared" si="27"/>
        <v>0</v>
      </c>
      <c r="BS36" s="6">
        <f t="shared" si="28"/>
        <v>0</v>
      </c>
      <c r="BT36" s="6">
        <f t="shared" si="29"/>
        <v>118000</v>
      </c>
      <c r="BU36" s="6">
        <f t="shared" si="30"/>
        <v>0</v>
      </c>
      <c r="BV36" s="6">
        <f t="shared" si="31"/>
        <v>0</v>
      </c>
      <c r="BW36" s="6">
        <f t="shared" si="32"/>
        <v>0</v>
      </c>
      <c r="BX36" s="10">
        <f t="shared" si="33"/>
        <v>603000</v>
      </c>
      <c r="BY36" s="10">
        <f t="shared" si="34"/>
        <v>98800</v>
      </c>
      <c r="BZ36" s="10">
        <f t="shared" si="35"/>
        <v>0</v>
      </c>
      <c r="CA36" s="10">
        <f t="shared" si="36"/>
        <v>0</v>
      </c>
      <c r="CB36" s="10">
        <f t="shared" si="37"/>
        <v>0</v>
      </c>
      <c r="CC36" s="10">
        <f t="shared" si="38"/>
        <v>0</v>
      </c>
      <c r="CD36" s="10">
        <f t="shared" si="39"/>
        <v>118000</v>
      </c>
      <c r="CE36" s="10">
        <f t="shared" si="40"/>
        <v>0</v>
      </c>
      <c r="CF36" s="10">
        <f t="shared" si="41"/>
        <v>0</v>
      </c>
      <c r="CG36" s="10">
        <f t="shared" si="42"/>
        <v>0</v>
      </c>
    </row>
    <row r="37" spans="1:85" x14ac:dyDescent="0.4">
      <c r="A37" s="1">
        <v>44470</v>
      </c>
      <c r="B37">
        <v>595000</v>
      </c>
      <c r="C37">
        <v>95800</v>
      </c>
      <c r="D37">
        <v>81800</v>
      </c>
      <c r="E37">
        <v>36410</v>
      </c>
      <c r="F37">
        <v>60900</v>
      </c>
      <c r="G37">
        <v>161300</v>
      </c>
      <c r="H37">
        <v>115000</v>
      </c>
      <c r="I37">
        <v>498000</v>
      </c>
      <c r="J37">
        <v>85300</v>
      </c>
      <c r="K37">
        <v>64800</v>
      </c>
      <c r="L37">
        <v>1380.46</v>
      </c>
      <c r="M37" s="2">
        <f t="shared" si="11"/>
        <v>-0.26993865030674846</v>
      </c>
      <c r="N37" s="2">
        <f t="shared" si="12"/>
        <v>-0.1559471365638766</v>
      </c>
      <c r="O37" s="2">
        <f t="shared" si="13"/>
        <v>2.1626971852768326</v>
      </c>
      <c r="P37" s="2">
        <f t="shared" si="14"/>
        <v>-8.2802226868529116E-2</v>
      </c>
      <c r="Q37" s="2">
        <f t="shared" si="15"/>
        <v>-2.7156549520766737E-2</v>
      </c>
      <c r="R37" s="2">
        <f t="shared" si="16"/>
        <v>0.99135802469135803</v>
      </c>
      <c r="S37" s="2">
        <f t="shared" si="17"/>
        <v>-0.14498141263940523</v>
      </c>
      <c r="T37" s="2">
        <f t="shared" si="18"/>
        <v>9.6916299559471453E-2</v>
      </c>
      <c r="U37" s="2">
        <f t="shared" si="19"/>
        <v>0.21337126600284484</v>
      </c>
      <c r="V37" s="2">
        <f t="shared" si="20"/>
        <v>-0.22580645161290325</v>
      </c>
      <c r="W37" s="3">
        <f t="shared" si="43"/>
        <v>-8.9021750607116368E-2</v>
      </c>
      <c r="X37" s="2">
        <f t="shared" si="44"/>
        <v>-0.31462670769523293</v>
      </c>
      <c r="Y37" s="2">
        <f t="shared" si="45"/>
        <v>-0.16954015194464245</v>
      </c>
      <c r="Z37" s="2">
        <f t="shared" si="46"/>
        <v>1.1514252031855694</v>
      </c>
      <c r="AA37" s="2">
        <f t="shared" si="47"/>
        <v>-8.6432155899862195E-2</v>
      </c>
      <c r="AB37" s="2">
        <f t="shared" si="48"/>
        <v>-2.7532103390201467E-2</v>
      </c>
      <c r="AC37" s="2">
        <f t="shared" si="49"/>
        <v>0.68881683045872444</v>
      </c>
      <c r="AD37" s="2">
        <f t="shared" si="50"/>
        <v>-0.15663207067864376</v>
      </c>
      <c r="AE37" s="2">
        <f t="shared" si="51"/>
        <v>9.2502878983305017E-2</v>
      </c>
      <c r="AF37" s="2">
        <f t="shared" si="52"/>
        <v>0.19340265568101411</v>
      </c>
      <c r="AG37" s="2">
        <f t="shared" si="53"/>
        <v>-0.25593337413720063</v>
      </c>
      <c r="AH37" s="3">
        <f t="shared" si="54"/>
        <v>-9.3236257536420369E-2</v>
      </c>
      <c r="AI37">
        <f t="shared" si="55"/>
        <v>-0.18091689969963209</v>
      </c>
      <c r="AJ37">
        <f t="shared" si="56"/>
        <v>-6.692538595676023E-2</v>
      </c>
      <c r="AK37">
        <f t="shared" si="57"/>
        <v>2.2517189358839489</v>
      </c>
      <c r="AL37">
        <f t="shared" si="58"/>
        <v>6.2195237385872515E-3</v>
      </c>
      <c r="AM37">
        <f t="shared" si="59"/>
        <v>6.186520108634963E-2</v>
      </c>
      <c r="AN37">
        <f t="shared" si="60"/>
        <v>1.0803797752984745</v>
      </c>
      <c r="AO37">
        <f t="shared" si="61"/>
        <v>-5.5959662032288859E-2</v>
      </c>
      <c r="AP37">
        <f t="shared" si="62"/>
        <v>0.18593805016658782</v>
      </c>
      <c r="AQ37">
        <f t="shared" si="63"/>
        <v>0.30239301660996121</v>
      </c>
      <c r="AR37">
        <f t="shared" si="64"/>
        <v>-0.13678470100578688</v>
      </c>
      <c r="AS37" s="4">
        <f t="shared" si="65"/>
        <v>-1.3266998341625258E-2</v>
      </c>
      <c r="AT37" s="4">
        <f t="shared" si="66"/>
        <v>-3.0364372469635637E-2</v>
      </c>
      <c r="AU37" s="4">
        <f t="shared" si="67"/>
        <v>0.16857142857142859</v>
      </c>
      <c r="AV37" s="4">
        <f t="shared" si="68"/>
        <v>-5.7074196455392245E-3</v>
      </c>
      <c r="AW37" s="4">
        <f t="shared" si="69"/>
        <v>-3.3333333333333326E-2</v>
      </c>
      <c r="AX37" s="4">
        <f t="shared" si="70"/>
        <v>2.8043339706819603E-2</v>
      </c>
      <c r="AY37" s="4">
        <f t="shared" si="71"/>
        <v>-2.5423728813559365E-2</v>
      </c>
      <c r="AZ37" s="4">
        <f t="shared" si="72"/>
        <v>-7.9681274900398336E-3</v>
      </c>
      <c r="BA37" s="4">
        <f t="shared" si="73"/>
        <v>6.0945273631840768E-2</v>
      </c>
      <c r="BB37" s="4">
        <f t="shared" si="74"/>
        <v>-1.3698630136986356E-2</v>
      </c>
      <c r="BC37" s="4">
        <f t="shared" si="75"/>
        <v>-9.1373035982170725E-3</v>
      </c>
      <c r="BD37" s="5">
        <f t="shared" si="76"/>
        <v>-4.1296947434081854E-3</v>
      </c>
      <c r="BE37" s="5">
        <f t="shared" si="77"/>
        <v>-2.1227068871418564E-2</v>
      </c>
      <c r="BF37" s="5">
        <f t="shared" si="78"/>
        <v>0.17770873216964567</v>
      </c>
      <c r="BG37" s="5">
        <f t="shared" si="79"/>
        <v>3.429883952677848E-3</v>
      </c>
      <c r="BH37" s="5">
        <f t="shared" si="80"/>
        <v>-2.4196029735116253E-2</v>
      </c>
      <c r="BI37" s="5">
        <f t="shared" si="81"/>
        <v>3.7180643305036676E-2</v>
      </c>
      <c r="BJ37" s="5">
        <f t="shared" si="82"/>
        <v>-1.6286425215342293E-2</v>
      </c>
      <c r="BK37" s="5">
        <f t="shared" si="83"/>
        <v>1.1691761081772389E-3</v>
      </c>
      <c r="BL37" s="5">
        <f t="shared" si="84"/>
        <v>7.0082577230057841E-2</v>
      </c>
      <c r="BM37" s="5">
        <f t="shared" si="85"/>
        <v>-4.5613265387692836E-3</v>
      </c>
      <c r="BN37" s="6">
        <f t="shared" si="24"/>
        <v>0</v>
      </c>
      <c r="BO37" s="6">
        <f t="shared" si="25"/>
        <v>0</v>
      </c>
      <c r="BP37" s="6">
        <f t="shared" si="86"/>
        <v>81800</v>
      </c>
      <c r="BQ37" s="6">
        <f t="shared" si="26"/>
        <v>0</v>
      </c>
      <c r="BR37" s="6">
        <f t="shared" si="27"/>
        <v>0</v>
      </c>
      <c r="BS37" s="6">
        <f t="shared" si="28"/>
        <v>161300</v>
      </c>
      <c r="BT37" s="6">
        <f t="shared" si="29"/>
        <v>0</v>
      </c>
      <c r="BU37" s="6">
        <f t="shared" si="30"/>
        <v>0</v>
      </c>
      <c r="BV37" s="6">
        <f t="shared" si="31"/>
        <v>85300</v>
      </c>
      <c r="BW37" s="6">
        <f t="shared" si="32"/>
        <v>0</v>
      </c>
      <c r="BX37" s="10">
        <f t="shared" si="33"/>
        <v>0</v>
      </c>
      <c r="BY37" s="10">
        <f t="shared" si="34"/>
        <v>0</v>
      </c>
      <c r="BZ37" s="10">
        <f t="shared" si="35"/>
        <v>81800</v>
      </c>
      <c r="CA37" s="10">
        <f t="shared" si="36"/>
        <v>0</v>
      </c>
      <c r="CB37" s="10">
        <f t="shared" si="37"/>
        <v>0</v>
      </c>
      <c r="CC37" s="10">
        <f t="shared" si="38"/>
        <v>161300</v>
      </c>
      <c r="CD37" s="10">
        <f t="shared" si="39"/>
        <v>0</v>
      </c>
      <c r="CE37" s="10">
        <f t="shared" si="40"/>
        <v>0</v>
      </c>
      <c r="CF37" s="10">
        <f t="shared" si="41"/>
        <v>85300</v>
      </c>
      <c r="CG37" s="10">
        <f t="shared" si="42"/>
        <v>0</v>
      </c>
    </row>
    <row r="38" spans="1:85" x14ac:dyDescent="0.4">
      <c r="A38" s="1">
        <v>44474</v>
      </c>
      <c r="B38">
        <v>563000</v>
      </c>
      <c r="C38">
        <v>95300</v>
      </c>
      <c r="D38">
        <v>96000</v>
      </c>
      <c r="E38">
        <v>35419</v>
      </c>
      <c r="F38">
        <v>60100</v>
      </c>
      <c r="G38">
        <v>181200</v>
      </c>
      <c r="H38">
        <v>114000</v>
      </c>
      <c r="I38">
        <v>463000</v>
      </c>
      <c r="J38">
        <v>85900</v>
      </c>
      <c r="K38">
        <v>63300</v>
      </c>
      <c r="L38">
        <v>1336.56</v>
      </c>
      <c r="M38" s="2">
        <f t="shared" si="11"/>
        <v>-0.30920245398773005</v>
      </c>
      <c r="N38" s="2">
        <f t="shared" si="12"/>
        <v>-0.16035242290748897</v>
      </c>
      <c r="O38" s="2">
        <f t="shared" si="13"/>
        <v>2.7117228580266008</v>
      </c>
      <c r="P38" s="2">
        <f t="shared" si="14"/>
        <v>-0.10776632994936641</v>
      </c>
      <c r="Q38" s="2">
        <f t="shared" si="15"/>
        <v>-3.9936102236421744E-2</v>
      </c>
      <c r="R38" s="2">
        <f t="shared" si="16"/>
        <v>1.2370370370370369</v>
      </c>
      <c r="S38" s="2">
        <f t="shared" si="17"/>
        <v>-0.15241635687732347</v>
      </c>
      <c r="T38" s="2">
        <f t="shared" si="18"/>
        <v>1.982378854625555E-2</v>
      </c>
      <c r="U38" s="2">
        <f t="shared" si="19"/>
        <v>0.22190611664295878</v>
      </c>
      <c r="V38" s="2">
        <f t="shared" si="20"/>
        <v>-0.24372759856630821</v>
      </c>
      <c r="W38" s="3">
        <f t="shared" si="43"/>
        <v>-0.11799176433322778</v>
      </c>
      <c r="X38" s="2">
        <f t="shared" si="44"/>
        <v>-0.3699084851011723</v>
      </c>
      <c r="Y38" s="2">
        <f t="shared" si="45"/>
        <v>-0.17477302626130092</v>
      </c>
      <c r="Z38" s="2">
        <f t="shared" si="46"/>
        <v>1.3114961510447043</v>
      </c>
      <c r="AA38" s="2">
        <f t="shared" si="47"/>
        <v>-0.11402721876799342</v>
      </c>
      <c r="AB38" s="2">
        <f t="shared" si="48"/>
        <v>-4.0755436564890966E-2</v>
      </c>
      <c r="AC38" s="2">
        <f t="shared" si="49"/>
        <v>0.80515223893644017</v>
      </c>
      <c r="AD38" s="2">
        <f t="shared" si="50"/>
        <v>-0.16536575064739839</v>
      </c>
      <c r="AE38" s="2">
        <f t="shared" si="51"/>
        <v>1.9629856044886131E-2</v>
      </c>
      <c r="AF38" s="2">
        <f t="shared" si="52"/>
        <v>0.20041203017359049</v>
      </c>
      <c r="AG38" s="2">
        <f t="shared" si="53"/>
        <v>-0.27935364834529908</v>
      </c>
      <c r="AH38" s="3">
        <f t="shared" si="54"/>
        <v>-0.12555388552826838</v>
      </c>
      <c r="AI38">
        <f t="shared" si="55"/>
        <v>-0.19121068965450227</v>
      </c>
      <c r="AJ38">
        <f t="shared" si="56"/>
        <v>-4.236065857426119E-2</v>
      </c>
      <c r="AK38">
        <f t="shared" si="57"/>
        <v>2.8297146223598286</v>
      </c>
      <c r="AL38">
        <f t="shared" si="58"/>
        <v>1.0225434383861365E-2</v>
      </c>
      <c r="AM38">
        <f t="shared" si="59"/>
        <v>7.8055662096806033E-2</v>
      </c>
      <c r="AN38">
        <f t="shared" si="60"/>
        <v>1.3550288013702647</v>
      </c>
      <c r="AO38">
        <f t="shared" si="61"/>
        <v>-3.4424592544095689E-2</v>
      </c>
      <c r="AP38">
        <f t="shared" si="62"/>
        <v>0.13781555287948333</v>
      </c>
      <c r="AQ38">
        <f t="shared" si="63"/>
        <v>0.33989788097618656</v>
      </c>
      <c r="AR38">
        <f t="shared" si="64"/>
        <v>-0.12573583423308043</v>
      </c>
      <c r="AS38" s="4">
        <f t="shared" si="65"/>
        <v>-5.3781512605042048E-2</v>
      </c>
      <c r="AT38" s="4">
        <f t="shared" si="66"/>
        <v>-5.2192066805845094E-3</v>
      </c>
      <c r="AU38" s="4">
        <f t="shared" si="67"/>
        <v>0.17359413202933993</v>
      </c>
      <c r="AV38" s="4">
        <f t="shared" si="68"/>
        <v>-2.7217797308431768E-2</v>
      </c>
      <c r="AW38" s="4">
        <f t="shared" si="69"/>
        <v>-1.3136288998357948E-2</v>
      </c>
      <c r="AX38" s="4">
        <f t="shared" si="70"/>
        <v>0.12337259764414132</v>
      </c>
      <c r="AY38" s="4">
        <f t="shared" si="71"/>
        <v>-8.6956521739129933E-3</v>
      </c>
      <c r="AZ38" s="4">
        <f t="shared" si="72"/>
        <v>-7.0281124497991954E-2</v>
      </c>
      <c r="BA38" s="4">
        <f t="shared" si="73"/>
        <v>7.0339976553341899E-3</v>
      </c>
      <c r="BB38" s="4">
        <f t="shared" si="74"/>
        <v>-2.314814814814814E-2</v>
      </c>
      <c r="BC38" s="4">
        <f t="shared" si="75"/>
        <v>-3.1800993871608063E-2</v>
      </c>
      <c r="BD38" s="5">
        <f t="shared" si="76"/>
        <v>-2.1980518733433985E-2</v>
      </c>
      <c r="BE38" s="5">
        <f t="shared" si="77"/>
        <v>2.6581787191023554E-2</v>
      </c>
      <c r="BF38" s="5">
        <f t="shared" si="78"/>
        <v>0.20539512590094799</v>
      </c>
      <c r="BG38" s="5">
        <f t="shared" si="79"/>
        <v>4.583196563176295E-3</v>
      </c>
      <c r="BH38" s="5">
        <f t="shared" si="80"/>
        <v>1.8664704873250115E-2</v>
      </c>
      <c r="BI38" s="5">
        <f t="shared" si="81"/>
        <v>0.15517359151574939</v>
      </c>
      <c r="BJ38" s="5">
        <f t="shared" si="82"/>
        <v>2.310534169769507E-2</v>
      </c>
      <c r="BK38" s="5">
        <f t="shared" si="83"/>
        <v>-3.848013062638389E-2</v>
      </c>
      <c r="BL38" s="5">
        <f t="shared" si="84"/>
        <v>3.8834991526942253E-2</v>
      </c>
      <c r="BM38" s="5">
        <f t="shared" si="85"/>
        <v>8.6528457234599232E-3</v>
      </c>
      <c r="BN38" s="6">
        <f t="shared" si="24"/>
        <v>0</v>
      </c>
      <c r="BO38" s="6">
        <f t="shared" si="25"/>
        <v>0</v>
      </c>
      <c r="BP38" s="6">
        <f t="shared" si="86"/>
        <v>96000</v>
      </c>
      <c r="BQ38" s="6">
        <f t="shared" si="26"/>
        <v>0</v>
      </c>
      <c r="BR38" s="6">
        <f t="shared" si="27"/>
        <v>0</v>
      </c>
      <c r="BS38" s="6">
        <f t="shared" si="28"/>
        <v>181200</v>
      </c>
      <c r="BT38" s="6">
        <f t="shared" si="29"/>
        <v>0</v>
      </c>
      <c r="BU38" s="6">
        <f t="shared" si="30"/>
        <v>0</v>
      </c>
      <c r="BV38" s="6">
        <f t="shared" si="31"/>
        <v>85900</v>
      </c>
      <c r="BW38" s="6">
        <f t="shared" si="32"/>
        <v>0</v>
      </c>
      <c r="BX38" s="10">
        <f t="shared" si="33"/>
        <v>0</v>
      </c>
      <c r="BY38" s="10">
        <f t="shared" si="34"/>
        <v>0</v>
      </c>
      <c r="BZ38" s="10">
        <f t="shared" si="35"/>
        <v>96000</v>
      </c>
      <c r="CA38" s="10">
        <f t="shared" si="36"/>
        <v>0</v>
      </c>
      <c r="CB38" s="10">
        <f t="shared" si="37"/>
        <v>0</v>
      </c>
      <c r="CC38" s="10">
        <f t="shared" si="38"/>
        <v>181200</v>
      </c>
      <c r="CD38" s="10">
        <f t="shared" si="39"/>
        <v>0</v>
      </c>
      <c r="CE38" s="10">
        <f t="shared" si="40"/>
        <v>0</v>
      </c>
      <c r="CF38" s="10">
        <f t="shared" si="41"/>
        <v>85900</v>
      </c>
      <c r="CG38" s="10">
        <f t="shared" si="42"/>
        <v>0</v>
      </c>
    </row>
    <row r="39" spans="1:85" x14ac:dyDescent="0.4">
      <c r="A39" s="1">
        <v>44475</v>
      </c>
      <c r="B39">
        <v>560000</v>
      </c>
      <c r="C39">
        <v>96200</v>
      </c>
      <c r="D39">
        <v>94500</v>
      </c>
      <c r="E39">
        <v>35211</v>
      </c>
      <c r="F39">
        <v>59600</v>
      </c>
      <c r="G39">
        <v>187000</v>
      </c>
      <c r="H39">
        <v>116500</v>
      </c>
      <c r="I39">
        <v>454000</v>
      </c>
      <c r="J39">
        <v>85400</v>
      </c>
      <c r="K39">
        <v>62600</v>
      </c>
      <c r="L39">
        <v>1335.46</v>
      </c>
      <c r="M39" s="2">
        <f t="shared" si="11"/>
        <v>-0.31288343558282206</v>
      </c>
      <c r="N39" s="2">
        <f t="shared" si="12"/>
        <v>-0.15242290748898679</v>
      </c>
      <c r="O39" s="2">
        <f t="shared" si="13"/>
        <v>2.6537271883699352</v>
      </c>
      <c r="P39" s="2">
        <f t="shared" si="14"/>
        <v>-0.11300602060609111</v>
      </c>
      <c r="Q39" s="2">
        <f t="shared" si="15"/>
        <v>-4.7923322683706027E-2</v>
      </c>
      <c r="R39" s="2">
        <f t="shared" si="16"/>
        <v>1.308641975308642</v>
      </c>
      <c r="S39" s="2">
        <f t="shared" si="17"/>
        <v>-0.13382899628252787</v>
      </c>
      <c r="T39" s="2">
        <f t="shared" si="18"/>
        <v>0</v>
      </c>
      <c r="U39" s="2">
        <f t="shared" si="19"/>
        <v>0.21479374110953064</v>
      </c>
      <c r="V39" s="2">
        <f t="shared" si="20"/>
        <v>-0.25209080047789723</v>
      </c>
      <c r="W39" s="3">
        <f t="shared" si="43"/>
        <v>-0.11871766444937171</v>
      </c>
      <c r="X39" s="2">
        <f t="shared" si="44"/>
        <v>-0.37525132951166773</v>
      </c>
      <c r="Y39" s="2">
        <f t="shared" si="45"/>
        <v>-0.16537347924979656</v>
      </c>
      <c r="Z39" s="2">
        <f t="shared" si="46"/>
        <v>1.2957477940765652</v>
      </c>
      <c r="AA39" s="2">
        <f t="shared" si="47"/>
        <v>-0.11991708430110767</v>
      </c>
      <c r="AB39" s="2">
        <f t="shared" si="48"/>
        <v>-4.9109704034748722E-2</v>
      </c>
      <c r="AC39" s="2">
        <f t="shared" si="49"/>
        <v>0.83665946218214793</v>
      </c>
      <c r="AD39" s="2">
        <f t="shared" si="50"/>
        <v>-0.14367292603613852</v>
      </c>
      <c r="AE39" s="2">
        <f t="shared" si="51"/>
        <v>0</v>
      </c>
      <c r="AF39" s="2">
        <f t="shared" si="52"/>
        <v>0.19457430197790501</v>
      </c>
      <c r="AG39" s="2">
        <f t="shared" si="53"/>
        <v>-0.29047369938937678</v>
      </c>
      <c r="AH39" s="3">
        <f t="shared" si="54"/>
        <v>-0.12637723270541584</v>
      </c>
      <c r="AI39">
        <f t="shared" si="55"/>
        <v>-0.19416577113345035</v>
      </c>
      <c r="AJ39">
        <f t="shared" si="56"/>
        <v>-3.3705243039615085E-2</v>
      </c>
      <c r="AK39">
        <f t="shared" si="57"/>
        <v>2.7724448528193069</v>
      </c>
      <c r="AL39">
        <f t="shared" si="58"/>
        <v>5.7116438432806005E-3</v>
      </c>
      <c r="AM39">
        <f t="shared" si="59"/>
        <v>7.079434176566568E-2</v>
      </c>
      <c r="AN39">
        <f t="shared" si="60"/>
        <v>1.4273596397580137</v>
      </c>
      <c r="AO39">
        <f t="shared" si="61"/>
        <v>-1.5111331833156161E-2</v>
      </c>
      <c r="AP39">
        <f t="shared" si="62"/>
        <v>0.11871766444937171</v>
      </c>
      <c r="AQ39">
        <f t="shared" si="63"/>
        <v>0.33351140555890235</v>
      </c>
      <c r="AR39">
        <f t="shared" si="64"/>
        <v>-0.13337313602852552</v>
      </c>
      <c r="AS39" s="4">
        <f t="shared" si="65"/>
        <v>-5.3285968028419228E-3</v>
      </c>
      <c r="AT39" s="4">
        <f t="shared" si="66"/>
        <v>9.4438614900314022E-3</v>
      </c>
      <c r="AU39" s="4">
        <f t="shared" si="67"/>
        <v>-1.5625E-2</v>
      </c>
      <c r="AV39" s="4">
        <f t="shared" si="68"/>
        <v>-5.8725542787769758E-3</v>
      </c>
      <c r="AW39" s="4">
        <f t="shared" si="69"/>
        <v>-8.3194675540765317E-3</v>
      </c>
      <c r="AX39" s="4">
        <f t="shared" si="70"/>
        <v>3.2008830022075108E-2</v>
      </c>
      <c r="AY39" s="4">
        <f t="shared" si="71"/>
        <v>2.1929824561403466E-2</v>
      </c>
      <c r="AZ39" s="4">
        <f t="shared" si="72"/>
        <v>-1.9438444924406051E-2</v>
      </c>
      <c r="BA39" s="4">
        <f t="shared" si="73"/>
        <v>-5.8207217694994373E-3</v>
      </c>
      <c r="BB39" s="4">
        <f t="shared" si="74"/>
        <v>-1.1058451816745696E-2</v>
      </c>
      <c r="BC39" s="4">
        <f t="shared" si="75"/>
        <v>-8.2300831986581446E-4</v>
      </c>
      <c r="BD39" s="5">
        <f t="shared" si="76"/>
        <v>-4.5055884829761084E-3</v>
      </c>
      <c r="BE39" s="5">
        <f t="shared" si="77"/>
        <v>1.0266869809897217E-2</v>
      </c>
      <c r="BF39" s="5">
        <f t="shared" si="78"/>
        <v>-1.4801991680134186E-2</v>
      </c>
      <c r="BG39" s="5">
        <f t="shared" si="79"/>
        <v>-5.0495459589111613E-3</v>
      </c>
      <c r="BH39" s="5">
        <f t="shared" si="80"/>
        <v>-7.4964592342107172E-3</v>
      </c>
      <c r="BI39" s="5">
        <f t="shared" si="81"/>
        <v>3.2831838341940922E-2</v>
      </c>
      <c r="BJ39" s="5">
        <f t="shared" si="82"/>
        <v>2.275283288126928E-2</v>
      </c>
      <c r="BK39" s="5">
        <f t="shared" si="83"/>
        <v>-1.8615436604540236E-2</v>
      </c>
      <c r="BL39" s="5">
        <f t="shared" si="84"/>
        <v>-4.9977134496336229E-3</v>
      </c>
      <c r="BM39" s="5">
        <f t="shared" si="85"/>
        <v>-1.0235443496879881E-2</v>
      </c>
      <c r="BN39" s="6">
        <f t="shared" si="24"/>
        <v>0</v>
      </c>
      <c r="BO39" s="6">
        <f t="shared" si="25"/>
        <v>96200</v>
      </c>
      <c r="BP39" s="6">
        <f t="shared" si="86"/>
        <v>0</v>
      </c>
      <c r="BQ39" s="6">
        <f t="shared" si="26"/>
        <v>0</v>
      </c>
      <c r="BR39" s="6">
        <f t="shared" si="27"/>
        <v>0</v>
      </c>
      <c r="BS39" s="6">
        <f t="shared" si="28"/>
        <v>187000</v>
      </c>
      <c r="BT39" s="6">
        <f t="shared" si="29"/>
        <v>116500</v>
      </c>
      <c r="BU39" s="6">
        <f t="shared" si="30"/>
        <v>0</v>
      </c>
      <c r="BV39" s="6">
        <f t="shared" si="31"/>
        <v>0</v>
      </c>
      <c r="BW39" s="6">
        <f t="shared" si="32"/>
        <v>0</v>
      </c>
      <c r="BX39" s="10">
        <f t="shared" si="33"/>
        <v>0</v>
      </c>
      <c r="BY39" s="10">
        <f t="shared" si="34"/>
        <v>96200</v>
      </c>
      <c r="BZ39" s="10">
        <f t="shared" si="35"/>
        <v>0</v>
      </c>
      <c r="CA39" s="10">
        <f t="shared" si="36"/>
        <v>0</v>
      </c>
      <c r="CB39" s="10">
        <f t="shared" si="37"/>
        <v>0</v>
      </c>
      <c r="CC39" s="10">
        <f t="shared" si="38"/>
        <v>187000</v>
      </c>
      <c r="CD39" s="10">
        <f t="shared" si="39"/>
        <v>116500</v>
      </c>
      <c r="CE39" s="10">
        <f t="shared" si="40"/>
        <v>0</v>
      </c>
      <c r="CF39" s="10">
        <f t="shared" si="41"/>
        <v>0</v>
      </c>
      <c r="CG39" s="10">
        <f t="shared" si="42"/>
        <v>0</v>
      </c>
    </row>
    <row r="40" spans="1:85" x14ac:dyDescent="0.4">
      <c r="A40" s="1">
        <v>44476</v>
      </c>
      <c r="B40">
        <v>571000</v>
      </c>
      <c r="C40">
        <v>101900</v>
      </c>
      <c r="D40">
        <v>98800</v>
      </c>
      <c r="E40">
        <v>35628</v>
      </c>
      <c r="F40">
        <v>62300</v>
      </c>
      <c r="G40">
        <v>187500</v>
      </c>
      <c r="H40">
        <v>121000</v>
      </c>
      <c r="I40">
        <v>474000</v>
      </c>
      <c r="J40">
        <v>90700</v>
      </c>
      <c r="K40">
        <v>67300</v>
      </c>
      <c r="L40">
        <v>1386.66</v>
      </c>
      <c r="M40" s="2">
        <f t="shared" si="11"/>
        <v>-0.29938650306748471</v>
      </c>
      <c r="N40" s="2">
        <f t="shared" si="12"/>
        <v>-0.10220264317180616</v>
      </c>
      <c r="O40" s="2">
        <f t="shared" si="13"/>
        <v>2.8199814413857101</v>
      </c>
      <c r="P40" s="2">
        <f t="shared" si="14"/>
        <v>-0.10250144847217679</v>
      </c>
      <c r="Q40" s="2">
        <f t="shared" si="15"/>
        <v>-4.7923322683706138E-3</v>
      </c>
      <c r="R40" s="2">
        <f t="shared" si="16"/>
        <v>1.3148148148148149</v>
      </c>
      <c r="S40" s="2">
        <f t="shared" si="17"/>
        <v>-0.1003717472118959</v>
      </c>
      <c r="T40" s="2">
        <f t="shared" si="18"/>
        <v>4.4052863436123246E-2</v>
      </c>
      <c r="U40" s="2">
        <f t="shared" si="19"/>
        <v>0.29018492176386923</v>
      </c>
      <c r="V40" s="2">
        <f t="shared" si="20"/>
        <v>-0.19593787335722823</v>
      </c>
      <c r="W40" s="3">
        <f t="shared" si="43"/>
        <v>-8.4930313588850059E-2</v>
      </c>
      <c r="X40" s="2">
        <f t="shared" si="44"/>
        <v>-0.35579890358485255</v>
      </c>
      <c r="Y40" s="2">
        <f t="shared" si="45"/>
        <v>-0.10781089669277823</v>
      </c>
      <c r="Z40" s="2">
        <f t="shared" si="46"/>
        <v>1.3402455643306903</v>
      </c>
      <c r="AA40" s="2">
        <f t="shared" si="47"/>
        <v>-0.10814377251758125</v>
      </c>
      <c r="AB40" s="2">
        <f t="shared" si="48"/>
        <v>-4.8038523126453896E-3</v>
      </c>
      <c r="AC40" s="2">
        <f t="shared" si="49"/>
        <v>0.83932969073802677</v>
      </c>
      <c r="AD40" s="2">
        <f t="shared" si="50"/>
        <v>-0.1057736534451527</v>
      </c>
      <c r="AE40" s="2">
        <f t="shared" si="51"/>
        <v>4.3110123653728412E-2</v>
      </c>
      <c r="AF40" s="2">
        <f t="shared" si="52"/>
        <v>0.25478555830447175</v>
      </c>
      <c r="AG40" s="2">
        <f t="shared" si="53"/>
        <v>-0.21807874084474757</v>
      </c>
      <c r="AH40" s="3">
        <f t="shared" si="54"/>
        <v>-8.8755056594456497E-2</v>
      </c>
      <c r="AI40">
        <f t="shared" si="55"/>
        <v>-0.21445618947863465</v>
      </c>
      <c r="AJ40">
        <f t="shared" si="56"/>
        <v>-1.7272329582956103E-2</v>
      </c>
      <c r="AK40">
        <f t="shared" si="57"/>
        <v>2.90491175497456</v>
      </c>
      <c r="AL40">
        <f t="shared" si="58"/>
        <v>-1.7571134883326733E-2</v>
      </c>
      <c r="AM40">
        <f t="shared" si="59"/>
        <v>8.0137981320479446E-2</v>
      </c>
      <c r="AN40">
        <f t="shared" si="60"/>
        <v>1.3997451284036648</v>
      </c>
      <c r="AO40">
        <f t="shared" si="61"/>
        <v>-1.5441433623045842E-2</v>
      </c>
      <c r="AP40">
        <f t="shared" si="62"/>
        <v>0.12898317702497331</v>
      </c>
      <c r="AQ40">
        <f t="shared" si="63"/>
        <v>0.37511523535271929</v>
      </c>
      <c r="AR40">
        <f t="shared" si="64"/>
        <v>-0.11100755976837817</v>
      </c>
      <c r="AS40" s="4">
        <f t="shared" si="65"/>
        <v>1.9642857142857073E-2</v>
      </c>
      <c r="AT40" s="4">
        <f t="shared" si="66"/>
        <v>5.9251559251559227E-2</v>
      </c>
      <c r="AU40" s="4">
        <f t="shared" si="67"/>
        <v>4.5502645502645489E-2</v>
      </c>
      <c r="AV40" s="4">
        <f t="shared" si="68"/>
        <v>1.1842890005963946E-2</v>
      </c>
      <c r="AW40" s="4">
        <f t="shared" si="69"/>
        <v>4.530201342281881E-2</v>
      </c>
      <c r="AX40" s="4">
        <f t="shared" si="70"/>
        <v>2.673796791443861E-3</v>
      </c>
      <c r="AY40" s="4">
        <f t="shared" si="71"/>
        <v>3.8626609442059978E-2</v>
      </c>
      <c r="AZ40" s="4">
        <f t="shared" si="72"/>
        <v>4.4052863436123246E-2</v>
      </c>
      <c r="BA40" s="4">
        <f t="shared" si="73"/>
        <v>6.2060889929742347E-2</v>
      </c>
      <c r="BB40" s="4">
        <f t="shared" si="74"/>
        <v>7.5079872204472764E-2</v>
      </c>
      <c r="BC40" s="4">
        <f t="shared" si="75"/>
        <v>3.833884953499167E-2</v>
      </c>
      <c r="BD40" s="5">
        <f t="shared" si="76"/>
        <v>-1.8695992392134597E-2</v>
      </c>
      <c r="BE40" s="5">
        <f t="shared" si="77"/>
        <v>2.0912709716567557E-2</v>
      </c>
      <c r="BF40" s="5">
        <f t="shared" si="78"/>
        <v>7.1637959676538188E-3</v>
      </c>
      <c r="BG40" s="5">
        <f t="shared" si="79"/>
        <v>-2.6495959529027724E-2</v>
      </c>
      <c r="BH40" s="5">
        <f t="shared" si="80"/>
        <v>6.9631638878271396E-3</v>
      </c>
      <c r="BI40" s="5">
        <f t="shared" si="81"/>
        <v>-3.5665052743547809E-2</v>
      </c>
      <c r="BJ40" s="5">
        <f t="shared" si="82"/>
        <v>2.877599070683079E-4</v>
      </c>
      <c r="BK40" s="5">
        <f t="shared" si="83"/>
        <v>5.714013901131576E-3</v>
      </c>
      <c r="BL40" s="5">
        <f t="shared" si="84"/>
        <v>2.3722040394750676E-2</v>
      </c>
      <c r="BM40" s="5">
        <f t="shared" si="85"/>
        <v>3.6741022669481094E-2</v>
      </c>
      <c r="BN40" s="6">
        <f t="shared" si="24"/>
        <v>0</v>
      </c>
      <c r="BO40" s="6">
        <f t="shared" si="25"/>
        <v>101900</v>
      </c>
      <c r="BP40" s="6">
        <f t="shared" si="86"/>
        <v>98800</v>
      </c>
      <c r="BQ40" s="6">
        <f t="shared" si="26"/>
        <v>0</v>
      </c>
      <c r="BR40" s="6">
        <f t="shared" si="27"/>
        <v>62300</v>
      </c>
      <c r="BS40" s="6">
        <f t="shared" si="28"/>
        <v>0</v>
      </c>
      <c r="BT40" s="6">
        <f t="shared" si="29"/>
        <v>121000</v>
      </c>
      <c r="BU40" s="6">
        <f t="shared" si="30"/>
        <v>474000</v>
      </c>
      <c r="BV40" s="6">
        <f t="shared" si="31"/>
        <v>90700</v>
      </c>
      <c r="BW40" s="6">
        <f t="shared" si="32"/>
        <v>67300</v>
      </c>
      <c r="BX40" s="10">
        <f t="shared" si="33"/>
        <v>0</v>
      </c>
      <c r="BY40" s="10">
        <f t="shared" si="34"/>
        <v>101900</v>
      </c>
      <c r="BZ40" s="10">
        <f t="shared" si="35"/>
        <v>98800</v>
      </c>
      <c r="CA40" s="10">
        <f t="shared" si="36"/>
        <v>0</v>
      </c>
      <c r="CB40" s="10">
        <f t="shared" si="37"/>
        <v>62300</v>
      </c>
      <c r="CC40" s="10">
        <f t="shared" si="38"/>
        <v>0</v>
      </c>
      <c r="CD40" s="10">
        <f t="shared" si="39"/>
        <v>121000</v>
      </c>
      <c r="CE40" s="10">
        <f t="shared" si="40"/>
        <v>474000</v>
      </c>
      <c r="CF40" s="10">
        <f t="shared" si="41"/>
        <v>90700</v>
      </c>
      <c r="CG40" s="10">
        <f t="shared" si="42"/>
        <v>67300</v>
      </c>
    </row>
    <row r="41" spans="1:85" x14ac:dyDescent="0.4">
      <c r="A41" s="1">
        <v>44477</v>
      </c>
      <c r="B41">
        <v>578000</v>
      </c>
      <c r="C41">
        <v>97700</v>
      </c>
      <c r="D41">
        <v>97900</v>
      </c>
      <c r="E41">
        <v>35836</v>
      </c>
      <c r="F41">
        <v>62300</v>
      </c>
      <c r="G41">
        <v>187400</v>
      </c>
      <c r="H41">
        <v>121500</v>
      </c>
      <c r="I41">
        <v>470000</v>
      </c>
      <c r="J41">
        <v>88000</v>
      </c>
      <c r="K41">
        <v>65300</v>
      </c>
      <c r="L41">
        <v>1381.39</v>
      </c>
      <c r="M41" s="2">
        <f t="shared" si="11"/>
        <v>-0.29079754601226993</v>
      </c>
      <c r="N41" s="2">
        <f t="shared" si="12"/>
        <v>-0.1392070484581498</v>
      </c>
      <c r="O41" s="2">
        <f t="shared" si="13"/>
        <v>2.7851840395917105</v>
      </c>
      <c r="P41" s="2">
        <f t="shared" si="14"/>
        <v>-9.7261757815452099E-2</v>
      </c>
      <c r="Q41" s="2">
        <f t="shared" si="15"/>
        <v>-4.7923322683706138E-3</v>
      </c>
      <c r="R41" s="2">
        <f t="shared" si="16"/>
        <v>1.3135802469135802</v>
      </c>
      <c r="S41" s="2">
        <f t="shared" si="17"/>
        <v>-9.6654275092936781E-2</v>
      </c>
      <c r="T41" s="2">
        <f t="shared" si="18"/>
        <v>3.524229074889873E-2</v>
      </c>
      <c r="U41" s="2">
        <f t="shared" si="19"/>
        <v>0.25177809388335715</v>
      </c>
      <c r="V41" s="2">
        <f t="shared" si="20"/>
        <v>-0.21983273596176822</v>
      </c>
      <c r="W41" s="3">
        <f t="shared" si="43"/>
        <v>-8.8408035054376444E-2</v>
      </c>
      <c r="X41" s="2">
        <f t="shared" si="44"/>
        <v>-0.34361424456848522</v>
      </c>
      <c r="Y41" s="2">
        <f t="shared" si="45"/>
        <v>-0.14990127787272034</v>
      </c>
      <c r="Z41" s="2">
        <f t="shared" si="46"/>
        <v>1.3310945091133328</v>
      </c>
      <c r="AA41" s="2">
        <f t="shared" si="47"/>
        <v>-0.10232264335187234</v>
      </c>
      <c r="AB41" s="2">
        <f t="shared" si="48"/>
        <v>-4.8038523126453896E-3</v>
      </c>
      <c r="AC41" s="2">
        <f t="shared" si="49"/>
        <v>0.83879621513188307</v>
      </c>
      <c r="AD41" s="2">
        <f t="shared" si="50"/>
        <v>-0.10164993626129062</v>
      </c>
      <c r="AE41" s="2">
        <f t="shared" si="51"/>
        <v>3.4635496662756338E-2</v>
      </c>
      <c r="AF41" s="2">
        <f t="shared" si="52"/>
        <v>0.22456501566158735</v>
      </c>
      <c r="AG41" s="2">
        <f t="shared" si="53"/>
        <v>-0.24824694121304425</v>
      </c>
      <c r="AH41" s="3">
        <f t="shared" si="54"/>
        <v>-9.2562795881985738E-2</v>
      </c>
      <c r="AI41">
        <f t="shared" si="55"/>
        <v>-0.20238951095789348</v>
      </c>
      <c r="AJ41">
        <f t="shared" si="56"/>
        <v>-5.0799013403773352E-2</v>
      </c>
      <c r="AK41">
        <f t="shared" si="57"/>
        <v>2.873592074646087</v>
      </c>
      <c r="AL41">
        <f t="shared" si="58"/>
        <v>-8.8537227610756553E-3</v>
      </c>
      <c r="AM41">
        <f t="shared" si="59"/>
        <v>8.361570278600583E-2</v>
      </c>
      <c r="AN41">
        <f t="shared" si="60"/>
        <v>1.4019882819679568</v>
      </c>
      <c r="AO41">
        <f t="shared" si="61"/>
        <v>-8.2462400385603374E-3</v>
      </c>
      <c r="AP41">
        <f t="shared" si="62"/>
        <v>0.12365032580327517</v>
      </c>
      <c r="AQ41">
        <f t="shared" si="63"/>
        <v>0.34018612893773359</v>
      </c>
      <c r="AR41">
        <f t="shared" si="64"/>
        <v>-0.13142470090739178</v>
      </c>
      <c r="AS41" s="4">
        <f t="shared" si="65"/>
        <v>1.2259194395796813E-2</v>
      </c>
      <c r="AT41" s="4">
        <f t="shared" si="66"/>
        <v>-4.121687929342488E-2</v>
      </c>
      <c r="AU41" s="4">
        <f t="shared" si="67"/>
        <v>-9.109311740890691E-3</v>
      </c>
      <c r="AV41" s="4">
        <f t="shared" si="68"/>
        <v>5.8381048613449504E-3</v>
      </c>
      <c r="AW41" s="4">
        <f t="shared" si="69"/>
        <v>0</v>
      </c>
      <c r="AX41" s="4">
        <f t="shared" si="70"/>
        <v>-5.3333333333338562E-4</v>
      </c>
      <c r="AY41" s="4">
        <f t="shared" si="71"/>
        <v>4.1322314049587749E-3</v>
      </c>
      <c r="AZ41" s="4">
        <f t="shared" si="72"/>
        <v>-8.4388185654008518E-3</v>
      </c>
      <c r="BA41" s="4">
        <f t="shared" si="73"/>
        <v>-2.9768467475192906E-2</v>
      </c>
      <c r="BB41" s="4">
        <f t="shared" si="74"/>
        <v>-2.9717682020802383E-2</v>
      </c>
      <c r="BC41" s="4">
        <f t="shared" si="75"/>
        <v>-3.8004990408607719E-3</v>
      </c>
      <c r="BD41" s="5">
        <f t="shared" si="76"/>
        <v>1.6059693436657585E-2</v>
      </c>
      <c r="BE41" s="5">
        <f t="shared" si="77"/>
        <v>-3.7416380252564108E-2</v>
      </c>
      <c r="BF41" s="5">
        <f t="shared" si="78"/>
        <v>-5.308812700029919E-3</v>
      </c>
      <c r="BG41" s="5">
        <f t="shared" si="79"/>
        <v>9.6386039022057224E-3</v>
      </c>
      <c r="BH41" s="5">
        <f t="shared" si="80"/>
        <v>3.8004990408607719E-3</v>
      </c>
      <c r="BI41" s="5">
        <f t="shared" si="81"/>
        <v>3.2671657075273863E-3</v>
      </c>
      <c r="BJ41" s="5">
        <f t="shared" si="82"/>
        <v>7.9327304458195469E-3</v>
      </c>
      <c r="BK41" s="5">
        <f t="shared" si="83"/>
        <v>-4.6383195245400799E-3</v>
      </c>
      <c r="BL41" s="5">
        <f t="shared" si="84"/>
        <v>-2.5967968434332134E-2</v>
      </c>
      <c r="BM41" s="5">
        <f t="shared" si="85"/>
        <v>-2.5917182979941611E-2</v>
      </c>
      <c r="BN41" s="6">
        <f t="shared" si="24"/>
        <v>578000</v>
      </c>
      <c r="BO41" s="6">
        <f t="shared" si="25"/>
        <v>0</v>
      </c>
      <c r="BP41" s="6">
        <f t="shared" si="86"/>
        <v>0</v>
      </c>
      <c r="BQ41" s="6">
        <f t="shared" si="26"/>
        <v>35836</v>
      </c>
      <c r="BR41" s="6">
        <f t="shared" si="27"/>
        <v>0</v>
      </c>
      <c r="BS41" s="6">
        <f t="shared" si="28"/>
        <v>0</v>
      </c>
      <c r="BT41" s="6">
        <f t="shared" si="29"/>
        <v>121500</v>
      </c>
      <c r="BU41" s="6">
        <f t="shared" si="30"/>
        <v>0</v>
      </c>
      <c r="BV41" s="6">
        <f t="shared" si="31"/>
        <v>0</v>
      </c>
      <c r="BW41" s="6">
        <f t="shared" si="32"/>
        <v>0</v>
      </c>
      <c r="BX41" s="10">
        <f t="shared" si="33"/>
        <v>578000</v>
      </c>
      <c r="BY41" s="10">
        <f t="shared" si="34"/>
        <v>0</v>
      </c>
      <c r="BZ41" s="10">
        <f t="shared" si="35"/>
        <v>0</v>
      </c>
      <c r="CA41" s="10">
        <f t="shared" si="36"/>
        <v>35836</v>
      </c>
      <c r="CB41" s="10">
        <f t="shared" si="37"/>
        <v>0</v>
      </c>
      <c r="CC41" s="10">
        <f t="shared" si="38"/>
        <v>0</v>
      </c>
      <c r="CD41" s="10">
        <f t="shared" si="39"/>
        <v>121500</v>
      </c>
      <c r="CE41" s="10">
        <f t="shared" si="40"/>
        <v>0</v>
      </c>
      <c r="CF41" s="10">
        <f t="shared" si="41"/>
        <v>0</v>
      </c>
      <c r="CG41" s="10">
        <f t="shared" si="42"/>
        <v>0</v>
      </c>
    </row>
    <row r="42" spans="1:85" x14ac:dyDescent="0.4">
      <c r="A42" s="1">
        <v>44481</v>
      </c>
      <c r="B42">
        <v>558000</v>
      </c>
      <c r="C42">
        <v>95600</v>
      </c>
      <c r="D42">
        <v>90500</v>
      </c>
      <c r="E42">
        <v>35263</v>
      </c>
      <c r="F42">
        <v>61500</v>
      </c>
      <c r="G42">
        <v>156000</v>
      </c>
      <c r="H42">
        <v>119000</v>
      </c>
      <c r="I42">
        <v>484000</v>
      </c>
      <c r="J42">
        <v>89800</v>
      </c>
      <c r="K42">
        <v>65400</v>
      </c>
      <c r="L42">
        <v>1365.17</v>
      </c>
      <c r="M42" s="2">
        <f t="shared" si="11"/>
        <v>-0.31533742331288339</v>
      </c>
      <c r="N42" s="2">
        <f t="shared" si="12"/>
        <v>-0.15770925110132161</v>
      </c>
      <c r="O42" s="2">
        <f t="shared" si="13"/>
        <v>2.4990720692854933</v>
      </c>
      <c r="P42" s="2">
        <f t="shared" si="14"/>
        <v>-0.11169609794190993</v>
      </c>
      <c r="Q42" s="2">
        <f t="shared" si="15"/>
        <v>-1.757188498402551E-2</v>
      </c>
      <c r="R42" s="2">
        <f t="shared" si="16"/>
        <v>0.92592592592592582</v>
      </c>
      <c r="S42" s="2">
        <f t="shared" si="17"/>
        <v>-0.11524163568773238</v>
      </c>
      <c r="T42" s="2">
        <f t="shared" si="18"/>
        <v>6.6079295154185091E-2</v>
      </c>
      <c r="U42" s="2">
        <f t="shared" si="19"/>
        <v>0.27738264580369854</v>
      </c>
      <c r="V42" s="2">
        <f t="shared" si="20"/>
        <v>-0.21863799283154117</v>
      </c>
      <c r="W42" s="3">
        <f t="shared" si="43"/>
        <v>-9.9111762221518185E-2</v>
      </c>
      <c r="X42" s="2">
        <f t="shared" si="44"/>
        <v>-0.37882915085955171</v>
      </c>
      <c r="Y42" s="2">
        <f t="shared" si="45"/>
        <v>-0.17163001686410179</v>
      </c>
      <c r="Z42" s="2">
        <f t="shared" si="46"/>
        <v>1.2524978102827484</v>
      </c>
      <c r="AA42" s="2">
        <f t="shared" si="47"/>
        <v>-0.11844136249059777</v>
      </c>
      <c r="AB42" s="2">
        <f t="shared" si="48"/>
        <v>-1.7728103293580606E-2</v>
      </c>
      <c r="AC42" s="2">
        <f t="shared" si="49"/>
        <v>0.65540685257709819</v>
      </c>
      <c r="AD42" s="2">
        <f t="shared" si="50"/>
        <v>-0.12244070593036445</v>
      </c>
      <c r="AE42" s="2">
        <f t="shared" si="51"/>
        <v>6.3987708675283791E-2</v>
      </c>
      <c r="AF42" s="2">
        <f t="shared" si="52"/>
        <v>0.24481317649153478</v>
      </c>
      <c r="AG42" s="2">
        <f t="shared" si="53"/>
        <v>-0.24671671903227657</v>
      </c>
      <c r="AH42" s="3">
        <f t="shared" si="54"/>
        <v>-0.10437407148891538</v>
      </c>
      <c r="AI42">
        <f t="shared" si="55"/>
        <v>-0.21622566109136521</v>
      </c>
      <c r="AJ42">
        <f t="shared" si="56"/>
        <v>-5.8597488879803428E-2</v>
      </c>
      <c r="AK42">
        <f t="shared" si="57"/>
        <v>2.5981838315070114</v>
      </c>
      <c r="AL42">
        <f t="shared" si="58"/>
        <v>-1.2584335720391748E-2</v>
      </c>
      <c r="AM42">
        <f t="shared" si="59"/>
        <v>8.1539877237492675E-2</v>
      </c>
      <c r="AN42">
        <f t="shared" si="60"/>
        <v>1.0250376881474441</v>
      </c>
      <c r="AO42">
        <f t="shared" si="61"/>
        <v>-1.6129873466214195E-2</v>
      </c>
      <c r="AP42">
        <f t="shared" si="62"/>
        <v>0.16519105737570328</v>
      </c>
      <c r="AQ42">
        <f t="shared" si="63"/>
        <v>0.37649440802521672</v>
      </c>
      <c r="AR42">
        <f t="shared" si="64"/>
        <v>-0.11952623061002299</v>
      </c>
      <c r="AS42" s="4">
        <f t="shared" si="65"/>
        <v>-3.4602076124567449E-2</v>
      </c>
      <c r="AT42" s="4">
        <f t="shared" si="66"/>
        <v>-2.149437052200609E-2</v>
      </c>
      <c r="AU42" s="4">
        <f t="shared" si="67"/>
        <v>-7.5587334014300289E-2</v>
      </c>
      <c r="AV42" s="4">
        <f t="shared" si="68"/>
        <v>-1.5989507757562249E-2</v>
      </c>
      <c r="AW42" s="4">
        <f t="shared" si="69"/>
        <v>-1.2841091492776902E-2</v>
      </c>
      <c r="AX42" s="4">
        <f t="shared" si="70"/>
        <v>-0.1675560298826041</v>
      </c>
      <c r="AY42" s="4">
        <f t="shared" si="71"/>
        <v>-2.0576131687242816E-2</v>
      </c>
      <c r="AZ42" s="4">
        <f t="shared" si="72"/>
        <v>2.9787234042553123E-2</v>
      </c>
      <c r="BA42" s="4">
        <f t="shared" si="73"/>
        <v>2.0454545454545503E-2</v>
      </c>
      <c r="BB42" s="4">
        <f t="shared" si="74"/>
        <v>1.5313935681469104E-3</v>
      </c>
      <c r="BC42" s="4">
        <f t="shared" si="75"/>
        <v>-1.1741796306618757E-2</v>
      </c>
      <c r="BD42" s="5">
        <f t="shared" si="76"/>
        <v>-2.2860279817948692E-2</v>
      </c>
      <c r="BE42" s="5">
        <f t="shared" si="77"/>
        <v>-9.7525742153873329E-3</v>
      </c>
      <c r="BF42" s="5">
        <f t="shared" si="78"/>
        <v>-6.3845537707681532E-2</v>
      </c>
      <c r="BG42" s="5">
        <f t="shared" si="79"/>
        <v>-4.2477114509434921E-3</v>
      </c>
      <c r="BH42" s="5">
        <f t="shared" si="80"/>
        <v>-1.0992951861581446E-3</v>
      </c>
      <c r="BI42" s="5">
        <f t="shared" si="81"/>
        <v>-0.15581423357598534</v>
      </c>
      <c r="BJ42" s="5">
        <f t="shared" si="82"/>
        <v>-8.8343353806240588E-3</v>
      </c>
      <c r="BK42" s="5">
        <f t="shared" si="83"/>
        <v>4.152903034917188E-2</v>
      </c>
      <c r="BL42" s="5">
        <f t="shared" si="84"/>
        <v>3.219634176116426E-2</v>
      </c>
      <c r="BM42" s="5">
        <f t="shared" si="85"/>
        <v>1.3273189874765667E-2</v>
      </c>
      <c r="BN42" s="6">
        <f t="shared" si="24"/>
        <v>0</v>
      </c>
      <c r="BO42" s="6">
        <f t="shared" si="25"/>
        <v>0</v>
      </c>
      <c r="BP42" s="6">
        <f t="shared" si="86"/>
        <v>0</v>
      </c>
      <c r="BQ42" s="6">
        <f t="shared" si="26"/>
        <v>0</v>
      </c>
      <c r="BR42" s="6">
        <f t="shared" si="27"/>
        <v>0</v>
      </c>
      <c r="BS42" s="6">
        <f t="shared" si="28"/>
        <v>0</v>
      </c>
      <c r="BT42" s="6">
        <f t="shared" si="29"/>
        <v>0</v>
      </c>
      <c r="BU42" s="6">
        <f t="shared" si="30"/>
        <v>484000</v>
      </c>
      <c r="BV42" s="6">
        <f t="shared" si="31"/>
        <v>89800</v>
      </c>
      <c r="BW42" s="6">
        <f t="shared" si="32"/>
        <v>65400</v>
      </c>
      <c r="BX42" s="10">
        <f t="shared" si="33"/>
        <v>0</v>
      </c>
      <c r="BY42" s="10">
        <f t="shared" si="34"/>
        <v>0</v>
      </c>
      <c r="BZ42" s="10">
        <f t="shared" si="35"/>
        <v>0</v>
      </c>
      <c r="CA42" s="10">
        <f t="shared" si="36"/>
        <v>0</v>
      </c>
      <c r="CB42" s="10">
        <f t="shared" si="37"/>
        <v>0</v>
      </c>
      <c r="CC42" s="10">
        <f t="shared" si="38"/>
        <v>0</v>
      </c>
      <c r="CD42" s="10">
        <f t="shared" si="39"/>
        <v>0</v>
      </c>
      <c r="CE42" s="10">
        <f t="shared" si="40"/>
        <v>484000</v>
      </c>
      <c r="CF42" s="10">
        <f t="shared" si="41"/>
        <v>89800</v>
      </c>
      <c r="CG42" s="10">
        <f t="shared" si="42"/>
        <v>65400</v>
      </c>
    </row>
    <row r="43" spans="1:85" x14ac:dyDescent="0.4">
      <c r="A43" s="1">
        <v>44482</v>
      </c>
      <c r="B43">
        <v>576000</v>
      </c>
      <c r="C43">
        <v>96300</v>
      </c>
      <c r="D43">
        <v>90700</v>
      </c>
      <c r="E43">
        <v>36045</v>
      </c>
      <c r="F43">
        <v>61500</v>
      </c>
      <c r="G43">
        <v>136400</v>
      </c>
      <c r="H43">
        <v>120000</v>
      </c>
      <c r="I43">
        <v>488000</v>
      </c>
      <c r="J43">
        <v>92700</v>
      </c>
      <c r="K43">
        <v>65500</v>
      </c>
      <c r="L43">
        <v>1379.68</v>
      </c>
      <c r="M43" s="2">
        <f t="shared" si="11"/>
        <v>-0.29325153374233126</v>
      </c>
      <c r="N43" s="2">
        <f t="shared" si="12"/>
        <v>-0.15154185022026434</v>
      </c>
      <c r="O43" s="2">
        <f t="shared" si="13"/>
        <v>2.5068048252397155</v>
      </c>
      <c r="P43" s="2">
        <f t="shared" si="14"/>
        <v>-9.1996876338262368E-2</v>
      </c>
      <c r="Q43" s="2">
        <f t="shared" si="15"/>
        <v>-1.757188498402551E-2</v>
      </c>
      <c r="R43" s="2">
        <f t="shared" si="16"/>
        <v>0.68395061728395068</v>
      </c>
      <c r="S43" s="2">
        <f t="shared" si="17"/>
        <v>-0.10780669144981414</v>
      </c>
      <c r="T43" s="2">
        <f t="shared" si="18"/>
        <v>7.4889867841409608E-2</v>
      </c>
      <c r="U43" s="2">
        <f t="shared" si="19"/>
        <v>0.31863442389758179</v>
      </c>
      <c r="V43" s="2">
        <f t="shared" si="20"/>
        <v>-0.21744324970131423</v>
      </c>
      <c r="W43" s="3">
        <f t="shared" si="43"/>
        <v>-8.953647978038215E-2</v>
      </c>
      <c r="X43" s="2">
        <f t="shared" si="44"/>
        <v>-0.34708045254497144</v>
      </c>
      <c r="Y43" s="2">
        <f t="shared" si="45"/>
        <v>-0.16433451811737751</v>
      </c>
      <c r="Z43" s="2">
        <f t="shared" si="46"/>
        <v>1.2547053166979589</v>
      </c>
      <c r="AA43" s="2">
        <f t="shared" si="47"/>
        <v>-9.6507460230662367E-2</v>
      </c>
      <c r="AB43" s="2">
        <f t="shared" si="48"/>
        <v>-1.7728103293580606E-2</v>
      </c>
      <c r="AC43" s="2">
        <f t="shared" si="49"/>
        <v>0.52114259073692304</v>
      </c>
      <c r="AD43" s="2">
        <f t="shared" si="50"/>
        <v>-0.11407245625984781</v>
      </c>
      <c r="AE43" s="2">
        <f t="shared" si="51"/>
        <v>7.2218207811799121E-2</v>
      </c>
      <c r="AF43" s="2">
        <f t="shared" si="52"/>
        <v>0.27659667375519026</v>
      </c>
      <c r="AG43" s="2">
        <f t="shared" si="53"/>
        <v>-0.24518883485422344</v>
      </c>
      <c r="AH43" s="3">
        <f t="shared" si="54"/>
        <v>-9.3801446273776817E-2</v>
      </c>
      <c r="AI43">
        <f t="shared" si="55"/>
        <v>-0.20371505396194911</v>
      </c>
      <c r="AJ43">
        <f t="shared" si="56"/>
        <v>-6.200537043988219E-2</v>
      </c>
      <c r="AK43">
        <f t="shared" si="57"/>
        <v>2.5963413050200979</v>
      </c>
      <c r="AL43">
        <f t="shared" si="58"/>
        <v>-2.4603965578802178E-3</v>
      </c>
      <c r="AM43">
        <f t="shared" si="59"/>
        <v>7.196459479635664E-2</v>
      </c>
      <c r="AN43">
        <f t="shared" si="60"/>
        <v>0.77348709706433283</v>
      </c>
      <c r="AO43">
        <f t="shared" si="61"/>
        <v>-1.827021166943199E-2</v>
      </c>
      <c r="AP43">
        <f t="shared" si="62"/>
        <v>0.16442634762179176</v>
      </c>
      <c r="AQ43">
        <f t="shared" si="63"/>
        <v>0.40817090367796394</v>
      </c>
      <c r="AR43">
        <f t="shared" si="64"/>
        <v>-0.12790676992093208</v>
      </c>
      <c r="AS43" s="4">
        <f t="shared" si="65"/>
        <v>3.2258064516129004E-2</v>
      </c>
      <c r="AT43" s="4">
        <f t="shared" si="66"/>
        <v>7.3221757322174952E-3</v>
      </c>
      <c r="AU43" s="4">
        <f t="shared" si="67"/>
        <v>2.2099447513812542E-3</v>
      </c>
      <c r="AV43" s="4">
        <f t="shared" si="68"/>
        <v>2.2176218699486716E-2</v>
      </c>
      <c r="AW43" s="4">
        <f t="shared" si="69"/>
        <v>0</v>
      </c>
      <c r="AX43" s="4">
        <f t="shared" si="70"/>
        <v>-0.12564102564102564</v>
      </c>
      <c r="AY43" s="4">
        <f t="shared" si="71"/>
        <v>8.4033613445377853E-3</v>
      </c>
      <c r="AZ43" s="4">
        <f t="shared" si="72"/>
        <v>8.2644628099173278E-3</v>
      </c>
      <c r="BA43" s="4">
        <f t="shared" si="73"/>
        <v>3.2293986636971139E-2</v>
      </c>
      <c r="BB43" s="4">
        <f t="shared" si="74"/>
        <v>1.5290519877675379E-3</v>
      </c>
      <c r="BC43" s="4">
        <f t="shared" si="75"/>
        <v>1.0628712907549964E-2</v>
      </c>
      <c r="BD43" s="5">
        <f t="shared" si="76"/>
        <v>2.1629351608579039E-2</v>
      </c>
      <c r="BE43" s="5">
        <f t="shared" si="77"/>
        <v>-3.306537175332469E-3</v>
      </c>
      <c r="BF43" s="5">
        <f t="shared" si="78"/>
        <v>-8.41876815616871E-3</v>
      </c>
      <c r="BG43" s="5">
        <f t="shared" si="79"/>
        <v>1.1547505791936752E-2</v>
      </c>
      <c r="BH43" s="5">
        <f t="shared" si="80"/>
        <v>-1.0628712907549964E-2</v>
      </c>
      <c r="BI43" s="5">
        <f t="shared" si="81"/>
        <v>-0.1362697385485756</v>
      </c>
      <c r="BJ43" s="5">
        <f t="shared" si="82"/>
        <v>-2.225351563012179E-3</v>
      </c>
      <c r="BK43" s="5">
        <f t="shared" si="83"/>
        <v>-2.3642500976326364E-3</v>
      </c>
      <c r="BL43" s="5">
        <f t="shared" si="84"/>
        <v>2.1665273729421175E-2</v>
      </c>
      <c r="BM43" s="5">
        <f t="shared" si="85"/>
        <v>-9.0996609197824263E-3</v>
      </c>
      <c r="BN43" s="6">
        <f t="shared" si="24"/>
        <v>576000</v>
      </c>
      <c r="BO43" s="6">
        <f t="shared" si="25"/>
        <v>0</v>
      </c>
      <c r="BP43" s="6">
        <f t="shared" si="86"/>
        <v>0</v>
      </c>
      <c r="BQ43" s="6">
        <f t="shared" si="26"/>
        <v>36045</v>
      </c>
      <c r="BR43" s="6">
        <f t="shared" si="27"/>
        <v>0</v>
      </c>
      <c r="BS43" s="6">
        <f t="shared" si="28"/>
        <v>0</v>
      </c>
      <c r="BT43" s="6">
        <f t="shared" si="29"/>
        <v>0</v>
      </c>
      <c r="BU43" s="6">
        <f t="shared" si="30"/>
        <v>0</v>
      </c>
      <c r="BV43" s="6">
        <f t="shared" si="31"/>
        <v>92700</v>
      </c>
      <c r="BW43" s="6">
        <f t="shared" si="32"/>
        <v>0</v>
      </c>
      <c r="BX43" s="10">
        <f t="shared" si="33"/>
        <v>576000</v>
      </c>
      <c r="BY43" s="10">
        <f t="shared" si="34"/>
        <v>0</v>
      </c>
      <c r="BZ43" s="10">
        <f t="shared" si="35"/>
        <v>0</v>
      </c>
      <c r="CA43" s="10">
        <f t="shared" si="36"/>
        <v>36045</v>
      </c>
      <c r="CB43" s="10">
        <f t="shared" si="37"/>
        <v>0</v>
      </c>
      <c r="CC43" s="10">
        <f t="shared" si="38"/>
        <v>0</v>
      </c>
      <c r="CD43" s="10">
        <f t="shared" si="39"/>
        <v>0</v>
      </c>
      <c r="CE43" s="10">
        <f t="shared" si="40"/>
        <v>0</v>
      </c>
      <c r="CF43" s="10">
        <f t="shared" si="41"/>
        <v>92700</v>
      </c>
      <c r="CG43" s="10">
        <f t="shared" si="42"/>
        <v>0</v>
      </c>
    </row>
    <row r="44" spans="1:85" x14ac:dyDescent="0.4">
      <c r="A44" s="1">
        <v>44483</v>
      </c>
      <c r="B44">
        <v>582000</v>
      </c>
      <c r="C44">
        <v>100000</v>
      </c>
      <c r="D44">
        <v>117200</v>
      </c>
      <c r="E44">
        <v>36880</v>
      </c>
      <c r="F44">
        <v>64500</v>
      </c>
      <c r="G44">
        <v>139300</v>
      </c>
      <c r="H44">
        <v>122500</v>
      </c>
      <c r="I44">
        <v>478500</v>
      </c>
      <c r="J44">
        <v>94800</v>
      </c>
      <c r="K44">
        <v>68900</v>
      </c>
      <c r="L44">
        <v>1395.24</v>
      </c>
      <c r="M44" s="2">
        <f t="shared" si="11"/>
        <v>-0.28588957055214725</v>
      </c>
      <c r="N44" s="2">
        <f t="shared" si="12"/>
        <v>-0.11894273127753308</v>
      </c>
      <c r="O44" s="2">
        <f t="shared" si="13"/>
        <v>3.5313949891741414</v>
      </c>
      <c r="P44" s="2">
        <f t="shared" si="14"/>
        <v>-7.096254124996848E-2</v>
      </c>
      <c r="Q44" s="2">
        <f t="shared" si="15"/>
        <v>3.0351437699680517E-2</v>
      </c>
      <c r="R44" s="2">
        <f t="shared" si="16"/>
        <v>0.719753086419753</v>
      </c>
      <c r="S44" s="2">
        <f t="shared" si="17"/>
        <v>-8.9219330855018542E-2</v>
      </c>
      <c r="T44" s="2">
        <f t="shared" si="18"/>
        <v>5.3964757709251021E-2</v>
      </c>
      <c r="U44" s="2">
        <f t="shared" si="19"/>
        <v>0.34850640113798015</v>
      </c>
      <c r="V44" s="2">
        <f t="shared" si="20"/>
        <v>-0.17682198327359622</v>
      </c>
      <c r="W44" s="3">
        <f t="shared" si="43"/>
        <v>-7.9268292682926789E-2</v>
      </c>
      <c r="X44" s="2">
        <f t="shared" si="44"/>
        <v>-0.33671766550942489</v>
      </c>
      <c r="Y44" s="2">
        <f t="shared" si="45"/>
        <v>-0.12663265093336604</v>
      </c>
      <c r="Z44" s="2">
        <f t="shared" si="46"/>
        <v>1.5110298367197803</v>
      </c>
      <c r="AA44" s="2">
        <f t="shared" si="47"/>
        <v>-7.3606219398811151E-2</v>
      </c>
      <c r="AB44" s="2">
        <f t="shared" si="48"/>
        <v>2.9899945695673971E-2</v>
      </c>
      <c r="AC44" s="2">
        <f t="shared" si="49"/>
        <v>0.54218072611332124</v>
      </c>
      <c r="AD44" s="2">
        <f t="shared" si="50"/>
        <v>-9.3453169057112068E-2</v>
      </c>
      <c r="AE44" s="2">
        <f t="shared" si="51"/>
        <v>5.255901285166089E-2</v>
      </c>
      <c r="AF44" s="2">
        <f t="shared" si="52"/>
        <v>0.29899761044435696</v>
      </c>
      <c r="AG44" s="2">
        <f t="shared" si="53"/>
        <v>-0.1945827994758168</v>
      </c>
      <c r="AH44" s="3">
        <f t="shared" si="54"/>
        <v>-8.2586591009274055E-2</v>
      </c>
      <c r="AI44">
        <f t="shared" si="55"/>
        <v>-0.20662127786922047</v>
      </c>
      <c r="AJ44">
        <f t="shared" si="56"/>
        <v>-3.9674438594606287E-2</v>
      </c>
      <c r="AK44">
        <f t="shared" si="57"/>
        <v>3.6106632818570681</v>
      </c>
      <c r="AL44">
        <f t="shared" si="58"/>
        <v>8.3057514329583082E-3</v>
      </c>
      <c r="AM44">
        <f t="shared" si="59"/>
        <v>0.10961973038260731</v>
      </c>
      <c r="AN44">
        <f t="shared" si="60"/>
        <v>0.79902137910267979</v>
      </c>
      <c r="AO44">
        <f t="shared" si="61"/>
        <v>-9.9510381720917529E-3</v>
      </c>
      <c r="AP44">
        <f t="shared" si="62"/>
        <v>0.13323305039217781</v>
      </c>
      <c r="AQ44">
        <f t="shared" si="63"/>
        <v>0.42777469382090694</v>
      </c>
      <c r="AR44">
        <f t="shared" si="64"/>
        <v>-9.7553690590669428E-2</v>
      </c>
      <c r="AS44" s="4">
        <f t="shared" si="65"/>
        <v>1.0416666666666741E-2</v>
      </c>
      <c r="AT44" s="4">
        <f t="shared" si="66"/>
        <v>3.8421599169262688E-2</v>
      </c>
      <c r="AU44" s="4">
        <f t="shared" si="67"/>
        <v>0.29217199558985674</v>
      </c>
      <c r="AV44" s="4">
        <f t="shared" si="68"/>
        <v>2.3165487584963174E-2</v>
      </c>
      <c r="AW44" s="4">
        <f t="shared" si="69"/>
        <v>4.8780487804878092E-2</v>
      </c>
      <c r="AX44" s="4">
        <f t="shared" si="70"/>
        <v>2.1260997067448661E-2</v>
      </c>
      <c r="AY44" s="4">
        <f t="shared" si="71"/>
        <v>2.0833333333333259E-2</v>
      </c>
      <c r="AZ44" s="4">
        <f t="shared" si="72"/>
        <v>-1.9467213114754078E-2</v>
      </c>
      <c r="BA44" s="4">
        <f t="shared" si="73"/>
        <v>2.265372168284796E-2</v>
      </c>
      <c r="BB44" s="4">
        <f t="shared" si="74"/>
        <v>5.1908396946564794E-2</v>
      </c>
      <c r="BC44" s="4">
        <f t="shared" si="75"/>
        <v>1.1277977502029524E-2</v>
      </c>
      <c r="BD44" s="5">
        <f t="shared" si="76"/>
        <v>-8.6131083536278297E-4</v>
      </c>
      <c r="BE44" s="5">
        <f t="shared" si="77"/>
        <v>2.7143621667233164E-2</v>
      </c>
      <c r="BF44" s="5">
        <f t="shared" si="78"/>
        <v>0.28089401808782721</v>
      </c>
      <c r="BG44" s="5">
        <f t="shared" si="79"/>
        <v>1.188751008293365E-2</v>
      </c>
      <c r="BH44" s="5">
        <f t="shared" si="80"/>
        <v>3.7502510302848568E-2</v>
      </c>
      <c r="BI44" s="5">
        <f t="shared" si="81"/>
        <v>9.9830195654191378E-3</v>
      </c>
      <c r="BJ44" s="5">
        <f t="shared" si="82"/>
        <v>9.5553558313037357E-3</v>
      </c>
      <c r="BK44" s="5">
        <f t="shared" si="83"/>
        <v>-3.0745190616783602E-2</v>
      </c>
      <c r="BL44" s="5">
        <f t="shared" si="84"/>
        <v>1.1375744180818437E-2</v>
      </c>
      <c r="BM44" s="5">
        <f t="shared" si="85"/>
        <v>4.0630419444535271E-2</v>
      </c>
      <c r="BN44" s="6">
        <f t="shared" si="24"/>
        <v>0</v>
      </c>
      <c r="BO44" s="6">
        <f t="shared" si="25"/>
        <v>100000</v>
      </c>
      <c r="BP44" s="6">
        <f t="shared" si="86"/>
        <v>117200</v>
      </c>
      <c r="BQ44" s="6">
        <f t="shared" si="26"/>
        <v>36880</v>
      </c>
      <c r="BR44" s="6">
        <f t="shared" si="27"/>
        <v>64500</v>
      </c>
      <c r="BS44" s="6">
        <f t="shared" si="28"/>
        <v>139300</v>
      </c>
      <c r="BT44" s="6">
        <f t="shared" si="29"/>
        <v>122500</v>
      </c>
      <c r="BU44" s="6">
        <f t="shared" si="30"/>
        <v>0</v>
      </c>
      <c r="BV44" s="6">
        <f t="shared" si="31"/>
        <v>94800</v>
      </c>
      <c r="BW44" s="6">
        <f t="shared" si="32"/>
        <v>68900</v>
      </c>
      <c r="BX44" s="10">
        <f t="shared" si="33"/>
        <v>0</v>
      </c>
      <c r="BY44" s="10">
        <f t="shared" si="34"/>
        <v>100000</v>
      </c>
      <c r="BZ44" s="10">
        <f t="shared" si="35"/>
        <v>117200</v>
      </c>
      <c r="CA44" s="10">
        <f t="shared" si="36"/>
        <v>36880</v>
      </c>
      <c r="CB44" s="10">
        <f t="shared" si="37"/>
        <v>64500</v>
      </c>
      <c r="CC44" s="10">
        <f t="shared" si="38"/>
        <v>139300</v>
      </c>
      <c r="CD44" s="10">
        <f t="shared" si="39"/>
        <v>122500</v>
      </c>
      <c r="CE44" s="10">
        <f t="shared" si="40"/>
        <v>0</v>
      </c>
      <c r="CF44" s="10">
        <f t="shared" si="41"/>
        <v>94800</v>
      </c>
      <c r="CG44" s="10">
        <f t="shared" si="42"/>
        <v>68900</v>
      </c>
    </row>
    <row r="45" spans="1:85" x14ac:dyDescent="0.4">
      <c r="A45" s="1">
        <v>44484</v>
      </c>
      <c r="B45">
        <v>607000</v>
      </c>
      <c r="C45">
        <v>101000</v>
      </c>
      <c r="D45">
        <v>120300</v>
      </c>
      <c r="E45">
        <v>37714</v>
      </c>
      <c r="F45">
        <v>65200</v>
      </c>
      <c r="G45">
        <v>136500</v>
      </c>
      <c r="H45">
        <v>121500</v>
      </c>
      <c r="I45">
        <v>472500</v>
      </c>
      <c r="J45">
        <v>94000</v>
      </c>
      <c r="K45">
        <v>67500</v>
      </c>
      <c r="L45">
        <v>1399.68</v>
      </c>
      <c r="M45" s="2">
        <f t="shared" si="11"/>
        <v>-0.25521472392638034</v>
      </c>
      <c r="N45" s="2">
        <f t="shared" si="12"/>
        <v>-0.11013215859030834</v>
      </c>
      <c r="O45" s="2">
        <f t="shared" si="13"/>
        <v>3.6512527064645841</v>
      </c>
      <c r="P45" s="2">
        <f t="shared" si="14"/>
        <v>-4.9953396982139742E-2</v>
      </c>
      <c r="Q45" s="2">
        <f t="shared" si="15"/>
        <v>4.1533546325878579E-2</v>
      </c>
      <c r="R45" s="2">
        <f t="shared" si="16"/>
        <v>0.68518518518518512</v>
      </c>
      <c r="S45" s="2">
        <f t="shared" si="17"/>
        <v>-9.6654275092936781E-2</v>
      </c>
      <c r="T45" s="2">
        <f t="shared" si="18"/>
        <v>4.0748898678414136E-2</v>
      </c>
      <c r="U45" s="2">
        <f t="shared" si="19"/>
        <v>0.33712660028449504</v>
      </c>
      <c r="V45" s="2">
        <f t="shared" si="20"/>
        <v>-0.19354838709677424</v>
      </c>
      <c r="W45" s="3">
        <f t="shared" si="43"/>
        <v>-7.63382958504909E-2</v>
      </c>
      <c r="X45" s="2">
        <f t="shared" si="44"/>
        <v>-0.29465932218136442</v>
      </c>
      <c r="Y45" s="2">
        <f t="shared" si="45"/>
        <v>-0.11668232008019788</v>
      </c>
      <c r="Z45" s="2">
        <f t="shared" si="46"/>
        <v>1.5371365825575012</v>
      </c>
      <c r="AA45" s="2">
        <f t="shared" si="47"/>
        <v>-5.1244239782473389E-2</v>
      </c>
      <c r="AB45" s="2">
        <f t="shared" si="48"/>
        <v>4.0694190826554413E-2</v>
      </c>
      <c r="AC45" s="2">
        <f t="shared" si="49"/>
        <v>0.52187545995257567</v>
      </c>
      <c r="AD45" s="2">
        <f t="shared" si="50"/>
        <v>-0.10164993626129062</v>
      </c>
      <c r="AE45" s="2">
        <f t="shared" si="51"/>
        <v>3.9940548892449496E-2</v>
      </c>
      <c r="AF45" s="2">
        <f t="shared" si="52"/>
        <v>0.29052298345338468</v>
      </c>
      <c r="AG45" s="2">
        <f t="shared" si="53"/>
        <v>-0.21511137961694557</v>
      </c>
      <c r="AH45" s="3">
        <f t="shared" si="54"/>
        <v>-7.9409395429442808E-2</v>
      </c>
      <c r="AI45">
        <f t="shared" si="55"/>
        <v>-0.17887642807588944</v>
      </c>
      <c r="AJ45">
        <f t="shared" si="56"/>
        <v>-3.3793862739817437E-2</v>
      </c>
      <c r="AK45">
        <f t="shared" si="57"/>
        <v>3.7275910023150751</v>
      </c>
      <c r="AL45">
        <f t="shared" si="58"/>
        <v>2.6384898868351159E-2</v>
      </c>
      <c r="AM45">
        <f t="shared" si="59"/>
        <v>0.11787184217636948</v>
      </c>
      <c r="AN45">
        <f t="shared" si="60"/>
        <v>0.76152348103567602</v>
      </c>
      <c r="AO45">
        <f t="shared" si="61"/>
        <v>-2.0315979242445881E-2</v>
      </c>
      <c r="AP45">
        <f t="shared" si="62"/>
        <v>0.11708719452890504</v>
      </c>
      <c r="AQ45">
        <f t="shared" si="63"/>
        <v>0.41346489613498594</v>
      </c>
      <c r="AR45">
        <f t="shared" si="64"/>
        <v>-0.11721009124628334</v>
      </c>
      <c r="AS45" s="4">
        <f t="shared" si="65"/>
        <v>4.2955326460481169E-2</v>
      </c>
      <c r="AT45" s="4">
        <f t="shared" si="66"/>
        <v>1.0000000000000009E-2</v>
      </c>
      <c r="AU45" s="4">
        <f t="shared" si="67"/>
        <v>2.6450511945392385E-2</v>
      </c>
      <c r="AV45" s="4">
        <f t="shared" si="68"/>
        <v>2.2613882863340651E-2</v>
      </c>
      <c r="AW45" s="4">
        <f t="shared" si="69"/>
        <v>1.0852713178294504E-2</v>
      </c>
      <c r="AX45" s="4">
        <f t="shared" si="70"/>
        <v>-2.010050251256279E-2</v>
      </c>
      <c r="AY45" s="4">
        <f t="shared" si="71"/>
        <v>-8.1632653061224358E-3</v>
      </c>
      <c r="AZ45" s="4">
        <f t="shared" si="72"/>
        <v>-1.2539184952978011E-2</v>
      </c>
      <c r="BA45" s="4">
        <f t="shared" si="73"/>
        <v>-8.4388185654008518E-3</v>
      </c>
      <c r="BB45" s="4">
        <f t="shared" si="74"/>
        <v>-2.0319303338171224E-2</v>
      </c>
      <c r="BC45" s="4">
        <f t="shared" si="75"/>
        <v>3.1822482153607279E-3</v>
      </c>
      <c r="BD45" s="5">
        <f t="shared" si="76"/>
        <v>3.9773078245120441E-2</v>
      </c>
      <c r="BE45" s="5">
        <f t="shared" si="77"/>
        <v>6.817751784639281E-3</v>
      </c>
      <c r="BF45" s="5">
        <f t="shared" si="78"/>
        <v>2.3268263730031657E-2</v>
      </c>
      <c r="BG45" s="5">
        <f t="shared" si="79"/>
        <v>1.9431634647979923E-2</v>
      </c>
      <c r="BH45" s="5">
        <f t="shared" si="80"/>
        <v>7.6704649629337762E-3</v>
      </c>
      <c r="BI45" s="5">
        <f t="shared" si="81"/>
        <v>-2.3282750727923518E-2</v>
      </c>
      <c r="BJ45" s="5">
        <f t="shared" si="82"/>
        <v>-1.1345513521483164E-2</v>
      </c>
      <c r="BK45" s="5">
        <f t="shared" si="83"/>
        <v>-1.5721433168338739E-2</v>
      </c>
      <c r="BL45" s="5">
        <f t="shared" si="84"/>
        <v>-1.162106678076158E-2</v>
      </c>
      <c r="BM45" s="5">
        <f t="shared" si="85"/>
        <v>-2.3501551553531952E-2</v>
      </c>
      <c r="BN45" s="6">
        <f t="shared" si="24"/>
        <v>607000</v>
      </c>
      <c r="BO45" s="6">
        <f t="shared" si="25"/>
        <v>101000</v>
      </c>
      <c r="BP45" s="6">
        <f t="shared" si="86"/>
        <v>120300</v>
      </c>
      <c r="BQ45" s="6">
        <f t="shared" si="26"/>
        <v>37714</v>
      </c>
      <c r="BR45" s="6">
        <f t="shared" si="27"/>
        <v>65200</v>
      </c>
      <c r="BS45" s="6">
        <f t="shared" si="28"/>
        <v>0</v>
      </c>
      <c r="BT45" s="6">
        <f t="shared" si="29"/>
        <v>0</v>
      </c>
      <c r="BU45" s="6">
        <f t="shared" si="30"/>
        <v>0</v>
      </c>
      <c r="BV45" s="6">
        <f t="shared" si="31"/>
        <v>0</v>
      </c>
      <c r="BW45" s="6">
        <f t="shared" si="32"/>
        <v>0</v>
      </c>
      <c r="BX45" s="10">
        <f t="shared" si="33"/>
        <v>607000</v>
      </c>
      <c r="BY45" s="10">
        <f t="shared" si="34"/>
        <v>101000</v>
      </c>
      <c r="BZ45" s="10">
        <f t="shared" si="35"/>
        <v>120300</v>
      </c>
      <c r="CA45" s="10">
        <f t="shared" si="36"/>
        <v>37714</v>
      </c>
      <c r="CB45" s="10">
        <f t="shared" si="37"/>
        <v>65200</v>
      </c>
      <c r="CC45" s="10">
        <f t="shared" si="38"/>
        <v>0</v>
      </c>
      <c r="CD45" s="10">
        <f t="shared" si="39"/>
        <v>0</v>
      </c>
      <c r="CE45" s="10">
        <f t="shared" si="40"/>
        <v>0</v>
      </c>
      <c r="CF45" s="10">
        <f t="shared" si="41"/>
        <v>0</v>
      </c>
      <c r="CG45" s="10">
        <f t="shared" si="42"/>
        <v>0</v>
      </c>
    </row>
    <row r="46" spans="1:85" x14ac:dyDescent="0.4">
      <c r="A46" s="1">
        <v>44487</v>
      </c>
      <c r="B46">
        <v>596000</v>
      </c>
      <c r="C46">
        <v>111500</v>
      </c>
      <c r="D46">
        <v>126000</v>
      </c>
      <c r="E46">
        <v>38027</v>
      </c>
      <c r="F46">
        <v>65800</v>
      </c>
      <c r="G46">
        <v>124200</v>
      </c>
      <c r="H46">
        <v>120500</v>
      </c>
      <c r="I46">
        <v>486000</v>
      </c>
      <c r="J46">
        <v>90900</v>
      </c>
      <c r="K46">
        <v>71100</v>
      </c>
      <c r="L46">
        <v>1402.84</v>
      </c>
      <c r="M46" s="2">
        <f t="shared" si="11"/>
        <v>-0.26871165644171779</v>
      </c>
      <c r="N46" s="2">
        <f t="shared" si="12"/>
        <v>-1.7621145374449365E-2</v>
      </c>
      <c r="O46" s="2">
        <f t="shared" si="13"/>
        <v>3.8716362511599138</v>
      </c>
      <c r="P46" s="2">
        <f t="shared" si="14"/>
        <v>-4.2068670176587664E-2</v>
      </c>
      <c r="Q46" s="2">
        <f t="shared" si="15"/>
        <v>5.1118210862619806E-2</v>
      </c>
      <c r="R46" s="2">
        <f t="shared" si="16"/>
        <v>0.53333333333333344</v>
      </c>
      <c r="S46" s="2">
        <f t="shared" si="17"/>
        <v>-0.10408921933085502</v>
      </c>
      <c r="T46" s="2">
        <f t="shared" si="18"/>
        <v>7.0484581497797461E-2</v>
      </c>
      <c r="U46" s="2">
        <f t="shared" si="19"/>
        <v>0.2930298719772404</v>
      </c>
      <c r="V46" s="2">
        <f t="shared" si="20"/>
        <v>-0.15053763440860213</v>
      </c>
      <c r="W46" s="3">
        <f t="shared" si="43"/>
        <v>-7.4252982789568156E-2</v>
      </c>
      <c r="X46" s="2">
        <f t="shared" si="44"/>
        <v>-0.31294744617551296</v>
      </c>
      <c r="Y46" s="2">
        <f t="shared" si="45"/>
        <v>-1.7778246021283944E-2</v>
      </c>
      <c r="Z46" s="2">
        <f t="shared" si="46"/>
        <v>1.5834298665283462</v>
      </c>
      <c r="AA46" s="2">
        <f t="shared" si="47"/>
        <v>-4.297918434934625E-2</v>
      </c>
      <c r="AB46" s="2">
        <f t="shared" si="48"/>
        <v>4.9854560225218676E-2</v>
      </c>
      <c r="AC46" s="2">
        <f t="shared" si="49"/>
        <v>0.42744401482693967</v>
      </c>
      <c r="AD46" s="2">
        <f t="shared" si="50"/>
        <v>-0.10991444611118412</v>
      </c>
      <c r="AE46" s="2">
        <f t="shared" si="51"/>
        <v>6.8111425859145883E-2</v>
      </c>
      <c r="AF46" s="2">
        <f t="shared" si="52"/>
        <v>0.25698820236681391</v>
      </c>
      <c r="AG46" s="2">
        <f t="shared" si="53"/>
        <v>-0.16315164068623442</v>
      </c>
      <c r="AH46" s="3">
        <f t="shared" si="54"/>
        <v>-7.7154281218524065E-2</v>
      </c>
      <c r="AI46">
        <f t="shared" si="55"/>
        <v>-0.19445867365214964</v>
      </c>
      <c r="AJ46">
        <f t="shared" si="56"/>
        <v>5.6631837415118791E-2</v>
      </c>
      <c r="AK46">
        <f t="shared" si="57"/>
        <v>3.9458892339494822</v>
      </c>
      <c r="AL46">
        <f t="shared" si="58"/>
        <v>3.2184312612980492E-2</v>
      </c>
      <c r="AM46">
        <f t="shared" si="59"/>
        <v>0.12537119365218796</v>
      </c>
      <c r="AN46">
        <f t="shared" si="60"/>
        <v>0.60758631612290159</v>
      </c>
      <c r="AO46">
        <f t="shared" si="61"/>
        <v>-2.9836236541286865E-2</v>
      </c>
      <c r="AP46">
        <f t="shared" si="62"/>
        <v>0.14473756428736562</v>
      </c>
      <c r="AQ46">
        <f t="shared" si="63"/>
        <v>0.36728285476680855</v>
      </c>
      <c r="AR46">
        <f t="shared" si="64"/>
        <v>-7.6284651619033972E-2</v>
      </c>
      <c r="AS46" s="4">
        <f t="shared" si="65"/>
        <v>-1.8121911037891292E-2</v>
      </c>
      <c r="AT46" s="4">
        <f t="shared" si="66"/>
        <v>0.10396039603960405</v>
      </c>
      <c r="AU46" s="4">
        <f t="shared" si="67"/>
        <v>4.7381546134663388E-2</v>
      </c>
      <c r="AV46" s="4">
        <f t="shared" si="68"/>
        <v>8.2993052977673454E-3</v>
      </c>
      <c r="AW46" s="4">
        <f t="shared" si="69"/>
        <v>9.2024539877300082E-3</v>
      </c>
      <c r="AX46" s="4">
        <f t="shared" si="70"/>
        <v>-9.0109890109890123E-2</v>
      </c>
      <c r="AY46" s="4">
        <f t="shared" si="71"/>
        <v>-8.2304526748970819E-3</v>
      </c>
      <c r="AZ46" s="4">
        <f t="shared" si="72"/>
        <v>2.857142857142847E-2</v>
      </c>
      <c r="BA46" s="4">
        <f t="shared" si="73"/>
        <v>-3.2978723404255339E-2</v>
      </c>
      <c r="BB46" s="4">
        <f t="shared" si="74"/>
        <v>5.3333333333333233E-2</v>
      </c>
      <c r="BC46" s="4">
        <f t="shared" si="75"/>
        <v>2.2576588934613007E-3</v>
      </c>
      <c r="BD46" s="5">
        <f t="shared" si="76"/>
        <v>-2.0379569931352592E-2</v>
      </c>
      <c r="BE46" s="5">
        <f t="shared" si="77"/>
        <v>0.10170273714614275</v>
      </c>
      <c r="BF46" s="5">
        <f t="shared" si="78"/>
        <v>4.5123887241202087E-2</v>
      </c>
      <c r="BG46" s="5">
        <f t="shared" si="79"/>
        <v>6.0416464043060447E-3</v>
      </c>
      <c r="BH46" s="5">
        <f t="shared" si="80"/>
        <v>6.9447950942687076E-3</v>
      </c>
      <c r="BI46" s="5">
        <f t="shared" si="81"/>
        <v>-9.2367549003351423E-2</v>
      </c>
      <c r="BJ46" s="5">
        <f t="shared" si="82"/>
        <v>-1.0488111568358383E-2</v>
      </c>
      <c r="BK46" s="5">
        <f t="shared" si="83"/>
        <v>2.6313769677967169E-2</v>
      </c>
      <c r="BL46" s="5">
        <f t="shared" si="84"/>
        <v>-3.523638229771664E-2</v>
      </c>
      <c r="BM46" s="5">
        <f t="shared" si="85"/>
        <v>5.1075674439871932E-2</v>
      </c>
      <c r="BN46" s="6">
        <f t="shared" si="24"/>
        <v>0</v>
      </c>
      <c r="BO46" s="6">
        <f t="shared" si="25"/>
        <v>111500</v>
      </c>
      <c r="BP46" s="6">
        <f t="shared" si="86"/>
        <v>126000</v>
      </c>
      <c r="BQ46" s="6">
        <f t="shared" si="26"/>
        <v>38027</v>
      </c>
      <c r="BR46" s="6">
        <f t="shared" si="27"/>
        <v>65800</v>
      </c>
      <c r="BS46" s="6">
        <f t="shared" si="28"/>
        <v>0</v>
      </c>
      <c r="BT46" s="6">
        <f t="shared" si="29"/>
        <v>0</v>
      </c>
      <c r="BU46" s="6">
        <f t="shared" si="30"/>
        <v>486000</v>
      </c>
      <c r="BV46" s="6">
        <f t="shared" si="31"/>
        <v>0</v>
      </c>
      <c r="BW46" s="6">
        <f t="shared" si="32"/>
        <v>71100</v>
      </c>
      <c r="BX46" s="10">
        <f t="shared" si="33"/>
        <v>0</v>
      </c>
      <c r="BY46" s="10">
        <f t="shared" si="34"/>
        <v>111500</v>
      </c>
      <c r="BZ46" s="10">
        <f t="shared" si="35"/>
        <v>126000</v>
      </c>
      <c r="CA46" s="10">
        <f t="shared" si="36"/>
        <v>38027</v>
      </c>
      <c r="CB46" s="10">
        <f t="shared" si="37"/>
        <v>65800</v>
      </c>
      <c r="CC46" s="10">
        <f t="shared" si="38"/>
        <v>0</v>
      </c>
      <c r="CD46" s="10">
        <f t="shared" si="39"/>
        <v>0</v>
      </c>
      <c r="CE46" s="10">
        <f t="shared" si="40"/>
        <v>486000</v>
      </c>
      <c r="CF46" s="10">
        <f t="shared" si="41"/>
        <v>0</v>
      </c>
      <c r="CG46" s="10">
        <f t="shared" si="42"/>
        <v>71100</v>
      </c>
    </row>
    <row r="47" spans="1:85" x14ac:dyDescent="0.4">
      <c r="A47" s="1">
        <v>44488</v>
      </c>
      <c r="B47">
        <v>629000</v>
      </c>
      <c r="C47">
        <v>113500</v>
      </c>
      <c r="D47">
        <v>138500</v>
      </c>
      <c r="E47">
        <v>38027</v>
      </c>
      <c r="F47">
        <v>65800</v>
      </c>
      <c r="G47">
        <v>124400</v>
      </c>
      <c r="H47">
        <v>127500</v>
      </c>
      <c r="I47">
        <v>493500</v>
      </c>
      <c r="J47">
        <v>97800</v>
      </c>
      <c r="K47">
        <v>72200</v>
      </c>
      <c r="L47">
        <v>1458.15</v>
      </c>
      <c r="M47" s="2">
        <f t="shared" si="11"/>
        <v>-0.22822085889570554</v>
      </c>
      <c r="N47" s="2">
        <f t="shared" si="12"/>
        <v>0</v>
      </c>
      <c r="O47" s="2">
        <f t="shared" si="13"/>
        <v>4.3549334982987933</v>
      </c>
      <c r="P47" s="2">
        <f t="shared" si="14"/>
        <v>-4.2068670176587664E-2</v>
      </c>
      <c r="Q47" s="2">
        <f t="shared" si="15"/>
        <v>5.1118210862619806E-2</v>
      </c>
      <c r="R47" s="2">
        <f t="shared" si="16"/>
        <v>0.53580246913580254</v>
      </c>
      <c r="S47" s="2">
        <f t="shared" si="17"/>
        <v>-5.2044609665427455E-2</v>
      </c>
      <c r="T47" s="2">
        <f t="shared" si="18"/>
        <v>8.7004405286343678E-2</v>
      </c>
      <c r="U47" s="2">
        <f t="shared" si="19"/>
        <v>0.39118065433854898</v>
      </c>
      <c r="V47" s="2">
        <f t="shared" si="20"/>
        <v>-0.13739545997610514</v>
      </c>
      <c r="W47" s="3">
        <f t="shared" si="43"/>
        <v>-3.7753405131453754E-2</v>
      </c>
      <c r="X47" s="2">
        <f t="shared" si="44"/>
        <v>-0.25905685654042221</v>
      </c>
      <c r="Y47" s="2">
        <f t="shared" si="45"/>
        <v>0</v>
      </c>
      <c r="Z47" s="2">
        <f t="shared" si="46"/>
        <v>1.6780182852042611</v>
      </c>
      <c r="AA47" s="2">
        <f t="shared" si="47"/>
        <v>-4.297918434934625E-2</v>
      </c>
      <c r="AB47" s="2">
        <f t="shared" si="48"/>
        <v>4.9854560225218676E-2</v>
      </c>
      <c r="AC47" s="2">
        <f t="shared" si="49"/>
        <v>0.42905302563264036</v>
      </c>
      <c r="AD47" s="2">
        <f t="shared" si="50"/>
        <v>-5.3447834443412903E-2</v>
      </c>
      <c r="AE47" s="2">
        <f t="shared" si="51"/>
        <v>8.3425660832188345E-2</v>
      </c>
      <c r="AF47" s="2">
        <f t="shared" si="52"/>
        <v>0.33015277822415234</v>
      </c>
      <c r="AG47" s="2">
        <f t="shared" si="53"/>
        <v>-0.14779893159664909</v>
      </c>
      <c r="AH47" s="3">
        <f t="shared" si="54"/>
        <v>-3.8484525542603371E-2</v>
      </c>
      <c r="AI47">
        <f t="shared" si="55"/>
        <v>-0.19046745376425178</v>
      </c>
      <c r="AJ47">
        <f t="shared" si="56"/>
        <v>3.7753405131453754E-2</v>
      </c>
      <c r="AK47">
        <f t="shared" si="57"/>
        <v>4.3926869034302474</v>
      </c>
      <c r="AL47">
        <f t="shared" si="58"/>
        <v>-4.3152650451339092E-3</v>
      </c>
      <c r="AM47">
        <f t="shared" si="59"/>
        <v>8.8871615994073561E-2</v>
      </c>
      <c r="AN47">
        <f t="shared" si="60"/>
        <v>0.57355587426725629</v>
      </c>
      <c r="AO47">
        <f t="shared" si="61"/>
        <v>-1.42912045339737E-2</v>
      </c>
      <c r="AP47">
        <f t="shared" si="62"/>
        <v>0.12475781041779743</v>
      </c>
      <c r="AQ47">
        <f t="shared" si="63"/>
        <v>0.42893405947000274</v>
      </c>
      <c r="AR47">
        <f t="shared" si="64"/>
        <v>-9.9642054844651384E-2</v>
      </c>
      <c r="AS47" s="4">
        <f t="shared" si="65"/>
        <v>5.5369127516778471E-2</v>
      </c>
      <c r="AT47" s="4">
        <f t="shared" si="66"/>
        <v>1.7937219730941756E-2</v>
      </c>
      <c r="AU47" s="4">
        <f t="shared" si="67"/>
        <v>9.9206349206349298E-2</v>
      </c>
      <c r="AV47" s="4">
        <f t="shared" si="68"/>
        <v>0</v>
      </c>
      <c r="AW47" s="4">
        <f t="shared" si="69"/>
        <v>0</v>
      </c>
      <c r="AX47" s="4">
        <f t="shared" si="70"/>
        <v>1.6103059581320522E-3</v>
      </c>
      <c r="AY47" s="4">
        <f t="shared" si="71"/>
        <v>5.8091286307053958E-2</v>
      </c>
      <c r="AZ47" s="4">
        <f t="shared" si="72"/>
        <v>1.5432098765432167E-2</v>
      </c>
      <c r="BA47" s="4">
        <f t="shared" si="73"/>
        <v>7.5907590759075827E-2</v>
      </c>
      <c r="BB47" s="4">
        <f t="shared" si="74"/>
        <v>1.5471167369901506E-2</v>
      </c>
      <c r="BC47" s="4">
        <f t="shared" si="75"/>
        <v>3.9427162042713571E-2</v>
      </c>
      <c r="BD47" s="5">
        <f t="shared" si="76"/>
        <v>1.5941965474064901E-2</v>
      </c>
      <c r="BE47" s="5">
        <f t="shared" si="77"/>
        <v>-2.1489942311771815E-2</v>
      </c>
      <c r="BF47" s="5">
        <f t="shared" si="78"/>
        <v>5.9779187163635727E-2</v>
      </c>
      <c r="BG47" s="5">
        <f t="shared" si="79"/>
        <v>-3.9427162042713571E-2</v>
      </c>
      <c r="BH47" s="5">
        <f t="shared" si="80"/>
        <v>-3.9427162042713571E-2</v>
      </c>
      <c r="BI47" s="5">
        <f t="shared" si="81"/>
        <v>-3.7816856084581518E-2</v>
      </c>
      <c r="BJ47" s="5">
        <f t="shared" si="82"/>
        <v>1.8664124264340387E-2</v>
      </c>
      <c r="BK47" s="5">
        <f t="shared" si="83"/>
        <v>-2.3995063277281403E-2</v>
      </c>
      <c r="BL47" s="5">
        <f t="shared" si="84"/>
        <v>3.6480428716362256E-2</v>
      </c>
      <c r="BM47" s="5">
        <f t="shared" si="85"/>
        <v>-2.3955994672812064E-2</v>
      </c>
      <c r="BN47" s="6">
        <f t="shared" si="24"/>
        <v>629000</v>
      </c>
      <c r="BO47" s="6">
        <f t="shared" si="25"/>
        <v>0</v>
      </c>
      <c r="BP47" s="6">
        <f t="shared" si="86"/>
        <v>138500</v>
      </c>
      <c r="BQ47" s="6">
        <f t="shared" si="26"/>
        <v>0</v>
      </c>
      <c r="BR47" s="6">
        <f t="shared" si="27"/>
        <v>0</v>
      </c>
      <c r="BS47" s="6">
        <f t="shared" si="28"/>
        <v>0</v>
      </c>
      <c r="BT47" s="6">
        <f t="shared" si="29"/>
        <v>127500</v>
      </c>
      <c r="BU47" s="6">
        <f t="shared" si="30"/>
        <v>0</v>
      </c>
      <c r="BV47" s="6">
        <f t="shared" si="31"/>
        <v>97800</v>
      </c>
      <c r="BW47" s="6">
        <f t="shared" si="32"/>
        <v>0</v>
      </c>
      <c r="BX47" s="10">
        <f t="shared" si="33"/>
        <v>629000</v>
      </c>
      <c r="BY47" s="10">
        <f t="shared" si="34"/>
        <v>0</v>
      </c>
      <c r="BZ47" s="10">
        <f t="shared" si="35"/>
        <v>138500</v>
      </c>
      <c r="CA47" s="10">
        <f t="shared" si="36"/>
        <v>0</v>
      </c>
      <c r="CB47" s="10">
        <f t="shared" si="37"/>
        <v>0</v>
      </c>
      <c r="CC47" s="10">
        <f t="shared" si="38"/>
        <v>0</v>
      </c>
      <c r="CD47" s="10">
        <f t="shared" si="39"/>
        <v>127500</v>
      </c>
      <c r="CE47" s="10">
        <f t="shared" si="40"/>
        <v>0</v>
      </c>
      <c r="CF47" s="10">
        <f t="shared" si="41"/>
        <v>97800</v>
      </c>
      <c r="CG47" s="10">
        <f t="shared" si="42"/>
        <v>0</v>
      </c>
    </row>
    <row r="48" spans="1:85" x14ac:dyDescent="0.4">
      <c r="A48" s="1">
        <v>44489</v>
      </c>
      <c r="B48">
        <v>624000</v>
      </c>
      <c r="C48">
        <v>116900</v>
      </c>
      <c r="D48">
        <v>130100</v>
      </c>
      <c r="E48">
        <v>37975</v>
      </c>
      <c r="F48">
        <v>64700</v>
      </c>
      <c r="G48">
        <v>117500</v>
      </c>
      <c r="H48">
        <v>126000</v>
      </c>
      <c r="I48">
        <v>487000</v>
      </c>
      <c r="J48">
        <v>95800</v>
      </c>
      <c r="K48">
        <v>71000</v>
      </c>
      <c r="L48">
        <v>1440.45</v>
      </c>
      <c r="M48" s="2">
        <f t="shared" si="11"/>
        <v>-0.23435582822085887</v>
      </c>
      <c r="N48" s="2">
        <f t="shared" si="12"/>
        <v>2.9955947136563799E-2</v>
      </c>
      <c r="O48" s="2">
        <f t="shared" si="13"/>
        <v>4.0301577482214661</v>
      </c>
      <c r="P48" s="2">
        <f t="shared" si="14"/>
        <v>-4.3378592840768837E-2</v>
      </c>
      <c r="Q48" s="2">
        <f t="shared" si="15"/>
        <v>3.3546325878594185E-2</v>
      </c>
      <c r="R48" s="2">
        <f t="shared" si="16"/>
        <v>0.45061728395061729</v>
      </c>
      <c r="S48" s="2">
        <f t="shared" si="17"/>
        <v>-6.3197026022304814E-2</v>
      </c>
      <c r="T48" s="2">
        <f t="shared" si="18"/>
        <v>7.2687224669603534E-2</v>
      </c>
      <c r="U48" s="2">
        <f t="shared" si="19"/>
        <v>0.36273115220483643</v>
      </c>
      <c r="V48" s="2">
        <f t="shared" si="20"/>
        <v>-0.15173237753882918</v>
      </c>
      <c r="W48" s="3">
        <f t="shared" si="43"/>
        <v>-4.9433797909407606E-2</v>
      </c>
      <c r="X48" s="2">
        <f t="shared" si="44"/>
        <v>-0.267037744871435</v>
      </c>
      <c r="Y48" s="2">
        <f t="shared" si="45"/>
        <v>2.9516031556565289E-2</v>
      </c>
      <c r="Z48" s="2">
        <f t="shared" si="46"/>
        <v>1.6154513450953276</v>
      </c>
      <c r="AA48" s="2">
        <f t="shared" si="47"/>
        <v>-4.4347569605367718E-2</v>
      </c>
      <c r="AB48" s="2">
        <f t="shared" si="48"/>
        <v>3.2995923400801978E-2</v>
      </c>
      <c r="AC48" s="2">
        <f t="shared" si="49"/>
        <v>0.37198917891177491</v>
      </c>
      <c r="AD48" s="2">
        <f t="shared" si="50"/>
        <v>-6.5282292090415778E-2</v>
      </c>
      <c r="AE48" s="2">
        <f t="shared" si="51"/>
        <v>7.0166925041241821E-2</v>
      </c>
      <c r="AF48" s="2">
        <f t="shared" si="52"/>
        <v>0.30949088616019566</v>
      </c>
      <c r="AG48" s="2">
        <f t="shared" si="53"/>
        <v>-0.16455910045411423</v>
      </c>
      <c r="AH48" s="3">
        <f t="shared" si="54"/>
        <v>-5.0697469725699704E-2</v>
      </c>
      <c r="AI48">
        <f t="shared" si="55"/>
        <v>-0.18492203031145127</v>
      </c>
      <c r="AJ48">
        <f t="shared" si="56"/>
        <v>7.9389745045971405E-2</v>
      </c>
      <c r="AK48">
        <f t="shared" si="57"/>
        <v>4.0795915461308736</v>
      </c>
      <c r="AL48">
        <f t="shared" si="58"/>
        <v>6.0552050686387693E-3</v>
      </c>
      <c r="AM48">
        <f t="shared" si="59"/>
        <v>8.2980123788001792E-2</v>
      </c>
      <c r="AN48">
        <f t="shared" si="60"/>
        <v>0.50005108186002489</v>
      </c>
      <c r="AO48">
        <f t="shared" si="61"/>
        <v>-1.3763228112897208E-2</v>
      </c>
      <c r="AP48">
        <f t="shared" si="62"/>
        <v>0.12212102257901114</v>
      </c>
      <c r="AQ48">
        <f t="shared" si="63"/>
        <v>0.41216495011424403</v>
      </c>
      <c r="AR48">
        <f t="shared" si="64"/>
        <v>-0.10229857962942157</v>
      </c>
      <c r="AS48" s="4">
        <f t="shared" si="65"/>
        <v>-7.9491255961844365E-3</v>
      </c>
      <c r="AT48" s="4">
        <f t="shared" si="66"/>
        <v>2.9955947136563799E-2</v>
      </c>
      <c r="AU48" s="4">
        <f t="shared" si="67"/>
        <v>-6.0649819494584811E-2</v>
      </c>
      <c r="AV48" s="4">
        <f t="shared" si="68"/>
        <v>-1.3674494438162821E-3</v>
      </c>
      <c r="AW48" s="4">
        <f t="shared" si="69"/>
        <v>-1.6717325227963542E-2</v>
      </c>
      <c r="AX48" s="4">
        <f t="shared" si="70"/>
        <v>-5.5466237942122132E-2</v>
      </c>
      <c r="AY48" s="4">
        <f t="shared" si="71"/>
        <v>-1.1764705882352899E-2</v>
      </c>
      <c r="AZ48" s="4">
        <f t="shared" si="72"/>
        <v>-1.317122593718334E-2</v>
      </c>
      <c r="BA48" s="4">
        <f t="shared" si="73"/>
        <v>-2.0449897750511203E-2</v>
      </c>
      <c r="BB48" s="4">
        <f t="shared" si="74"/>
        <v>-1.6620498614958401E-2</v>
      </c>
      <c r="BC48" s="4">
        <f t="shared" si="75"/>
        <v>-1.2138668861228274E-2</v>
      </c>
      <c r="BD48" s="5">
        <f t="shared" si="76"/>
        <v>4.189543265043838E-3</v>
      </c>
      <c r="BE48" s="5">
        <f t="shared" si="77"/>
        <v>4.2094615997792073E-2</v>
      </c>
      <c r="BF48" s="5">
        <f t="shared" si="78"/>
        <v>-4.8511150633356537E-2</v>
      </c>
      <c r="BG48" s="5">
        <f t="shared" si="79"/>
        <v>1.0771219417411992E-2</v>
      </c>
      <c r="BH48" s="5">
        <f t="shared" si="80"/>
        <v>-4.5786563667352675E-3</v>
      </c>
      <c r="BI48" s="5">
        <f t="shared" si="81"/>
        <v>-4.3327569080893857E-2</v>
      </c>
      <c r="BJ48" s="5">
        <f t="shared" si="82"/>
        <v>3.7396297887537511E-4</v>
      </c>
      <c r="BK48" s="5">
        <f t="shared" si="83"/>
        <v>-1.0325570759550651E-3</v>
      </c>
      <c r="BL48" s="5">
        <f t="shared" si="84"/>
        <v>-8.3112288892829289E-3</v>
      </c>
      <c r="BM48" s="5">
        <f t="shared" si="85"/>
        <v>-4.4818297537301266E-3</v>
      </c>
      <c r="BN48" s="6">
        <f t="shared" si="24"/>
        <v>0</v>
      </c>
      <c r="BO48" s="6">
        <f t="shared" si="25"/>
        <v>116900</v>
      </c>
      <c r="BP48" s="6">
        <f t="shared" si="86"/>
        <v>0</v>
      </c>
      <c r="BQ48" s="6">
        <f t="shared" si="26"/>
        <v>0</v>
      </c>
      <c r="BR48" s="6">
        <f t="shared" si="27"/>
        <v>0</v>
      </c>
      <c r="BS48" s="6">
        <f t="shared" si="28"/>
        <v>0</v>
      </c>
      <c r="BT48" s="6">
        <f t="shared" si="29"/>
        <v>0</v>
      </c>
      <c r="BU48" s="6">
        <f t="shared" si="30"/>
        <v>0</v>
      </c>
      <c r="BV48" s="6">
        <f t="shared" si="31"/>
        <v>0</v>
      </c>
      <c r="BW48" s="6">
        <f t="shared" si="32"/>
        <v>0</v>
      </c>
      <c r="BX48" s="10">
        <f t="shared" si="33"/>
        <v>0</v>
      </c>
      <c r="BY48" s="10">
        <f t="shared" si="34"/>
        <v>116900</v>
      </c>
      <c r="BZ48" s="10">
        <f t="shared" si="35"/>
        <v>0</v>
      </c>
      <c r="CA48" s="10">
        <f t="shared" si="36"/>
        <v>0</v>
      </c>
      <c r="CB48" s="10">
        <f t="shared" si="37"/>
        <v>0</v>
      </c>
      <c r="CC48" s="10">
        <f t="shared" si="38"/>
        <v>0</v>
      </c>
      <c r="CD48" s="10">
        <f t="shared" si="39"/>
        <v>0</v>
      </c>
      <c r="CE48" s="10">
        <f t="shared" si="40"/>
        <v>0</v>
      </c>
      <c r="CF48" s="10">
        <f t="shared" si="41"/>
        <v>0</v>
      </c>
      <c r="CG48" s="10">
        <f t="shared" si="42"/>
        <v>0</v>
      </c>
    </row>
    <row r="49" spans="1:85" x14ac:dyDescent="0.4">
      <c r="A49" s="1">
        <v>44490</v>
      </c>
      <c r="B49">
        <v>619000</v>
      </c>
      <c r="C49">
        <v>123400</v>
      </c>
      <c r="D49">
        <v>141400</v>
      </c>
      <c r="E49">
        <v>38393</v>
      </c>
      <c r="F49">
        <v>73400</v>
      </c>
      <c r="G49">
        <v>119400</v>
      </c>
      <c r="H49">
        <v>126000</v>
      </c>
      <c r="I49">
        <v>493000</v>
      </c>
      <c r="J49">
        <v>107500</v>
      </c>
      <c r="K49">
        <v>72400</v>
      </c>
      <c r="L49">
        <v>1466.16</v>
      </c>
      <c r="M49" s="2">
        <f t="shared" si="11"/>
        <v>-0.24049079754601232</v>
      </c>
      <c r="N49" s="2">
        <f t="shared" si="12"/>
        <v>8.7224669603524152E-2</v>
      </c>
      <c r="O49" s="2">
        <f t="shared" si="13"/>
        <v>4.4670584596350142</v>
      </c>
      <c r="P49" s="2">
        <f t="shared" si="14"/>
        <v>-3.2848829886389375E-2</v>
      </c>
      <c r="Q49" s="2">
        <f t="shared" si="15"/>
        <v>0.17252396166134187</v>
      </c>
      <c r="R49" s="2">
        <f t="shared" si="16"/>
        <v>0.47407407407407409</v>
      </c>
      <c r="S49" s="2">
        <f t="shared" si="17"/>
        <v>-6.3197026022304814E-2</v>
      </c>
      <c r="T49" s="2">
        <f t="shared" si="18"/>
        <v>8.5903083700440419E-2</v>
      </c>
      <c r="U49" s="2">
        <f t="shared" si="19"/>
        <v>0.52916073968705546</v>
      </c>
      <c r="V49" s="2">
        <f t="shared" si="20"/>
        <v>-0.13500597371565115</v>
      </c>
      <c r="W49" s="3">
        <f t="shared" si="43"/>
        <v>-3.2467532467532312E-2</v>
      </c>
      <c r="X49" s="2">
        <f t="shared" si="44"/>
        <v>-0.27508284055626669</v>
      </c>
      <c r="Y49" s="2">
        <f t="shared" si="45"/>
        <v>8.3628274549830003E-2</v>
      </c>
      <c r="Z49" s="2">
        <f t="shared" si="46"/>
        <v>1.6987407130393404</v>
      </c>
      <c r="AA49" s="2">
        <f t="shared" si="47"/>
        <v>-3.3400466777335068E-2</v>
      </c>
      <c r="AB49" s="2">
        <f t="shared" si="48"/>
        <v>0.15915865751441707</v>
      </c>
      <c r="AC49" s="2">
        <f t="shared" si="49"/>
        <v>0.38803004628606297</v>
      </c>
      <c r="AD49" s="2">
        <f t="shared" si="50"/>
        <v>-6.5282292090415778E-2</v>
      </c>
      <c r="AE49" s="2">
        <f t="shared" si="51"/>
        <v>8.2411976001342022E-2</v>
      </c>
      <c r="AF49" s="2">
        <f t="shared" si="52"/>
        <v>0.42471904875109828</v>
      </c>
      <c r="AG49" s="2">
        <f t="shared" si="53"/>
        <v>-0.14503267810375897</v>
      </c>
      <c r="AH49" s="3">
        <f t="shared" si="54"/>
        <v>-3.3006296468169855E-2</v>
      </c>
      <c r="AI49">
        <f t="shared" si="55"/>
        <v>-0.20802326507848001</v>
      </c>
      <c r="AJ49">
        <f t="shared" si="56"/>
        <v>0.11969220207105646</v>
      </c>
      <c r="AK49">
        <f t="shared" si="57"/>
        <v>4.4995259921025461</v>
      </c>
      <c r="AL49">
        <f t="shared" si="58"/>
        <v>-3.8129741885706281E-4</v>
      </c>
      <c r="AM49">
        <f t="shared" si="59"/>
        <v>0.20499149412887419</v>
      </c>
      <c r="AN49">
        <f t="shared" si="60"/>
        <v>0.5065416065416064</v>
      </c>
      <c r="AO49">
        <f t="shared" si="61"/>
        <v>-3.0729493554772502E-2</v>
      </c>
      <c r="AP49">
        <f t="shared" si="62"/>
        <v>0.11837061616797273</v>
      </c>
      <c r="AQ49">
        <f t="shared" si="63"/>
        <v>0.56162827215458777</v>
      </c>
      <c r="AR49">
        <f t="shared" si="64"/>
        <v>-0.10253844124811884</v>
      </c>
      <c r="AS49" s="4">
        <f t="shared" si="65"/>
        <v>-8.0128205128204844E-3</v>
      </c>
      <c r="AT49" s="4">
        <f t="shared" si="66"/>
        <v>5.5603079555175405E-2</v>
      </c>
      <c r="AU49" s="4">
        <f t="shared" si="67"/>
        <v>8.6856264411990791E-2</v>
      </c>
      <c r="AV49" s="4">
        <f t="shared" si="68"/>
        <v>1.1007241606320051E-2</v>
      </c>
      <c r="AW49" s="4">
        <f t="shared" si="69"/>
        <v>0.13446676970633686</v>
      </c>
      <c r="AX49" s="4">
        <f t="shared" si="70"/>
        <v>1.6170212765957537E-2</v>
      </c>
      <c r="AY49" s="4">
        <f t="shared" si="71"/>
        <v>0</v>
      </c>
      <c r="AZ49" s="4">
        <f t="shared" si="72"/>
        <v>1.2320328542094527E-2</v>
      </c>
      <c r="BA49" s="4">
        <f t="shared" si="73"/>
        <v>0.12212943632567841</v>
      </c>
      <c r="BB49" s="4">
        <f t="shared" si="74"/>
        <v>1.9718309859154903E-2</v>
      </c>
      <c r="BC49" s="4">
        <f t="shared" si="75"/>
        <v>1.7848588982609659E-2</v>
      </c>
      <c r="BD49" s="5">
        <f t="shared" si="76"/>
        <v>-2.5861409495430143E-2</v>
      </c>
      <c r="BE49" s="5">
        <f t="shared" si="77"/>
        <v>3.7754490572565746E-2</v>
      </c>
      <c r="BF49" s="5">
        <f t="shared" si="78"/>
        <v>6.9007675429381132E-2</v>
      </c>
      <c r="BG49" s="5">
        <f t="shared" si="79"/>
        <v>-6.8413473762896082E-3</v>
      </c>
      <c r="BH49" s="5">
        <f t="shared" si="80"/>
        <v>0.11661818072372721</v>
      </c>
      <c r="BI49" s="5">
        <f t="shared" si="81"/>
        <v>-1.6783762166521221E-3</v>
      </c>
      <c r="BJ49" s="5">
        <f t="shared" si="82"/>
        <v>-1.7848588982609659E-2</v>
      </c>
      <c r="BK49" s="5">
        <f t="shared" si="83"/>
        <v>-5.5282604405151314E-3</v>
      </c>
      <c r="BL49" s="5">
        <f t="shared" si="84"/>
        <v>0.10428084734306875</v>
      </c>
      <c r="BM49" s="5">
        <f t="shared" si="85"/>
        <v>1.8697208765452444E-3</v>
      </c>
      <c r="BN49" s="6">
        <f t="shared" si="24"/>
        <v>0</v>
      </c>
      <c r="BO49" s="6">
        <f t="shared" si="25"/>
        <v>123400</v>
      </c>
      <c r="BP49" s="6">
        <f t="shared" si="86"/>
        <v>141400</v>
      </c>
      <c r="BQ49" s="6">
        <f t="shared" si="26"/>
        <v>0</v>
      </c>
      <c r="BR49" s="6">
        <f t="shared" si="27"/>
        <v>73400</v>
      </c>
      <c r="BS49" s="6">
        <f t="shared" si="28"/>
        <v>0</v>
      </c>
      <c r="BT49" s="6">
        <f t="shared" si="29"/>
        <v>0</v>
      </c>
      <c r="BU49" s="6">
        <f t="shared" si="30"/>
        <v>0</v>
      </c>
      <c r="BV49" s="6">
        <f t="shared" si="31"/>
        <v>107500</v>
      </c>
      <c r="BW49" s="6">
        <f t="shared" si="32"/>
        <v>72400</v>
      </c>
      <c r="BX49" s="10">
        <f t="shared" si="33"/>
        <v>0</v>
      </c>
      <c r="BY49" s="10">
        <f t="shared" si="34"/>
        <v>123400</v>
      </c>
      <c r="BZ49" s="10">
        <f t="shared" si="35"/>
        <v>141400</v>
      </c>
      <c r="CA49" s="10">
        <f t="shared" si="36"/>
        <v>0</v>
      </c>
      <c r="CB49" s="10">
        <f t="shared" si="37"/>
        <v>73400</v>
      </c>
      <c r="CC49" s="10">
        <f t="shared" si="38"/>
        <v>0</v>
      </c>
      <c r="CD49" s="10">
        <f t="shared" si="39"/>
        <v>0</v>
      </c>
      <c r="CE49" s="10">
        <f t="shared" si="40"/>
        <v>0</v>
      </c>
      <c r="CF49" s="10">
        <f t="shared" si="41"/>
        <v>107500</v>
      </c>
      <c r="CG49" s="10">
        <f t="shared" si="42"/>
        <v>72400</v>
      </c>
    </row>
    <row r="50" spans="1:85" x14ac:dyDescent="0.4">
      <c r="A50" s="1">
        <v>44491</v>
      </c>
      <c r="B50">
        <v>628000</v>
      </c>
      <c r="C50">
        <v>124000</v>
      </c>
      <c r="D50">
        <v>136500</v>
      </c>
      <c r="E50">
        <v>38914</v>
      </c>
      <c r="F50">
        <v>66600</v>
      </c>
      <c r="G50">
        <v>118900</v>
      </c>
      <c r="H50">
        <v>129000</v>
      </c>
      <c r="I50">
        <v>488000</v>
      </c>
      <c r="J50">
        <v>107000</v>
      </c>
      <c r="K50">
        <v>75800</v>
      </c>
      <c r="L50">
        <v>1478.34</v>
      </c>
      <c r="M50" s="2">
        <f t="shared" si="11"/>
        <v>-0.2294478527607362</v>
      </c>
      <c r="N50" s="2">
        <f t="shared" si="12"/>
        <v>9.2511013215859084E-2</v>
      </c>
      <c r="O50" s="2">
        <f t="shared" si="13"/>
        <v>4.2776059387565732</v>
      </c>
      <c r="P50" s="2">
        <f t="shared" si="14"/>
        <v>-1.9724412424112603E-2</v>
      </c>
      <c r="Q50" s="2">
        <f t="shared" si="15"/>
        <v>6.3897763578274702E-2</v>
      </c>
      <c r="R50" s="2">
        <f t="shared" si="16"/>
        <v>0.46790123456790123</v>
      </c>
      <c r="S50" s="2">
        <f t="shared" si="17"/>
        <v>-4.0892193308550207E-2</v>
      </c>
      <c r="T50" s="2">
        <f t="shared" si="18"/>
        <v>7.4889867841409608E-2</v>
      </c>
      <c r="U50" s="2">
        <f t="shared" si="19"/>
        <v>0.52204836415362732</v>
      </c>
      <c r="V50" s="2">
        <f t="shared" si="20"/>
        <v>-9.4384707287933134E-2</v>
      </c>
      <c r="W50" s="3">
        <f t="shared" si="43"/>
        <v>-2.4429838454228636E-2</v>
      </c>
      <c r="X50" s="2">
        <f t="shared" si="44"/>
        <v>-0.26064794677266406</v>
      </c>
      <c r="Y50" s="2">
        <f t="shared" si="45"/>
        <v>8.8478728683579547E-2</v>
      </c>
      <c r="Z50" s="2">
        <f t="shared" si="46"/>
        <v>1.6634725742018825</v>
      </c>
      <c r="AA50" s="2">
        <f t="shared" si="47"/>
        <v>-1.9921535038019904E-2</v>
      </c>
      <c r="AB50" s="2">
        <f t="shared" si="48"/>
        <v>6.1939299440290557E-2</v>
      </c>
      <c r="AC50" s="2">
        <f t="shared" si="49"/>
        <v>0.3838336490242974</v>
      </c>
      <c r="AD50" s="2">
        <f t="shared" si="50"/>
        <v>-4.17517946802217E-2</v>
      </c>
      <c r="AE50" s="2">
        <f t="shared" si="51"/>
        <v>7.2218207811799121E-2</v>
      </c>
      <c r="AF50" s="2">
        <f t="shared" si="52"/>
        <v>0.42005703564528696</v>
      </c>
      <c r="AG50" s="2">
        <f t="shared" si="53"/>
        <v>-9.9140684847103713E-2</v>
      </c>
      <c r="AH50" s="3">
        <f t="shared" si="54"/>
        <v>-2.473319782952553E-2</v>
      </c>
      <c r="AI50">
        <f t="shared" si="55"/>
        <v>-0.20501801430650757</v>
      </c>
      <c r="AJ50">
        <f t="shared" si="56"/>
        <v>0.11694085167008772</v>
      </c>
      <c r="AK50">
        <f t="shared" si="57"/>
        <v>4.3020357772108015</v>
      </c>
      <c r="AL50">
        <f t="shared" si="58"/>
        <v>4.7054260301160333E-3</v>
      </c>
      <c r="AM50">
        <f t="shared" si="59"/>
        <v>8.8327602032503338E-2</v>
      </c>
      <c r="AN50">
        <f t="shared" si="60"/>
        <v>0.49233107302212986</v>
      </c>
      <c r="AO50">
        <f t="shared" si="61"/>
        <v>-1.646235485432157E-2</v>
      </c>
      <c r="AP50">
        <f t="shared" si="62"/>
        <v>9.9319706295638244E-2</v>
      </c>
      <c r="AQ50">
        <f t="shared" si="63"/>
        <v>0.54647820260785596</v>
      </c>
      <c r="AR50">
        <f t="shared" si="64"/>
        <v>-6.9954868833704498E-2</v>
      </c>
      <c r="AS50" s="4">
        <f t="shared" si="65"/>
        <v>1.4539579967689731E-2</v>
      </c>
      <c r="AT50" s="4">
        <f t="shared" si="66"/>
        <v>4.8622366288493257E-3</v>
      </c>
      <c r="AU50" s="4">
        <f t="shared" si="67"/>
        <v>-3.4653465346534684E-2</v>
      </c>
      <c r="AV50" s="4">
        <f t="shared" si="68"/>
        <v>1.357018206443894E-2</v>
      </c>
      <c r="AW50" s="4">
        <f t="shared" si="69"/>
        <v>-9.2643051771117202E-2</v>
      </c>
      <c r="AX50" s="4">
        <f t="shared" si="70"/>
        <v>-4.1876046901172526E-3</v>
      </c>
      <c r="AY50" s="4">
        <f t="shared" si="71"/>
        <v>2.3809523809523725E-2</v>
      </c>
      <c r="AZ50" s="4">
        <f t="shared" si="72"/>
        <v>-1.0141987829614618E-2</v>
      </c>
      <c r="BA50" s="4">
        <f t="shared" si="73"/>
        <v>-4.6511627906976605E-3</v>
      </c>
      <c r="BB50" s="4">
        <f t="shared" si="74"/>
        <v>4.6961325966850875E-2</v>
      </c>
      <c r="BC50" s="4">
        <f t="shared" si="75"/>
        <v>8.3074152889179853E-3</v>
      </c>
      <c r="BD50" s="5">
        <f t="shared" si="76"/>
        <v>6.2321646787717455E-3</v>
      </c>
      <c r="BE50" s="5">
        <f t="shared" si="77"/>
        <v>-3.4451786600686596E-3</v>
      </c>
      <c r="BF50" s="5">
        <f t="shared" si="78"/>
        <v>-4.296088063545267E-2</v>
      </c>
      <c r="BG50" s="5">
        <f t="shared" si="79"/>
        <v>5.2627667755209551E-3</v>
      </c>
      <c r="BH50" s="5">
        <f t="shared" si="80"/>
        <v>-0.10095046706003519</v>
      </c>
      <c r="BI50" s="5">
        <f t="shared" si="81"/>
        <v>-1.2495019979035238E-2</v>
      </c>
      <c r="BJ50" s="5">
        <f t="shared" si="82"/>
        <v>1.550210852060574E-2</v>
      </c>
      <c r="BK50" s="5">
        <f t="shared" si="83"/>
        <v>-1.8449403118532604E-2</v>
      </c>
      <c r="BL50" s="5">
        <f t="shared" si="84"/>
        <v>-1.2958578079615646E-2</v>
      </c>
      <c r="BM50" s="5">
        <f t="shared" si="85"/>
        <v>3.865391067793289E-2</v>
      </c>
      <c r="BN50" s="6">
        <f t="shared" si="24"/>
        <v>628000</v>
      </c>
      <c r="BO50" s="6">
        <f t="shared" si="25"/>
        <v>0</v>
      </c>
      <c r="BP50" s="6">
        <f t="shared" si="86"/>
        <v>0</v>
      </c>
      <c r="BQ50" s="6">
        <f t="shared" si="26"/>
        <v>38914</v>
      </c>
      <c r="BR50" s="6">
        <f t="shared" si="27"/>
        <v>0</v>
      </c>
      <c r="BS50" s="6">
        <f t="shared" si="28"/>
        <v>0</v>
      </c>
      <c r="BT50" s="6">
        <f t="shared" si="29"/>
        <v>129000</v>
      </c>
      <c r="BU50" s="6">
        <f t="shared" si="30"/>
        <v>0</v>
      </c>
      <c r="BV50" s="6">
        <f t="shared" si="31"/>
        <v>0</v>
      </c>
      <c r="BW50" s="6">
        <f t="shared" si="32"/>
        <v>75800</v>
      </c>
      <c r="BX50" s="10">
        <f t="shared" si="33"/>
        <v>628000</v>
      </c>
      <c r="BY50" s="10">
        <f t="shared" si="34"/>
        <v>0</v>
      </c>
      <c r="BZ50" s="10">
        <f t="shared" si="35"/>
        <v>0</v>
      </c>
      <c r="CA50" s="10">
        <f t="shared" si="36"/>
        <v>38914</v>
      </c>
      <c r="CB50" s="10">
        <f t="shared" si="37"/>
        <v>0</v>
      </c>
      <c r="CC50" s="10">
        <f t="shared" si="38"/>
        <v>0</v>
      </c>
      <c r="CD50" s="10">
        <f t="shared" si="39"/>
        <v>129000</v>
      </c>
      <c r="CE50" s="10">
        <f t="shared" si="40"/>
        <v>0</v>
      </c>
      <c r="CF50" s="10">
        <f t="shared" si="41"/>
        <v>0</v>
      </c>
      <c r="CG50" s="10">
        <f t="shared" si="42"/>
        <v>75800</v>
      </c>
    </row>
    <row r="51" spans="1:85" x14ac:dyDescent="0.4">
      <c r="A51" s="1">
        <v>44494</v>
      </c>
      <c r="B51">
        <v>622000</v>
      </c>
      <c r="C51">
        <v>119600</v>
      </c>
      <c r="D51">
        <v>139900</v>
      </c>
      <c r="E51">
        <v>38862</v>
      </c>
      <c r="F51">
        <v>64200</v>
      </c>
      <c r="G51">
        <v>118900</v>
      </c>
      <c r="H51">
        <v>127000</v>
      </c>
      <c r="I51">
        <v>488000</v>
      </c>
      <c r="J51">
        <v>108300</v>
      </c>
      <c r="K51">
        <v>73700</v>
      </c>
      <c r="L51">
        <v>1465.76</v>
      </c>
      <c r="M51" s="2">
        <f t="shared" si="11"/>
        <v>-0.23680981595092021</v>
      </c>
      <c r="N51" s="2">
        <f t="shared" si="12"/>
        <v>5.3744493392070547E-2</v>
      </c>
      <c r="O51" s="2">
        <f t="shared" si="13"/>
        <v>4.4090627899783481</v>
      </c>
      <c r="P51" s="2">
        <f t="shared" si="14"/>
        <v>-2.1034335088293776E-2</v>
      </c>
      <c r="Q51" s="2">
        <f t="shared" si="15"/>
        <v>2.5559105431310014E-2</v>
      </c>
      <c r="R51" s="2">
        <f t="shared" si="16"/>
        <v>0.46790123456790123</v>
      </c>
      <c r="S51" s="2">
        <f t="shared" si="17"/>
        <v>-5.5762081784386575E-2</v>
      </c>
      <c r="T51" s="2">
        <f t="shared" si="18"/>
        <v>7.4889867841409608E-2</v>
      </c>
      <c r="U51" s="2">
        <f t="shared" si="19"/>
        <v>0.54054054054054057</v>
      </c>
      <c r="V51" s="2">
        <f t="shared" si="20"/>
        <v>-0.11947431302270017</v>
      </c>
      <c r="W51" s="3">
        <f t="shared" si="43"/>
        <v>-3.2731496146130246E-2</v>
      </c>
      <c r="X51" s="2">
        <f t="shared" si="44"/>
        <v>-0.27024802050168323</v>
      </c>
      <c r="Y51" s="2">
        <f t="shared" si="45"/>
        <v>5.2350004595074058E-2</v>
      </c>
      <c r="Z51" s="2">
        <f t="shared" si="46"/>
        <v>1.6880758412483035</v>
      </c>
      <c r="AA51" s="2">
        <f t="shared" si="47"/>
        <v>-2.1258708658369218E-2</v>
      </c>
      <c r="AB51" s="2">
        <f t="shared" si="48"/>
        <v>2.5237932589862754E-2</v>
      </c>
      <c r="AC51" s="2">
        <f t="shared" si="49"/>
        <v>0.3838336490242974</v>
      </c>
      <c r="AD51" s="2">
        <f t="shared" si="50"/>
        <v>-5.7377112583302477E-2</v>
      </c>
      <c r="AE51" s="2">
        <f t="shared" si="51"/>
        <v>7.2218207811799121E-2</v>
      </c>
      <c r="AF51" s="2">
        <f t="shared" si="52"/>
        <v>0.43213335519032575</v>
      </c>
      <c r="AG51" s="2">
        <f t="shared" si="53"/>
        <v>-0.12723617830013878</v>
      </c>
      <c r="AH51" s="3">
        <f t="shared" si="54"/>
        <v>-3.3279155210892641E-2</v>
      </c>
      <c r="AI51">
        <f t="shared" si="55"/>
        <v>-0.20407831980478996</v>
      </c>
      <c r="AJ51">
        <f t="shared" si="56"/>
        <v>8.6475989538200793E-2</v>
      </c>
      <c r="AK51">
        <f t="shared" si="57"/>
        <v>4.4417942861244786</v>
      </c>
      <c r="AL51">
        <f t="shared" si="58"/>
        <v>1.1697161057836469E-2</v>
      </c>
      <c r="AM51">
        <f t="shared" si="59"/>
        <v>5.829060157744026E-2</v>
      </c>
      <c r="AN51">
        <f t="shared" si="60"/>
        <v>0.50063273071403147</v>
      </c>
      <c r="AO51">
        <f t="shared" si="61"/>
        <v>-2.3030585638256329E-2</v>
      </c>
      <c r="AP51">
        <f t="shared" si="62"/>
        <v>0.10762136398753985</v>
      </c>
      <c r="AQ51">
        <f t="shared" si="63"/>
        <v>0.57327203668667082</v>
      </c>
      <c r="AR51">
        <f t="shared" si="64"/>
        <v>-8.6742816876569928E-2</v>
      </c>
      <c r="AS51" s="4">
        <f t="shared" si="65"/>
        <v>-9.5541401273885329E-3</v>
      </c>
      <c r="AT51" s="4">
        <f t="shared" si="66"/>
        <v>-3.5483870967741971E-2</v>
      </c>
      <c r="AU51" s="4">
        <f t="shared" si="67"/>
        <v>2.490842490842482E-2</v>
      </c>
      <c r="AV51" s="4">
        <f t="shared" si="68"/>
        <v>-1.3362800020557675E-3</v>
      </c>
      <c r="AW51" s="4">
        <f t="shared" si="69"/>
        <v>-3.6036036036036001E-2</v>
      </c>
      <c r="AX51" s="4">
        <f t="shared" si="70"/>
        <v>0</v>
      </c>
      <c r="AY51" s="4">
        <f t="shared" si="71"/>
        <v>-1.5503875968992276E-2</v>
      </c>
      <c r="AZ51" s="4">
        <f t="shared" si="72"/>
        <v>0</v>
      </c>
      <c r="BA51" s="4">
        <f t="shared" si="73"/>
        <v>1.2149532710280297E-2</v>
      </c>
      <c r="BB51" s="4">
        <f t="shared" si="74"/>
        <v>-2.7704485488126651E-2</v>
      </c>
      <c r="BC51" s="4">
        <f t="shared" si="75"/>
        <v>-8.5095444890890271E-3</v>
      </c>
      <c r="BD51" s="5">
        <f t="shared" si="76"/>
        <v>-1.0445956382995059E-3</v>
      </c>
      <c r="BE51" s="5">
        <f t="shared" si="77"/>
        <v>-2.6974326478652944E-2</v>
      </c>
      <c r="BF51" s="5">
        <f t="shared" si="78"/>
        <v>3.3417969397513847E-2</v>
      </c>
      <c r="BG51" s="5">
        <f t="shared" si="79"/>
        <v>7.1732644870332596E-3</v>
      </c>
      <c r="BH51" s="5">
        <f t="shared" si="80"/>
        <v>-2.7526491546946974E-2</v>
      </c>
      <c r="BI51" s="5">
        <f t="shared" si="81"/>
        <v>8.5095444890890271E-3</v>
      </c>
      <c r="BJ51" s="5">
        <f t="shared" si="82"/>
        <v>-6.9943314799032485E-3</v>
      </c>
      <c r="BK51" s="5">
        <f t="shared" si="83"/>
        <v>8.5095444890890271E-3</v>
      </c>
      <c r="BL51" s="5">
        <f t="shared" si="84"/>
        <v>2.0659077199369325E-2</v>
      </c>
      <c r="BM51" s="5">
        <f t="shared" si="85"/>
        <v>-1.9194940999037624E-2</v>
      </c>
      <c r="BN51" s="6">
        <f t="shared" si="24"/>
        <v>0</v>
      </c>
      <c r="BO51" s="6">
        <f t="shared" si="25"/>
        <v>0</v>
      </c>
      <c r="BP51" s="6">
        <f t="shared" si="86"/>
        <v>139900</v>
      </c>
      <c r="BQ51" s="6">
        <f t="shared" si="26"/>
        <v>0</v>
      </c>
      <c r="BR51" s="6">
        <f t="shared" si="27"/>
        <v>0</v>
      </c>
      <c r="BS51" s="6">
        <f t="shared" si="28"/>
        <v>0</v>
      </c>
      <c r="BT51" s="6">
        <f t="shared" si="29"/>
        <v>0</v>
      </c>
      <c r="BU51" s="6">
        <f t="shared" si="30"/>
        <v>0</v>
      </c>
      <c r="BV51" s="6">
        <f t="shared" si="31"/>
        <v>108300</v>
      </c>
      <c r="BW51" s="6">
        <f t="shared" si="32"/>
        <v>0</v>
      </c>
      <c r="BX51" s="10">
        <f t="shared" si="33"/>
        <v>0</v>
      </c>
      <c r="BY51" s="10">
        <f t="shared" si="34"/>
        <v>0</v>
      </c>
      <c r="BZ51" s="10">
        <f t="shared" si="35"/>
        <v>139900</v>
      </c>
      <c r="CA51" s="10">
        <f t="shared" si="36"/>
        <v>0</v>
      </c>
      <c r="CB51" s="10">
        <f t="shared" si="37"/>
        <v>0</v>
      </c>
      <c r="CC51" s="10">
        <f t="shared" si="38"/>
        <v>0</v>
      </c>
      <c r="CD51" s="10">
        <f t="shared" si="39"/>
        <v>0</v>
      </c>
      <c r="CE51" s="10">
        <f t="shared" si="40"/>
        <v>0</v>
      </c>
      <c r="CF51" s="10">
        <f t="shared" si="41"/>
        <v>108300</v>
      </c>
      <c r="CG51" s="10">
        <f t="shared" si="42"/>
        <v>0</v>
      </c>
    </row>
    <row r="52" spans="1:85" x14ac:dyDescent="0.4">
      <c r="A52" s="1">
        <v>44495</v>
      </c>
      <c r="B52">
        <v>627000</v>
      </c>
      <c r="C52">
        <v>129800</v>
      </c>
      <c r="D52">
        <v>161000</v>
      </c>
      <c r="E52">
        <v>38758</v>
      </c>
      <c r="F52">
        <v>64700</v>
      </c>
      <c r="G52">
        <v>126800</v>
      </c>
      <c r="H52">
        <v>128500</v>
      </c>
      <c r="I52">
        <v>498000</v>
      </c>
      <c r="J52">
        <v>110400</v>
      </c>
      <c r="K52">
        <v>75200</v>
      </c>
      <c r="L52">
        <v>1490.86</v>
      </c>
      <c r="M52" s="2">
        <f t="shared" si="11"/>
        <v>-0.23067484662576687</v>
      </c>
      <c r="N52" s="2">
        <f t="shared" si="12"/>
        <v>0.14361233480176216</v>
      </c>
      <c r="O52" s="2">
        <f t="shared" si="13"/>
        <v>5.2248685431487782</v>
      </c>
      <c r="P52" s="2">
        <f t="shared" si="14"/>
        <v>-2.3654180416656123E-2</v>
      </c>
      <c r="Q52" s="2">
        <f t="shared" si="15"/>
        <v>3.3546325878594185E-2</v>
      </c>
      <c r="R52" s="2">
        <f t="shared" si="16"/>
        <v>0.56543209876543199</v>
      </c>
      <c r="S52" s="2">
        <f t="shared" si="17"/>
        <v>-4.4609665427509326E-2</v>
      </c>
      <c r="T52" s="2">
        <f t="shared" si="18"/>
        <v>9.6916299559471453E-2</v>
      </c>
      <c r="U52" s="2">
        <f t="shared" si="19"/>
        <v>0.57041251778093893</v>
      </c>
      <c r="V52" s="2">
        <f t="shared" si="20"/>
        <v>-0.1015531660692951</v>
      </c>
      <c r="W52" s="3">
        <f t="shared" si="43"/>
        <v>-1.6167775314116728E-2</v>
      </c>
      <c r="X52" s="2">
        <f t="shared" si="44"/>
        <v>-0.26224157260794201</v>
      </c>
      <c r="Y52" s="2">
        <f t="shared" si="45"/>
        <v>0.13419196734853231</v>
      </c>
      <c r="Z52" s="2">
        <f t="shared" si="46"/>
        <v>1.8285523245613311</v>
      </c>
      <c r="AA52" s="2">
        <f t="shared" si="47"/>
        <v>-2.3938431983146529E-2</v>
      </c>
      <c r="AB52" s="2">
        <f t="shared" si="48"/>
        <v>3.2995923400801978E-2</v>
      </c>
      <c r="AC52" s="2">
        <f t="shared" si="49"/>
        <v>0.44816188733068674</v>
      </c>
      <c r="AD52" s="2">
        <f t="shared" si="50"/>
        <v>-4.5635294706619339E-2</v>
      </c>
      <c r="AE52" s="2">
        <f t="shared" si="51"/>
        <v>9.2502878983305017E-2</v>
      </c>
      <c r="AF52" s="2">
        <f t="shared" si="52"/>
        <v>0.45133833502637577</v>
      </c>
      <c r="AG52" s="2">
        <f t="shared" si="53"/>
        <v>-0.10708774653963549</v>
      </c>
      <c r="AH52" s="3">
        <f t="shared" si="54"/>
        <v>-1.6299899835240151E-2</v>
      </c>
      <c r="AI52">
        <f t="shared" si="55"/>
        <v>-0.21450707131165014</v>
      </c>
      <c r="AJ52">
        <f t="shared" si="56"/>
        <v>0.15978011011587889</v>
      </c>
      <c r="AK52">
        <f t="shared" si="57"/>
        <v>5.2410363184628945</v>
      </c>
      <c r="AL52">
        <f t="shared" si="58"/>
        <v>-7.4864051025393952E-3</v>
      </c>
      <c r="AM52">
        <f t="shared" si="59"/>
        <v>4.9714101192710913E-2</v>
      </c>
      <c r="AN52">
        <f t="shared" si="60"/>
        <v>0.58159987407954872</v>
      </c>
      <c r="AO52">
        <f t="shared" si="61"/>
        <v>-2.8441890113392598E-2</v>
      </c>
      <c r="AP52">
        <f t="shared" si="62"/>
        <v>0.11308407487358818</v>
      </c>
      <c r="AQ52">
        <f t="shared" si="63"/>
        <v>0.58658029309505566</v>
      </c>
      <c r="AR52">
        <f t="shared" si="64"/>
        <v>-8.538539075517837E-2</v>
      </c>
      <c r="AS52" s="4">
        <f t="shared" si="65"/>
        <v>8.0385852090032461E-3</v>
      </c>
      <c r="AT52" s="4">
        <f t="shared" si="66"/>
        <v>8.5284280936454904E-2</v>
      </c>
      <c r="AU52" s="4">
        <f t="shared" si="67"/>
        <v>0.15082201572551823</v>
      </c>
      <c r="AV52" s="4">
        <f t="shared" si="68"/>
        <v>-2.6761360712264093E-3</v>
      </c>
      <c r="AW52" s="4">
        <f t="shared" si="69"/>
        <v>7.7881619937694158E-3</v>
      </c>
      <c r="AX52" s="4">
        <f t="shared" si="70"/>
        <v>6.6442388561816612E-2</v>
      </c>
      <c r="AY52" s="4">
        <f t="shared" si="71"/>
        <v>1.1811023622047223E-2</v>
      </c>
      <c r="AZ52" s="4">
        <f t="shared" si="72"/>
        <v>2.0491803278688492E-2</v>
      </c>
      <c r="BA52" s="4">
        <f t="shared" si="73"/>
        <v>1.939058171745156E-2</v>
      </c>
      <c r="BB52" s="4">
        <f t="shared" si="74"/>
        <v>2.0352781546811416E-2</v>
      </c>
      <c r="BC52" s="4">
        <f t="shared" si="75"/>
        <v>1.7124222246479581E-2</v>
      </c>
      <c r="BD52" s="5">
        <f t="shared" si="76"/>
        <v>-9.0856370374763351E-3</v>
      </c>
      <c r="BE52" s="5">
        <f t="shared" si="77"/>
        <v>6.8160058689975322E-2</v>
      </c>
      <c r="BF52" s="5">
        <f t="shared" si="78"/>
        <v>0.13369779347903865</v>
      </c>
      <c r="BG52" s="5">
        <f t="shared" si="79"/>
        <v>-1.9800358317705991E-2</v>
      </c>
      <c r="BH52" s="5">
        <f t="shared" si="80"/>
        <v>-9.3360602527101655E-3</v>
      </c>
      <c r="BI52" s="5">
        <f t="shared" si="81"/>
        <v>4.9318166315337031E-2</v>
      </c>
      <c r="BJ52" s="5">
        <f t="shared" si="82"/>
        <v>-5.3131986244323581E-3</v>
      </c>
      <c r="BK52" s="5">
        <f t="shared" si="83"/>
        <v>3.3675810322089106E-3</v>
      </c>
      <c r="BL52" s="5">
        <f t="shared" si="84"/>
        <v>2.2663594709719792E-3</v>
      </c>
      <c r="BM52" s="5">
        <f t="shared" si="85"/>
        <v>3.2285593003318347E-3</v>
      </c>
      <c r="BN52" s="6">
        <f t="shared" si="24"/>
        <v>0</v>
      </c>
      <c r="BO52" s="6">
        <f t="shared" si="25"/>
        <v>129800</v>
      </c>
      <c r="BP52" s="6">
        <f t="shared" si="86"/>
        <v>161000</v>
      </c>
      <c r="BQ52" s="6">
        <f t="shared" si="26"/>
        <v>0</v>
      </c>
      <c r="BR52" s="6">
        <f t="shared" si="27"/>
        <v>0</v>
      </c>
      <c r="BS52" s="6">
        <f t="shared" si="28"/>
        <v>126800</v>
      </c>
      <c r="BT52" s="6">
        <f t="shared" si="29"/>
        <v>0</v>
      </c>
      <c r="BU52" s="6">
        <f t="shared" si="30"/>
        <v>498000</v>
      </c>
      <c r="BV52" s="6">
        <f t="shared" si="31"/>
        <v>110400</v>
      </c>
      <c r="BW52" s="6">
        <f t="shared" si="32"/>
        <v>75200</v>
      </c>
      <c r="BX52" s="10">
        <f t="shared" si="33"/>
        <v>0</v>
      </c>
      <c r="BY52" s="10">
        <f t="shared" si="34"/>
        <v>129800</v>
      </c>
      <c r="BZ52" s="10">
        <f t="shared" si="35"/>
        <v>161000</v>
      </c>
      <c r="CA52" s="10">
        <f t="shared" si="36"/>
        <v>0</v>
      </c>
      <c r="CB52" s="10">
        <f t="shared" si="37"/>
        <v>0</v>
      </c>
      <c r="CC52" s="10">
        <f t="shared" si="38"/>
        <v>126800</v>
      </c>
      <c r="CD52" s="10">
        <f t="shared" si="39"/>
        <v>0</v>
      </c>
      <c r="CE52" s="10">
        <f t="shared" si="40"/>
        <v>498000</v>
      </c>
      <c r="CF52" s="10">
        <f t="shared" si="41"/>
        <v>110400</v>
      </c>
      <c r="CG52" s="10">
        <f t="shared" si="42"/>
        <v>75200</v>
      </c>
    </row>
    <row r="53" spans="1:85" x14ac:dyDescent="0.4">
      <c r="A53" s="1">
        <v>44496</v>
      </c>
      <c r="B53">
        <v>639000</v>
      </c>
      <c r="C53">
        <v>133600</v>
      </c>
      <c r="D53">
        <v>168700</v>
      </c>
      <c r="E53">
        <v>38497</v>
      </c>
      <c r="F53">
        <v>65900</v>
      </c>
      <c r="G53">
        <v>131000</v>
      </c>
      <c r="H53">
        <v>129000</v>
      </c>
      <c r="I53">
        <v>489500</v>
      </c>
      <c r="J53">
        <v>114800</v>
      </c>
      <c r="K53">
        <v>80100</v>
      </c>
      <c r="L53">
        <v>1508.75</v>
      </c>
      <c r="M53" s="2">
        <f t="shared" si="11"/>
        <v>-0.21595092024539875</v>
      </c>
      <c r="N53" s="2">
        <f t="shared" si="12"/>
        <v>0.17709251101321577</v>
      </c>
      <c r="O53" s="2">
        <f t="shared" si="13"/>
        <v>5.5225796473863289</v>
      </c>
      <c r="P53" s="2">
        <f t="shared" si="14"/>
        <v>-3.0228984558027028E-2</v>
      </c>
      <c r="Q53" s="2">
        <f t="shared" si="15"/>
        <v>5.271565495207664E-2</v>
      </c>
      <c r="R53" s="2">
        <f t="shared" si="16"/>
        <v>0.61728395061728403</v>
      </c>
      <c r="S53" s="2">
        <f t="shared" si="17"/>
        <v>-4.0892193308550207E-2</v>
      </c>
      <c r="T53" s="2">
        <f t="shared" si="18"/>
        <v>7.819383259911894E-2</v>
      </c>
      <c r="U53" s="2">
        <f t="shared" si="19"/>
        <v>0.6330014224751066</v>
      </c>
      <c r="V53" s="2">
        <f t="shared" si="20"/>
        <v>-4.3010752688172005E-2</v>
      </c>
      <c r="W53" s="3">
        <f t="shared" si="43"/>
        <v>-4.3619997888290074E-3</v>
      </c>
      <c r="X53" s="2">
        <f t="shared" si="44"/>
        <v>-0.24328365886332787</v>
      </c>
      <c r="Y53" s="2">
        <f t="shared" si="45"/>
        <v>0.16304742418108792</v>
      </c>
      <c r="Z53" s="2">
        <f t="shared" si="46"/>
        <v>1.8752699491287907</v>
      </c>
      <c r="AA53" s="2">
        <f t="shared" si="47"/>
        <v>-3.0695301907470603E-2</v>
      </c>
      <c r="AB53" s="2">
        <f t="shared" si="48"/>
        <v>5.1373163402408661E-2</v>
      </c>
      <c r="AC53" s="2">
        <f t="shared" si="49"/>
        <v>0.48074816852871283</v>
      </c>
      <c r="AD53" s="2">
        <f t="shared" si="50"/>
        <v>-4.17517946802217E-2</v>
      </c>
      <c r="AE53" s="2">
        <f t="shared" si="51"/>
        <v>7.5287263929217085E-2</v>
      </c>
      <c r="AF53" s="2">
        <f t="shared" si="52"/>
        <v>0.49041968506884676</v>
      </c>
      <c r="AG53" s="2">
        <f t="shared" si="53"/>
        <v>-4.3963123421116058E-2</v>
      </c>
      <c r="AH53" s="3">
        <f t="shared" si="54"/>
        <v>-4.3715410660499065E-3</v>
      </c>
      <c r="AI53">
        <f t="shared" si="55"/>
        <v>-0.21158892045656974</v>
      </c>
      <c r="AJ53">
        <f t="shared" si="56"/>
        <v>0.18145451080204478</v>
      </c>
      <c r="AK53">
        <f t="shared" si="57"/>
        <v>5.5269416471751578</v>
      </c>
      <c r="AL53">
        <f t="shared" si="58"/>
        <v>-2.586698476919802E-2</v>
      </c>
      <c r="AM53">
        <f t="shared" si="59"/>
        <v>5.7077654740905648E-2</v>
      </c>
      <c r="AN53">
        <f t="shared" si="60"/>
        <v>0.62164595040611303</v>
      </c>
      <c r="AO53">
        <f t="shared" si="61"/>
        <v>-3.6530193519721199E-2</v>
      </c>
      <c r="AP53">
        <f t="shared" si="62"/>
        <v>8.2555832387947947E-2</v>
      </c>
      <c r="AQ53">
        <f t="shared" si="63"/>
        <v>0.63736342226393561</v>
      </c>
      <c r="AR53">
        <f t="shared" si="64"/>
        <v>-3.8648752899342997E-2</v>
      </c>
      <c r="AS53" s="4">
        <f t="shared" si="65"/>
        <v>1.9138755980861344E-2</v>
      </c>
      <c r="AT53" s="4">
        <f t="shared" si="66"/>
        <v>2.9275808936825909E-2</v>
      </c>
      <c r="AU53" s="4">
        <f t="shared" si="67"/>
        <v>4.7826086956521685E-2</v>
      </c>
      <c r="AV53" s="4">
        <f t="shared" si="68"/>
        <v>-6.7340936064812507E-3</v>
      </c>
      <c r="AW53" s="4">
        <f t="shared" si="69"/>
        <v>1.8547140649149974E-2</v>
      </c>
      <c r="AX53" s="4">
        <f t="shared" si="70"/>
        <v>3.3123028391167209E-2</v>
      </c>
      <c r="AY53" s="4">
        <f t="shared" si="71"/>
        <v>3.8910505836575737E-3</v>
      </c>
      <c r="AZ53" s="4">
        <f t="shared" si="72"/>
        <v>-1.7068273092369468E-2</v>
      </c>
      <c r="BA53" s="4">
        <f t="shared" si="73"/>
        <v>3.9855072463768071E-2</v>
      </c>
      <c r="BB53" s="4">
        <f t="shared" si="74"/>
        <v>6.5159574468085069E-2</v>
      </c>
      <c r="BC53" s="4">
        <f t="shared" si="75"/>
        <v>1.1999785358786319E-2</v>
      </c>
      <c r="BD53" s="5">
        <f t="shared" si="76"/>
        <v>7.1389706220750249E-3</v>
      </c>
      <c r="BE53" s="5">
        <f t="shared" si="77"/>
        <v>1.727602357803959E-2</v>
      </c>
      <c r="BF53" s="5">
        <f t="shared" si="78"/>
        <v>3.5826301597735366E-2</v>
      </c>
      <c r="BG53" s="5">
        <f t="shared" si="79"/>
        <v>-1.873387896526757E-2</v>
      </c>
      <c r="BH53" s="5">
        <f t="shared" si="80"/>
        <v>6.5473552903636545E-3</v>
      </c>
      <c r="BI53" s="5">
        <f t="shared" si="81"/>
        <v>2.112324303238089E-2</v>
      </c>
      <c r="BJ53" s="5">
        <f t="shared" si="82"/>
        <v>-8.1087347751287453E-3</v>
      </c>
      <c r="BK53" s="5">
        <f t="shared" si="83"/>
        <v>-2.9068058451155787E-2</v>
      </c>
      <c r="BL53" s="5">
        <f t="shared" si="84"/>
        <v>2.7855287104981752E-2</v>
      </c>
      <c r="BM53" s="5">
        <f t="shared" si="85"/>
        <v>5.315978910929875E-2</v>
      </c>
      <c r="BN53" s="6">
        <f t="shared" si="24"/>
        <v>639000</v>
      </c>
      <c r="BO53" s="6">
        <f t="shared" si="25"/>
        <v>133600</v>
      </c>
      <c r="BP53" s="6">
        <f t="shared" si="86"/>
        <v>168700</v>
      </c>
      <c r="BQ53" s="6">
        <f t="shared" si="26"/>
        <v>0</v>
      </c>
      <c r="BR53" s="6">
        <f t="shared" si="27"/>
        <v>65900</v>
      </c>
      <c r="BS53" s="6">
        <f t="shared" si="28"/>
        <v>131000</v>
      </c>
      <c r="BT53" s="6">
        <f t="shared" si="29"/>
        <v>0</v>
      </c>
      <c r="BU53" s="6">
        <f t="shared" si="30"/>
        <v>0</v>
      </c>
      <c r="BV53" s="6">
        <f t="shared" si="31"/>
        <v>114800</v>
      </c>
      <c r="BW53" s="6">
        <f t="shared" si="32"/>
        <v>80100</v>
      </c>
      <c r="BX53" s="10">
        <f t="shared" si="33"/>
        <v>639000</v>
      </c>
      <c r="BY53" s="10">
        <f t="shared" si="34"/>
        <v>133600</v>
      </c>
      <c r="BZ53" s="10">
        <f t="shared" si="35"/>
        <v>168700</v>
      </c>
      <c r="CA53" s="10">
        <f t="shared" si="36"/>
        <v>0</v>
      </c>
      <c r="CB53" s="10">
        <f t="shared" si="37"/>
        <v>65900</v>
      </c>
      <c r="CC53" s="10">
        <f t="shared" si="38"/>
        <v>131000</v>
      </c>
      <c r="CD53" s="10">
        <f t="shared" si="39"/>
        <v>0</v>
      </c>
      <c r="CE53" s="10">
        <f t="shared" si="40"/>
        <v>0</v>
      </c>
      <c r="CF53" s="10">
        <f t="shared" si="41"/>
        <v>114800</v>
      </c>
      <c r="CG53" s="10">
        <f t="shared" si="42"/>
        <v>80100</v>
      </c>
    </row>
    <row r="54" spans="1:85" x14ac:dyDescent="0.4">
      <c r="A54" s="1">
        <v>44497</v>
      </c>
      <c r="B54">
        <v>621000</v>
      </c>
      <c r="C54">
        <v>125700</v>
      </c>
      <c r="D54">
        <v>160100</v>
      </c>
      <c r="E54">
        <v>38236</v>
      </c>
      <c r="F54">
        <v>64100</v>
      </c>
      <c r="G54">
        <v>129300</v>
      </c>
      <c r="H54">
        <v>123500</v>
      </c>
      <c r="I54">
        <v>475000</v>
      </c>
      <c r="J54">
        <v>105000</v>
      </c>
      <c r="K54">
        <v>78700</v>
      </c>
      <c r="L54">
        <v>1453.51</v>
      </c>
      <c r="M54" s="2">
        <f t="shared" si="11"/>
        <v>-0.23803680981595088</v>
      </c>
      <c r="N54" s="2">
        <f t="shared" si="12"/>
        <v>0.10748898678414087</v>
      </c>
      <c r="O54" s="2">
        <f t="shared" si="13"/>
        <v>5.1900711413547791</v>
      </c>
      <c r="P54" s="2">
        <f t="shared" si="14"/>
        <v>-3.6803788699397932E-2</v>
      </c>
      <c r="Q54" s="2">
        <f t="shared" si="15"/>
        <v>2.3961661341852958E-2</v>
      </c>
      <c r="R54" s="2">
        <f t="shared" si="16"/>
        <v>0.59629629629629632</v>
      </c>
      <c r="S54" s="2">
        <f t="shared" si="17"/>
        <v>-8.1784386617100413E-2</v>
      </c>
      <c r="T54" s="2">
        <f t="shared" si="18"/>
        <v>4.6255506607929542E-2</v>
      </c>
      <c r="U54" s="2">
        <f t="shared" si="19"/>
        <v>0.49359886201991454</v>
      </c>
      <c r="V54" s="2">
        <f t="shared" si="20"/>
        <v>-5.9737156511350031E-2</v>
      </c>
      <c r="W54" s="3">
        <f t="shared" si="43"/>
        <v>-4.081538380318861E-2</v>
      </c>
      <c r="X54" s="2">
        <f t="shared" si="44"/>
        <v>-0.27185703130738387</v>
      </c>
      <c r="Y54" s="2">
        <f t="shared" si="45"/>
        <v>0.10209527867474429</v>
      </c>
      <c r="Z54" s="2">
        <f t="shared" si="46"/>
        <v>1.822946579579537</v>
      </c>
      <c r="AA54" s="2">
        <f t="shared" si="47"/>
        <v>-3.7498137885688107E-2</v>
      </c>
      <c r="AB54" s="2">
        <f t="shared" si="48"/>
        <v>2.367908582057144E-2</v>
      </c>
      <c r="AC54" s="2">
        <f t="shared" si="49"/>
        <v>0.46768613110537305</v>
      </c>
      <c r="AD54" s="2">
        <f t="shared" si="50"/>
        <v>-8.5323042973861951E-2</v>
      </c>
      <c r="AE54" s="2">
        <f t="shared" si="51"/>
        <v>4.5217605993293247E-2</v>
      </c>
      <c r="AF54" s="2">
        <f t="shared" si="52"/>
        <v>0.40118855134090409</v>
      </c>
      <c r="AG54" s="2">
        <f t="shared" si="53"/>
        <v>-6.1595822072072065E-2</v>
      </c>
      <c r="AH54" s="3">
        <f t="shared" si="54"/>
        <v>-4.1671713557566797E-2</v>
      </c>
      <c r="AI54">
        <f t="shared" si="55"/>
        <v>-0.19722142601276227</v>
      </c>
      <c r="AJ54">
        <f t="shared" si="56"/>
        <v>0.14830437058732948</v>
      </c>
      <c r="AK54">
        <f t="shared" si="57"/>
        <v>5.2308865251579677</v>
      </c>
      <c r="AL54">
        <f t="shared" si="58"/>
        <v>4.0115951037906772E-3</v>
      </c>
      <c r="AM54">
        <f t="shared" si="59"/>
        <v>6.4777045145041567E-2</v>
      </c>
      <c r="AN54">
        <f t="shared" si="60"/>
        <v>0.63711168009948493</v>
      </c>
      <c r="AO54">
        <f t="shared" si="61"/>
        <v>-4.0969002813911803E-2</v>
      </c>
      <c r="AP54">
        <f t="shared" si="62"/>
        <v>8.7070890411118151E-2</v>
      </c>
      <c r="AQ54">
        <f t="shared" si="63"/>
        <v>0.53441424582310315</v>
      </c>
      <c r="AR54">
        <f t="shared" si="64"/>
        <v>-1.8921772708161422E-2</v>
      </c>
      <c r="AS54" s="4">
        <f t="shared" si="65"/>
        <v>-2.8169014084507005E-2</v>
      </c>
      <c r="AT54" s="4">
        <f t="shared" si="66"/>
        <v>-5.9131736526946144E-2</v>
      </c>
      <c r="AU54" s="4">
        <f t="shared" si="67"/>
        <v>-5.097806757557799E-2</v>
      </c>
      <c r="AV54" s="4">
        <f t="shared" si="68"/>
        <v>-6.7797490713562558E-3</v>
      </c>
      <c r="AW54" s="4">
        <f t="shared" si="69"/>
        <v>-2.7314112291350501E-2</v>
      </c>
      <c r="AX54" s="4">
        <f t="shared" si="70"/>
        <v>-1.2977099236641254E-2</v>
      </c>
      <c r="AY54" s="4">
        <f t="shared" si="71"/>
        <v>-4.2635658914728647E-2</v>
      </c>
      <c r="AZ54" s="4">
        <f t="shared" si="72"/>
        <v>-2.962206332992845E-2</v>
      </c>
      <c r="BA54" s="4">
        <f t="shared" si="73"/>
        <v>-8.536585365853655E-2</v>
      </c>
      <c r="BB54" s="4">
        <f t="shared" si="74"/>
        <v>-1.7478152309613026E-2</v>
      </c>
      <c r="BC54" s="4">
        <f t="shared" si="75"/>
        <v>-3.6613090306545137E-2</v>
      </c>
      <c r="BD54" s="5">
        <f t="shared" si="76"/>
        <v>8.4440762220381327E-3</v>
      </c>
      <c r="BE54" s="5">
        <f t="shared" si="77"/>
        <v>-2.2518646220401006E-2</v>
      </c>
      <c r="BF54" s="5">
        <f t="shared" si="78"/>
        <v>-1.4364977269032853E-2</v>
      </c>
      <c r="BG54" s="5">
        <f t="shared" si="79"/>
        <v>2.9833341235188882E-2</v>
      </c>
      <c r="BH54" s="5">
        <f t="shared" si="80"/>
        <v>9.2989780151946366E-3</v>
      </c>
      <c r="BI54" s="5">
        <f t="shared" si="81"/>
        <v>2.3635991069903883E-2</v>
      </c>
      <c r="BJ54" s="5">
        <f t="shared" si="82"/>
        <v>-6.0225686081835095E-3</v>
      </c>
      <c r="BK54" s="5">
        <f t="shared" si="83"/>
        <v>6.9910269766166877E-3</v>
      </c>
      <c r="BL54" s="5">
        <f t="shared" si="84"/>
        <v>-4.8752763351991413E-2</v>
      </c>
      <c r="BM54" s="5">
        <f t="shared" si="85"/>
        <v>1.9134937996932111E-2</v>
      </c>
      <c r="BN54" s="6">
        <f t="shared" si="24"/>
        <v>0</v>
      </c>
      <c r="BO54" s="6">
        <f t="shared" si="25"/>
        <v>0</v>
      </c>
      <c r="BP54" s="6">
        <f t="shared" si="86"/>
        <v>0</v>
      </c>
      <c r="BQ54" s="6">
        <f t="shared" si="26"/>
        <v>0</v>
      </c>
      <c r="BR54" s="6">
        <f t="shared" si="27"/>
        <v>0</v>
      </c>
      <c r="BS54" s="6">
        <f t="shared" si="28"/>
        <v>0</v>
      </c>
      <c r="BT54" s="6">
        <f t="shared" si="29"/>
        <v>0</v>
      </c>
      <c r="BU54" s="6">
        <f t="shared" si="30"/>
        <v>0</v>
      </c>
      <c r="BV54" s="6">
        <f t="shared" si="31"/>
        <v>0</v>
      </c>
      <c r="BW54" s="6">
        <f t="shared" si="32"/>
        <v>0</v>
      </c>
      <c r="BX54" s="10">
        <f t="shared" si="33"/>
        <v>0</v>
      </c>
      <c r="BY54" s="10">
        <f t="shared" si="34"/>
        <v>0</v>
      </c>
      <c r="BZ54" s="10">
        <f t="shared" si="35"/>
        <v>0</v>
      </c>
      <c r="CA54" s="10">
        <f t="shared" si="36"/>
        <v>0</v>
      </c>
      <c r="CB54" s="10">
        <f t="shared" si="37"/>
        <v>0</v>
      </c>
      <c r="CC54" s="10">
        <f t="shared" si="38"/>
        <v>0</v>
      </c>
      <c r="CD54" s="10">
        <f t="shared" si="39"/>
        <v>0</v>
      </c>
      <c r="CE54" s="10">
        <f t="shared" si="40"/>
        <v>0</v>
      </c>
      <c r="CF54" s="10">
        <f t="shared" si="41"/>
        <v>0</v>
      </c>
      <c r="CG54" s="10">
        <f t="shared" si="42"/>
        <v>0</v>
      </c>
    </row>
    <row r="55" spans="1:85" x14ac:dyDescent="0.4">
      <c r="A55" s="1">
        <v>44498</v>
      </c>
      <c r="B55">
        <v>627000</v>
      </c>
      <c r="C55">
        <v>128500</v>
      </c>
      <c r="D55">
        <v>182800</v>
      </c>
      <c r="E55">
        <v>41731</v>
      </c>
      <c r="F55">
        <v>64200</v>
      </c>
      <c r="G55">
        <v>119800</v>
      </c>
      <c r="H55">
        <v>123500</v>
      </c>
      <c r="I55">
        <v>469500</v>
      </c>
      <c r="J55">
        <v>103900</v>
      </c>
      <c r="K55">
        <v>79800</v>
      </c>
      <c r="L55">
        <v>1453.8</v>
      </c>
      <c r="M55" s="2">
        <f t="shared" si="11"/>
        <v>-0.23067484662576687</v>
      </c>
      <c r="N55" s="2">
        <f t="shared" si="12"/>
        <v>0.13215859030836996</v>
      </c>
      <c r="O55" s="2">
        <f t="shared" si="13"/>
        <v>6.0677389421589858</v>
      </c>
      <c r="P55" s="2">
        <f t="shared" si="14"/>
        <v>5.1238128825855878E-2</v>
      </c>
      <c r="Q55" s="2">
        <f t="shared" si="15"/>
        <v>2.5559105431310014E-2</v>
      </c>
      <c r="R55" s="2">
        <f t="shared" si="16"/>
        <v>0.4790123456790123</v>
      </c>
      <c r="S55" s="2">
        <f t="shared" si="17"/>
        <v>-8.1784386617100413E-2</v>
      </c>
      <c r="T55" s="2">
        <f t="shared" si="18"/>
        <v>3.4140969162995694E-2</v>
      </c>
      <c r="U55" s="2">
        <f t="shared" si="19"/>
        <v>0.47795163584637268</v>
      </c>
      <c r="V55" s="2">
        <f t="shared" si="20"/>
        <v>-4.6594982078853042E-2</v>
      </c>
      <c r="W55" s="3">
        <f t="shared" si="43"/>
        <v>-4.0624010136205202E-2</v>
      </c>
      <c r="X55" s="2">
        <f t="shared" si="44"/>
        <v>-0.26224157260794201</v>
      </c>
      <c r="Y55" s="2">
        <f t="shared" si="45"/>
        <v>0.12412606741381706</v>
      </c>
      <c r="Z55" s="2">
        <f t="shared" si="46"/>
        <v>1.9555406185969177</v>
      </c>
      <c r="AA55" s="2">
        <f t="shared" si="47"/>
        <v>4.9968639804500552E-2</v>
      </c>
      <c r="AB55" s="2">
        <f t="shared" si="48"/>
        <v>2.5237932589862754E-2</v>
      </c>
      <c r="AC55" s="2">
        <f t="shared" si="49"/>
        <v>0.39137453100891018</v>
      </c>
      <c r="AD55" s="2">
        <f t="shared" si="50"/>
        <v>-8.5323042973861951E-2</v>
      </c>
      <c r="AE55" s="2">
        <f t="shared" si="51"/>
        <v>3.357110060696971E-2</v>
      </c>
      <c r="AF55" s="2">
        <f t="shared" si="52"/>
        <v>0.39065709928856246</v>
      </c>
      <c r="AG55" s="2">
        <f t="shared" si="53"/>
        <v>-4.7715473039666549E-2</v>
      </c>
      <c r="AH55" s="3">
        <f t="shared" si="54"/>
        <v>-4.1472216427256105E-2</v>
      </c>
      <c r="AI55">
        <f t="shared" si="55"/>
        <v>-0.19005083648956167</v>
      </c>
      <c r="AJ55">
        <f t="shared" si="56"/>
        <v>0.17278260044457516</v>
      </c>
      <c r="AK55">
        <f t="shared" si="57"/>
        <v>6.1083629522951908</v>
      </c>
      <c r="AL55">
        <f t="shared" si="58"/>
        <v>9.186213896206108E-2</v>
      </c>
      <c r="AM55">
        <f t="shared" si="59"/>
        <v>6.6183115567515216E-2</v>
      </c>
      <c r="AN55">
        <f t="shared" si="60"/>
        <v>0.5196363558152175</v>
      </c>
      <c r="AO55">
        <f t="shared" si="61"/>
        <v>-4.1160376480895211E-2</v>
      </c>
      <c r="AP55">
        <f t="shared" si="62"/>
        <v>7.4764979299200895E-2</v>
      </c>
      <c r="AQ55">
        <f t="shared" si="63"/>
        <v>0.51857564598257788</v>
      </c>
      <c r="AR55">
        <f t="shared" si="64"/>
        <v>-5.9709719426478403E-3</v>
      </c>
      <c r="AS55" s="4">
        <f t="shared" si="65"/>
        <v>9.6618357487923134E-3</v>
      </c>
      <c r="AT55" s="4">
        <f t="shared" si="66"/>
        <v>2.2275258552108212E-2</v>
      </c>
      <c r="AU55" s="4">
        <f t="shared" si="67"/>
        <v>0.14178638351030615</v>
      </c>
      <c r="AV55" s="4">
        <f t="shared" si="68"/>
        <v>9.1406004812218944E-2</v>
      </c>
      <c r="AW55" s="4">
        <f t="shared" si="69"/>
        <v>1.5600624024960652E-3</v>
      </c>
      <c r="AX55" s="4">
        <f t="shared" si="70"/>
        <v>-7.3472544470224332E-2</v>
      </c>
      <c r="AY55" s="4">
        <f t="shared" si="71"/>
        <v>0</v>
      </c>
      <c r="AZ55" s="4">
        <f t="shared" si="72"/>
        <v>-1.1578947368421022E-2</v>
      </c>
      <c r="BA55" s="4">
        <f t="shared" si="73"/>
        <v>-1.0476190476190528E-2</v>
      </c>
      <c r="BB55" s="4">
        <f t="shared" si="74"/>
        <v>1.3977128335451061E-2</v>
      </c>
      <c r="BC55" s="4">
        <f t="shared" si="75"/>
        <v>1.9951703118659125E-4</v>
      </c>
      <c r="BD55" s="5">
        <f t="shared" si="76"/>
        <v>9.4623187176057222E-3</v>
      </c>
      <c r="BE55" s="5">
        <f t="shared" si="77"/>
        <v>2.2075741520921621E-2</v>
      </c>
      <c r="BF55" s="5">
        <f t="shared" si="78"/>
        <v>0.14158686647911956</v>
      </c>
      <c r="BG55" s="5">
        <f t="shared" si="79"/>
        <v>9.1206487781032353E-2</v>
      </c>
      <c r="BH55" s="5">
        <f t="shared" si="80"/>
        <v>1.3605453713094739E-3</v>
      </c>
      <c r="BI55" s="5">
        <f t="shared" si="81"/>
        <v>-7.3672061501410924E-2</v>
      </c>
      <c r="BJ55" s="5">
        <f t="shared" si="82"/>
        <v>-1.9951703118659125E-4</v>
      </c>
      <c r="BK55" s="5">
        <f t="shared" si="83"/>
        <v>-1.1778464399607613E-2</v>
      </c>
      <c r="BL55" s="5">
        <f t="shared" si="84"/>
        <v>-1.0675707507377119E-2</v>
      </c>
      <c r="BM55" s="5">
        <f t="shared" si="85"/>
        <v>1.377761130426447E-2</v>
      </c>
      <c r="BN55" s="6">
        <f t="shared" si="24"/>
        <v>627000</v>
      </c>
      <c r="BO55" s="6">
        <f t="shared" si="25"/>
        <v>128500</v>
      </c>
      <c r="BP55" s="6">
        <f t="shared" si="86"/>
        <v>182800</v>
      </c>
      <c r="BQ55" s="6">
        <f t="shared" si="26"/>
        <v>41731</v>
      </c>
      <c r="BR55" s="6">
        <f t="shared" si="27"/>
        <v>64200</v>
      </c>
      <c r="BS55" s="6">
        <f t="shared" si="28"/>
        <v>0</v>
      </c>
      <c r="BT55" s="6">
        <f t="shared" si="29"/>
        <v>0</v>
      </c>
      <c r="BU55" s="6">
        <f t="shared" si="30"/>
        <v>0</v>
      </c>
      <c r="BV55" s="6">
        <f t="shared" si="31"/>
        <v>0</v>
      </c>
      <c r="BW55" s="6">
        <f t="shared" si="32"/>
        <v>79800</v>
      </c>
      <c r="BX55" s="10">
        <f t="shared" si="33"/>
        <v>627000</v>
      </c>
      <c r="BY55" s="10">
        <f t="shared" si="34"/>
        <v>128500</v>
      </c>
      <c r="BZ55" s="10">
        <f t="shared" si="35"/>
        <v>182800</v>
      </c>
      <c r="CA55" s="10">
        <f t="shared" si="36"/>
        <v>41731</v>
      </c>
      <c r="CB55" s="10">
        <f t="shared" si="37"/>
        <v>64200</v>
      </c>
      <c r="CC55" s="10">
        <f t="shared" si="38"/>
        <v>0</v>
      </c>
      <c r="CD55" s="10">
        <f t="shared" si="39"/>
        <v>0</v>
      </c>
      <c r="CE55" s="10">
        <f t="shared" si="40"/>
        <v>0</v>
      </c>
      <c r="CF55" s="10">
        <f t="shared" si="41"/>
        <v>0</v>
      </c>
      <c r="CG55" s="10">
        <f t="shared" si="42"/>
        <v>79800</v>
      </c>
    </row>
    <row r="56" spans="1:85" x14ac:dyDescent="0.4">
      <c r="A56" s="1">
        <v>44501</v>
      </c>
      <c r="B56">
        <v>648000</v>
      </c>
      <c r="C56">
        <v>131500</v>
      </c>
      <c r="D56">
        <v>183500</v>
      </c>
      <c r="E56">
        <v>43452</v>
      </c>
      <c r="F56">
        <v>65200</v>
      </c>
      <c r="G56">
        <v>118800</v>
      </c>
      <c r="H56">
        <v>127000</v>
      </c>
      <c r="I56">
        <v>478000</v>
      </c>
      <c r="J56">
        <v>109200</v>
      </c>
      <c r="K56">
        <v>87900</v>
      </c>
      <c r="L56">
        <v>1503.64</v>
      </c>
      <c r="M56" s="2">
        <f t="shared" si="11"/>
        <v>-0.20490797546012274</v>
      </c>
      <c r="N56" s="2">
        <f t="shared" si="12"/>
        <v>0.15859030837004395</v>
      </c>
      <c r="O56" s="2">
        <f t="shared" si="13"/>
        <v>6.0948035879987623</v>
      </c>
      <c r="P56" s="2">
        <f t="shared" si="14"/>
        <v>9.4591530846159566E-2</v>
      </c>
      <c r="Q56" s="2">
        <f t="shared" si="15"/>
        <v>4.1533546325878579E-2</v>
      </c>
      <c r="R56" s="2">
        <f t="shared" si="16"/>
        <v>0.46666666666666656</v>
      </c>
      <c r="S56" s="2">
        <f t="shared" si="17"/>
        <v>-5.5762081784386575E-2</v>
      </c>
      <c r="T56" s="2">
        <f t="shared" si="18"/>
        <v>5.2863436123347984E-2</v>
      </c>
      <c r="U56" s="2">
        <f t="shared" si="19"/>
        <v>0.55334281650071127</v>
      </c>
      <c r="V56" s="2">
        <f t="shared" si="20"/>
        <v>5.017921146953408E-2</v>
      </c>
      <c r="W56" s="3">
        <f t="shared" si="43"/>
        <v>-7.7341357829161517E-3</v>
      </c>
      <c r="X56" s="2">
        <f t="shared" si="44"/>
        <v>-0.22929741688858807</v>
      </c>
      <c r="Y56" s="2">
        <f t="shared" si="45"/>
        <v>0.1472040146963618</v>
      </c>
      <c r="Z56" s="2">
        <f t="shared" si="46"/>
        <v>1.959362627071493</v>
      </c>
      <c r="AA56" s="2">
        <f t="shared" si="47"/>
        <v>9.0381262484300104E-2</v>
      </c>
      <c r="AB56" s="2">
        <f t="shared" si="48"/>
        <v>4.0694190826554413E-2</v>
      </c>
      <c r="AC56" s="2">
        <f t="shared" si="49"/>
        <v>0.38299225225610573</v>
      </c>
      <c r="AD56" s="2">
        <f t="shared" si="50"/>
        <v>-5.7377112583302477E-2</v>
      </c>
      <c r="AE56" s="2">
        <f t="shared" si="51"/>
        <v>5.1513534450107958E-2</v>
      </c>
      <c r="AF56" s="2">
        <f t="shared" si="52"/>
        <v>0.44040926449418544</v>
      </c>
      <c r="AG56" s="2">
        <f t="shared" si="53"/>
        <v>4.8960827195701703E-2</v>
      </c>
      <c r="AH56" s="3">
        <f t="shared" si="54"/>
        <v>-7.7641993217179954E-3</v>
      </c>
      <c r="AI56">
        <f t="shared" si="55"/>
        <v>-0.19717383967720659</v>
      </c>
      <c r="AJ56">
        <f t="shared" si="56"/>
        <v>0.1663244441529601</v>
      </c>
      <c r="AK56">
        <f t="shared" si="57"/>
        <v>6.102537723781678</v>
      </c>
      <c r="AL56">
        <f t="shared" si="58"/>
        <v>0.10232566662907572</v>
      </c>
      <c r="AM56">
        <f t="shared" si="59"/>
        <v>4.926768210879473E-2</v>
      </c>
      <c r="AN56">
        <f t="shared" si="60"/>
        <v>0.47440080244958271</v>
      </c>
      <c r="AO56">
        <f t="shared" si="61"/>
        <v>-4.8027946001470423E-2</v>
      </c>
      <c r="AP56">
        <f t="shared" si="62"/>
        <v>6.0597571906264136E-2</v>
      </c>
      <c r="AQ56">
        <f t="shared" si="63"/>
        <v>0.56107695228362742</v>
      </c>
      <c r="AR56">
        <f t="shared" si="64"/>
        <v>5.7913347252450231E-2</v>
      </c>
      <c r="AS56" s="4">
        <f t="shared" si="65"/>
        <v>3.3492822966507241E-2</v>
      </c>
      <c r="AT56" s="4">
        <f t="shared" si="66"/>
        <v>2.3346303501945442E-2</v>
      </c>
      <c r="AU56" s="4">
        <f t="shared" si="67"/>
        <v>3.8293216630196358E-3</v>
      </c>
      <c r="AV56" s="4">
        <f t="shared" si="68"/>
        <v>4.1240324938295325E-2</v>
      </c>
      <c r="AW56" s="4">
        <f t="shared" si="69"/>
        <v>1.5576323987538832E-2</v>
      </c>
      <c r="AX56" s="4">
        <f t="shared" si="70"/>
        <v>-8.3472454090149917E-3</v>
      </c>
      <c r="AY56" s="4">
        <f t="shared" si="71"/>
        <v>2.8340080971659853E-2</v>
      </c>
      <c r="AZ56" s="4">
        <f t="shared" si="72"/>
        <v>1.8104366347177825E-2</v>
      </c>
      <c r="BA56" s="4">
        <f t="shared" si="73"/>
        <v>5.1010587102983562E-2</v>
      </c>
      <c r="BB56" s="4">
        <f t="shared" si="74"/>
        <v>0.10150375939849621</v>
      </c>
      <c r="BC56" s="4">
        <f t="shared" si="75"/>
        <v>3.4282569817031261E-2</v>
      </c>
      <c r="BD56" s="5">
        <f t="shared" si="76"/>
        <v>-7.8974685052402016E-4</v>
      </c>
      <c r="BE56" s="5">
        <f t="shared" si="77"/>
        <v>-1.0936266315085819E-2</v>
      </c>
      <c r="BF56" s="5">
        <f t="shared" si="78"/>
        <v>-3.0453248154011625E-2</v>
      </c>
      <c r="BG56" s="5">
        <f t="shared" si="79"/>
        <v>6.9577551212640643E-3</v>
      </c>
      <c r="BH56" s="5">
        <f t="shared" si="80"/>
        <v>-1.8706245829492429E-2</v>
      </c>
      <c r="BI56" s="5">
        <f t="shared" si="81"/>
        <v>-4.2629815226046253E-2</v>
      </c>
      <c r="BJ56" s="5">
        <f t="shared" si="82"/>
        <v>-5.9424888453714075E-3</v>
      </c>
      <c r="BK56" s="5">
        <f t="shared" si="83"/>
        <v>-1.6178203469853436E-2</v>
      </c>
      <c r="BL56" s="5">
        <f t="shared" si="84"/>
        <v>1.6728017285952301E-2</v>
      </c>
      <c r="BM56" s="5">
        <f t="shared" si="85"/>
        <v>6.7221189581464946E-2</v>
      </c>
      <c r="BN56" s="6">
        <f t="shared" si="24"/>
        <v>0</v>
      </c>
      <c r="BO56" s="6">
        <f t="shared" si="25"/>
        <v>0</v>
      </c>
      <c r="BP56" s="6">
        <f t="shared" si="86"/>
        <v>0</v>
      </c>
      <c r="BQ56" s="6">
        <f t="shared" si="26"/>
        <v>43452</v>
      </c>
      <c r="BR56" s="6">
        <f t="shared" si="27"/>
        <v>0</v>
      </c>
      <c r="BS56" s="6">
        <f t="shared" si="28"/>
        <v>0</v>
      </c>
      <c r="BT56" s="6">
        <f t="shared" si="29"/>
        <v>0</v>
      </c>
      <c r="BU56" s="6">
        <f t="shared" si="30"/>
        <v>0</v>
      </c>
      <c r="BV56" s="6">
        <f t="shared" si="31"/>
        <v>109200</v>
      </c>
      <c r="BW56" s="6">
        <f t="shared" si="32"/>
        <v>87900</v>
      </c>
      <c r="BX56" s="10">
        <f t="shared" si="33"/>
        <v>0</v>
      </c>
      <c r="BY56" s="10">
        <f t="shared" si="34"/>
        <v>0</v>
      </c>
      <c r="BZ56" s="10">
        <f t="shared" si="35"/>
        <v>0</v>
      </c>
      <c r="CA56" s="10">
        <f t="shared" si="36"/>
        <v>43452</v>
      </c>
      <c r="CB56" s="10">
        <f t="shared" si="37"/>
        <v>0</v>
      </c>
      <c r="CC56" s="10">
        <f t="shared" si="38"/>
        <v>0</v>
      </c>
      <c r="CD56" s="10">
        <f t="shared" si="39"/>
        <v>0</v>
      </c>
      <c r="CE56" s="10">
        <f t="shared" si="40"/>
        <v>0</v>
      </c>
      <c r="CF56" s="10">
        <f t="shared" si="41"/>
        <v>109200</v>
      </c>
      <c r="CG56" s="10">
        <f t="shared" si="42"/>
        <v>87900</v>
      </c>
    </row>
    <row r="57" spans="1:85" x14ac:dyDescent="0.4">
      <c r="A57" s="1">
        <v>44502</v>
      </c>
      <c r="B57">
        <v>643000</v>
      </c>
      <c r="C57">
        <v>130400</v>
      </c>
      <c r="D57">
        <v>183400</v>
      </c>
      <c r="E57">
        <v>43035</v>
      </c>
      <c r="F57">
        <v>67800</v>
      </c>
      <c r="G57">
        <v>117600</v>
      </c>
      <c r="H57">
        <v>126500</v>
      </c>
      <c r="I57">
        <v>483500</v>
      </c>
      <c r="J57">
        <v>106200</v>
      </c>
      <c r="K57">
        <v>86400</v>
      </c>
      <c r="L57">
        <v>1497.29</v>
      </c>
      <c r="M57" s="2">
        <f t="shared" si="11"/>
        <v>-0.21104294478527608</v>
      </c>
      <c r="N57" s="2">
        <f t="shared" si="12"/>
        <v>0.14889867841409687</v>
      </c>
      <c r="O57" s="2">
        <f t="shared" si="13"/>
        <v>6.0909372100216519</v>
      </c>
      <c r="P57" s="2">
        <f t="shared" si="14"/>
        <v>8.4086958712245252E-2</v>
      </c>
      <c r="Q57" s="2">
        <f t="shared" si="15"/>
        <v>8.3067092651757157E-2</v>
      </c>
      <c r="R57" s="2">
        <f t="shared" si="16"/>
        <v>0.45185185185185195</v>
      </c>
      <c r="S57" s="2">
        <f t="shared" si="17"/>
        <v>-5.9479553903345694E-2</v>
      </c>
      <c r="T57" s="2">
        <f t="shared" si="18"/>
        <v>6.4977973568281833E-2</v>
      </c>
      <c r="U57" s="2">
        <f t="shared" si="19"/>
        <v>0.51066856330014221</v>
      </c>
      <c r="V57" s="2">
        <f t="shared" si="20"/>
        <v>3.2258064516129004E-2</v>
      </c>
      <c r="W57" s="3">
        <f t="shared" si="43"/>
        <v>-1.1924559180656713E-2</v>
      </c>
      <c r="X57" s="2">
        <f t="shared" si="44"/>
        <v>-0.23704338900324332</v>
      </c>
      <c r="Y57" s="2">
        <f t="shared" si="45"/>
        <v>0.13880381257109517</v>
      </c>
      <c r="Z57" s="2">
        <f t="shared" si="46"/>
        <v>1.9588175193992325</v>
      </c>
      <c r="AA57" s="2">
        <f t="shared" si="47"/>
        <v>8.0738120014233541E-2</v>
      </c>
      <c r="AB57" s="2">
        <f t="shared" si="48"/>
        <v>7.9796916840297008E-2</v>
      </c>
      <c r="AC57" s="2">
        <f t="shared" si="49"/>
        <v>0.37283988079208785</v>
      </c>
      <c r="AD57" s="2">
        <f t="shared" si="50"/>
        <v>-6.1321890874318837E-2</v>
      </c>
      <c r="AE57" s="2">
        <f t="shared" si="51"/>
        <v>6.2954116852000933E-2</v>
      </c>
      <c r="AF57" s="2">
        <f t="shared" si="52"/>
        <v>0.41255230999121922</v>
      </c>
      <c r="AG57" s="2">
        <f t="shared" si="53"/>
        <v>3.174869831458027E-2</v>
      </c>
      <c r="AH57" s="3">
        <f t="shared" si="54"/>
        <v>-1.1996227044726091E-2</v>
      </c>
      <c r="AI57">
        <f t="shared" si="55"/>
        <v>-0.19911838560461936</v>
      </c>
      <c r="AJ57">
        <f t="shared" si="56"/>
        <v>0.16082323759475359</v>
      </c>
      <c r="AK57">
        <f t="shared" si="57"/>
        <v>6.1028617692023088</v>
      </c>
      <c r="AL57">
        <f t="shared" si="58"/>
        <v>9.6011517892901965E-2</v>
      </c>
      <c r="AM57">
        <f t="shared" si="59"/>
        <v>9.499165183241387E-2</v>
      </c>
      <c r="AN57">
        <f t="shared" si="60"/>
        <v>0.46377641103250866</v>
      </c>
      <c r="AO57">
        <f t="shared" si="61"/>
        <v>-4.7554994722688981E-2</v>
      </c>
      <c r="AP57">
        <f t="shared" si="62"/>
        <v>7.6902532748938546E-2</v>
      </c>
      <c r="AQ57">
        <f t="shared" si="63"/>
        <v>0.52259312248079892</v>
      </c>
      <c r="AR57">
        <f t="shared" si="64"/>
        <v>4.4182623696785717E-2</v>
      </c>
      <c r="AS57" s="4">
        <f t="shared" si="65"/>
        <v>-7.7160493827160836E-3</v>
      </c>
      <c r="AT57" s="4">
        <f t="shared" si="66"/>
        <v>-8.365019011406849E-3</v>
      </c>
      <c r="AU57" s="4">
        <f t="shared" si="67"/>
        <v>-5.4495912806540314E-4</v>
      </c>
      <c r="AV57" s="4">
        <f t="shared" si="68"/>
        <v>-9.5967964650649495E-3</v>
      </c>
      <c r="AW57" s="4">
        <f t="shared" si="69"/>
        <v>3.9877300613496924E-2</v>
      </c>
      <c r="AX57" s="4">
        <f t="shared" si="70"/>
        <v>-1.0101010101010055E-2</v>
      </c>
      <c r="AY57" s="4">
        <f t="shared" si="71"/>
        <v>-3.937007874015741E-3</v>
      </c>
      <c r="AZ57" s="4">
        <f t="shared" si="72"/>
        <v>1.1506276150627714E-2</v>
      </c>
      <c r="BA57" s="4">
        <f t="shared" si="73"/>
        <v>-2.7472527472527486E-2</v>
      </c>
      <c r="BB57" s="4">
        <f t="shared" si="74"/>
        <v>-1.7064846416382284E-2</v>
      </c>
      <c r="BC57" s="4">
        <f t="shared" si="75"/>
        <v>-4.2230853129739954E-3</v>
      </c>
      <c r="BD57" s="5">
        <f t="shared" si="76"/>
        <v>-3.4929640697420883E-3</v>
      </c>
      <c r="BE57" s="5">
        <f t="shared" si="77"/>
        <v>-4.1419336984328536E-3</v>
      </c>
      <c r="BF57" s="5">
        <f t="shared" si="78"/>
        <v>3.6781261849085922E-3</v>
      </c>
      <c r="BG57" s="5">
        <f t="shared" si="79"/>
        <v>-5.3737111520909542E-3</v>
      </c>
      <c r="BH57" s="5">
        <f t="shared" si="80"/>
        <v>4.410038592647092E-2</v>
      </c>
      <c r="BI57" s="5">
        <f t="shared" si="81"/>
        <v>-5.8779247880360597E-3</v>
      </c>
      <c r="BJ57" s="5">
        <f t="shared" si="82"/>
        <v>2.8607743895825433E-4</v>
      </c>
      <c r="BK57" s="5">
        <f t="shared" si="83"/>
        <v>1.572936146360171E-2</v>
      </c>
      <c r="BL57" s="5">
        <f t="shared" si="84"/>
        <v>-2.3249442159553491E-2</v>
      </c>
      <c r="BM57" s="5">
        <f t="shared" si="85"/>
        <v>-1.2841761103408289E-2</v>
      </c>
      <c r="BN57" s="6">
        <f t="shared" si="24"/>
        <v>0</v>
      </c>
      <c r="BO57" s="6">
        <f t="shared" si="25"/>
        <v>0</v>
      </c>
      <c r="BP57" s="6">
        <f t="shared" si="86"/>
        <v>0</v>
      </c>
      <c r="BQ57" s="6">
        <f t="shared" si="26"/>
        <v>0</v>
      </c>
      <c r="BR57" s="6">
        <f t="shared" si="27"/>
        <v>67800</v>
      </c>
      <c r="BS57" s="6">
        <f t="shared" si="28"/>
        <v>0</v>
      </c>
      <c r="BT57" s="6">
        <f t="shared" si="29"/>
        <v>0</v>
      </c>
      <c r="BU57" s="6">
        <f t="shared" si="30"/>
        <v>483500</v>
      </c>
      <c r="BV57" s="6">
        <f t="shared" si="31"/>
        <v>0</v>
      </c>
      <c r="BW57" s="6">
        <f t="shared" si="32"/>
        <v>0</v>
      </c>
      <c r="BX57" s="10">
        <f t="shared" si="33"/>
        <v>0</v>
      </c>
      <c r="BY57" s="10">
        <f t="shared" si="34"/>
        <v>0</v>
      </c>
      <c r="BZ57" s="10">
        <f t="shared" si="35"/>
        <v>0</v>
      </c>
      <c r="CA57" s="10">
        <f t="shared" si="36"/>
        <v>0</v>
      </c>
      <c r="CB57" s="10">
        <f t="shared" si="37"/>
        <v>67800</v>
      </c>
      <c r="CC57" s="10">
        <f t="shared" si="38"/>
        <v>0</v>
      </c>
      <c r="CD57" s="10">
        <f t="shared" si="39"/>
        <v>0</v>
      </c>
      <c r="CE57" s="10">
        <f t="shared" si="40"/>
        <v>483500</v>
      </c>
      <c r="CF57" s="10">
        <f t="shared" si="41"/>
        <v>0</v>
      </c>
      <c r="CG57" s="10">
        <f t="shared" si="42"/>
        <v>0</v>
      </c>
    </row>
    <row r="58" spans="1:85" x14ac:dyDescent="0.4">
      <c r="A58" s="1">
        <v>44503</v>
      </c>
      <c r="B58">
        <v>657000</v>
      </c>
      <c r="C58">
        <v>129800</v>
      </c>
      <c r="D58">
        <v>190000</v>
      </c>
      <c r="E58">
        <v>42148</v>
      </c>
      <c r="F58">
        <v>66300</v>
      </c>
      <c r="G58">
        <v>114400</v>
      </c>
      <c r="H58">
        <v>125500</v>
      </c>
      <c r="I58">
        <v>472000</v>
      </c>
      <c r="J58">
        <v>105000</v>
      </c>
      <c r="K58">
        <v>89000</v>
      </c>
      <c r="L58">
        <v>1493.57</v>
      </c>
      <c r="M58" s="2">
        <f t="shared" si="11"/>
        <v>-0.19386503067484662</v>
      </c>
      <c r="N58" s="2">
        <f t="shared" si="12"/>
        <v>0.14361233480176216</v>
      </c>
      <c r="O58" s="2">
        <f t="shared" si="13"/>
        <v>6.3461181565109808</v>
      </c>
      <c r="P58" s="2">
        <f t="shared" si="14"/>
        <v>6.1742700959770191E-2</v>
      </c>
      <c r="Q58" s="2">
        <f t="shared" si="15"/>
        <v>5.9105431309904199E-2</v>
      </c>
      <c r="R58" s="2">
        <f t="shared" si="16"/>
        <v>0.41234567901234565</v>
      </c>
      <c r="S58" s="2">
        <f t="shared" si="17"/>
        <v>-6.6914498141263934E-2</v>
      </c>
      <c r="T58" s="2">
        <f t="shared" si="18"/>
        <v>3.9647577092511099E-2</v>
      </c>
      <c r="U58" s="2">
        <f t="shared" si="19"/>
        <v>0.49359886201991454</v>
      </c>
      <c r="V58" s="2">
        <f t="shared" si="20"/>
        <v>6.3321385902030958E-2</v>
      </c>
      <c r="W58" s="3">
        <f t="shared" si="43"/>
        <v>-1.437942139161652E-2</v>
      </c>
      <c r="X58" s="2">
        <f t="shared" si="44"/>
        <v>-0.21550409475625218</v>
      </c>
      <c r="Y58" s="2">
        <f t="shared" si="45"/>
        <v>0.13419196734853231</v>
      </c>
      <c r="Z58" s="2">
        <f t="shared" si="46"/>
        <v>1.9941720317373541</v>
      </c>
      <c r="AA58" s="2">
        <f t="shared" si="47"/>
        <v>5.9911615650076841E-2</v>
      </c>
      <c r="AB58" s="2">
        <f t="shared" si="48"/>
        <v>5.7424619085764024E-2</v>
      </c>
      <c r="AC58" s="2">
        <f t="shared" si="49"/>
        <v>0.34525192427325874</v>
      </c>
      <c r="AD58" s="2">
        <f t="shared" si="50"/>
        <v>-6.9258440470055208E-2</v>
      </c>
      <c r="AE58" s="2">
        <f t="shared" si="51"/>
        <v>3.8881787544207479E-2</v>
      </c>
      <c r="AF58" s="2">
        <f t="shared" si="52"/>
        <v>0.40118855134090409</v>
      </c>
      <c r="AG58" s="2">
        <f t="shared" si="53"/>
        <v>6.1397392236710105E-2</v>
      </c>
      <c r="AH58" s="3">
        <f t="shared" si="54"/>
        <v>-1.448380715098104E-2</v>
      </c>
      <c r="AI58">
        <f t="shared" si="55"/>
        <v>-0.1794856092832301</v>
      </c>
      <c r="AJ58">
        <f t="shared" si="56"/>
        <v>0.15799175619337869</v>
      </c>
      <c r="AK58">
        <f t="shared" si="57"/>
        <v>6.3604975779025974</v>
      </c>
      <c r="AL58">
        <f t="shared" si="58"/>
        <v>7.6122122351386712E-2</v>
      </c>
      <c r="AM58">
        <f t="shared" si="59"/>
        <v>7.348485270152072E-2</v>
      </c>
      <c r="AN58">
        <f t="shared" si="60"/>
        <v>0.42672510040396217</v>
      </c>
      <c r="AO58">
        <f t="shared" si="61"/>
        <v>-5.2535076749647414E-2</v>
      </c>
      <c r="AP58">
        <f t="shared" si="62"/>
        <v>5.402699848412762E-2</v>
      </c>
      <c r="AQ58">
        <f t="shared" si="63"/>
        <v>0.50797828341153106</v>
      </c>
      <c r="AR58">
        <f t="shared" si="64"/>
        <v>7.7700807293647478E-2</v>
      </c>
      <c r="AS58" s="4">
        <f t="shared" si="65"/>
        <v>2.1772939346811793E-2</v>
      </c>
      <c r="AT58" s="4">
        <f t="shared" si="66"/>
        <v>-4.6012269938650041E-3</v>
      </c>
      <c r="AU58" s="4">
        <f t="shared" si="67"/>
        <v>3.598691384950925E-2</v>
      </c>
      <c r="AV58" s="4">
        <f t="shared" si="68"/>
        <v>-2.0611130475194583E-2</v>
      </c>
      <c r="AW58" s="4">
        <f t="shared" si="69"/>
        <v>-2.2123893805309769E-2</v>
      </c>
      <c r="AX58" s="4">
        <f t="shared" si="70"/>
        <v>-2.7210884353741527E-2</v>
      </c>
      <c r="AY58" s="4">
        <f t="shared" si="71"/>
        <v>-7.905138339920903E-3</v>
      </c>
      <c r="AZ58" s="4">
        <f t="shared" si="72"/>
        <v>-2.3784901758014509E-2</v>
      </c>
      <c r="BA58" s="4">
        <f t="shared" si="73"/>
        <v>-1.1299435028248594E-2</v>
      </c>
      <c r="BB58" s="4">
        <f t="shared" si="74"/>
        <v>3.009259259259256E-2</v>
      </c>
      <c r="BC58" s="4">
        <f t="shared" si="75"/>
        <v>-2.4844886428146973E-3</v>
      </c>
      <c r="BD58" s="5">
        <f t="shared" si="76"/>
        <v>2.425742798962649E-2</v>
      </c>
      <c r="BE58" s="5">
        <f t="shared" si="77"/>
        <v>-2.1167383510503068E-3</v>
      </c>
      <c r="BF58" s="5">
        <f t="shared" si="78"/>
        <v>3.8471402492323947E-2</v>
      </c>
      <c r="BG58" s="5">
        <f t="shared" si="79"/>
        <v>-1.8126641832379886E-2</v>
      </c>
      <c r="BH58" s="5">
        <f t="shared" si="80"/>
        <v>-1.9639405162495072E-2</v>
      </c>
      <c r="BI58" s="5">
        <f t="shared" si="81"/>
        <v>-2.472639571092683E-2</v>
      </c>
      <c r="BJ58" s="5">
        <f t="shared" si="82"/>
        <v>-5.4206496971062057E-3</v>
      </c>
      <c r="BK58" s="5">
        <f t="shared" si="83"/>
        <v>-2.1300413115199812E-2</v>
      </c>
      <c r="BL58" s="5">
        <f t="shared" si="84"/>
        <v>-8.8149463854338972E-3</v>
      </c>
      <c r="BM58" s="5">
        <f t="shared" si="85"/>
        <v>3.2577081235407257E-2</v>
      </c>
      <c r="BN58" s="6">
        <f t="shared" si="24"/>
        <v>657000</v>
      </c>
      <c r="BO58" s="6">
        <f t="shared" si="25"/>
        <v>0</v>
      </c>
      <c r="BP58" s="6">
        <f t="shared" si="86"/>
        <v>190000</v>
      </c>
      <c r="BQ58" s="6">
        <f t="shared" si="26"/>
        <v>0</v>
      </c>
      <c r="BR58" s="6">
        <f t="shared" si="27"/>
        <v>0</v>
      </c>
      <c r="BS58" s="6">
        <f t="shared" si="28"/>
        <v>0</v>
      </c>
      <c r="BT58" s="6">
        <f t="shared" si="29"/>
        <v>0</v>
      </c>
      <c r="BU58" s="6">
        <f t="shared" si="30"/>
        <v>0</v>
      </c>
      <c r="BV58" s="6">
        <f t="shared" si="31"/>
        <v>0</v>
      </c>
      <c r="BW58" s="6">
        <f t="shared" si="32"/>
        <v>89000</v>
      </c>
      <c r="BX58" s="10">
        <f t="shared" si="33"/>
        <v>657000</v>
      </c>
      <c r="BY58" s="10">
        <f t="shared" si="34"/>
        <v>0</v>
      </c>
      <c r="BZ58" s="10">
        <f t="shared" si="35"/>
        <v>190000</v>
      </c>
      <c r="CA58" s="10">
        <f t="shared" si="36"/>
        <v>0</v>
      </c>
      <c r="CB58" s="10">
        <f t="shared" si="37"/>
        <v>0</v>
      </c>
      <c r="CC58" s="10">
        <f t="shared" si="38"/>
        <v>0</v>
      </c>
      <c r="CD58" s="10">
        <f t="shared" si="39"/>
        <v>0</v>
      </c>
      <c r="CE58" s="10">
        <f t="shared" si="40"/>
        <v>0</v>
      </c>
      <c r="CF58" s="10">
        <f t="shared" si="41"/>
        <v>0</v>
      </c>
      <c r="CG58" s="10">
        <f t="shared" si="42"/>
        <v>89000</v>
      </c>
    </row>
    <row r="59" spans="1:85" x14ac:dyDescent="0.4">
      <c r="A59" s="1">
        <v>44504</v>
      </c>
      <c r="B59">
        <v>595000</v>
      </c>
      <c r="C59">
        <v>122600</v>
      </c>
      <c r="D59">
        <v>167100</v>
      </c>
      <c r="E59">
        <v>40270</v>
      </c>
      <c r="F59">
        <v>66800</v>
      </c>
      <c r="G59">
        <v>109800</v>
      </c>
      <c r="H59">
        <v>124000</v>
      </c>
      <c r="I59">
        <v>468000</v>
      </c>
      <c r="J59">
        <v>103200</v>
      </c>
      <c r="K59">
        <v>91200</v>
      </c>
      <c r="L59">
        <v>1446.31</v>
      </c>
      <c r="M59" s="2">
        <f t="shared" si="11"/>
        <v>-0.26993865030674846</v>
      </c>
      <c r="N59" s="2">
        <f t="shared" si="12"/>
        <v>8.0176211453744539E-2</v>
      </c>
      <c r="O59" s="2">
        <f t="shared" si="13"/>
        <v>5.4607175997525514</v>
      </c>
      <c r="P59" s="2">
        <f t="shared" si="14"/>
        <v>1.4434340126457945E-2</v>
      </c>
      <c r="Q59" s="2">
        <f t="shared" si="15"/>
        <v>6.7092651757188593E-2</v>
      </c>
      <c r="R59" s="2">
        <f t="shared" si="16"/>
        <v>0.35555555555555562</v>
      </c>
      <c r="S59" s="2">
        <f t="shared" si="17"/>
        <v>-7.8066914498141293E-2</v>
      </c>
      <c r="T59" s="2">
        <f t="shared" si="18"/>
        <v>3.0837004405286361E-2</v>
      </c>
      <c r="U59" s="2">
        <f t="shared" si="19"/>
        <v>0.46799431009957315</v>
      </c>
      <c r="V59" s="2">
        <f t="shared" si="20"/>
        <v>8.9605734767025158E-2</v>
      </c>
      <c r="W59" s="3">
        <f t="shared" si="43"/>
        <v>-4.556673001794953E-2</v>
      </c>
      <c r="X59" s="2">
        <f t="shared" si="44"/>
        <v>-0.31462670769523293</v>
      </c>
      <c r="Y59" s="2">
        <f t="shared" si="45"/>
        <v>7.7124186580653703E-2</v>
      </c>
      <c r="Z59" s="2">
        <f t="shared" si="46"/>
        <v>1.8657403951782161</v>
      </c>
      <c r="AA59" s="2">
        <f t="shared" si="47"/>
        <v>1.4331156776158564E-2</v>
      </c>
      <c r="AB59" s="2">
        <f t="shared" si="48"/>
        <v>6.4937802436547287E-2</v>
      </c>
      <c r="AC59" s="2">
        <f t="shared" si="49"/>
        <v>0.30421137440299156</v>
      </c>
      <c r="AD59" s="2">
        <f t="shared" si="50"/>
        <v>-8.128263343685696E-2</v>
      </c>
      <c r="AE59" s="2">
        <f t="shared" si="51"/>
        <v>3.0371097876298769E-2</v>
      </c>
      <c r="AF59" s="2">
        <f t="shared" si="52"/>
        <v>0.38389705423084308</v>
      </c>
      <c r="AG59" s="2">
        <f t="shared" si="53"/>
        <v>8.5815919584856126E-2</v>
      </c>
      <c r="AH59" s="3">
        <f t="shared" si="54"/>
        <v>-4.6637549227165856E-2</v>
      </c>
      <c r="AI59">
        <f t="shared" si="55"/>
        <v>-0.22437192028879893</v>
      </c>
      <c r="AJ59">
        <f t="shared" si="56"/>
        <v>0.12574294147169407</v>
      </c>
      <c r="AK59">
        <f t="shared" si="57"/>
        <v>5.5062843297705006</v>
      </c>
      <c r="AL59">
        <f t="shared" si="58"/>
        <v>6.0001070144407476E-2</v>
      </c>
      <c r="AM59">
        <f t="shared" si="59"/>
        <v>0.11265938177513812</v>
      </c>
      <c r="AN59">
        <f t="shared" si="60"/>
        <v>0.40112228557350516</v>
      </c>
      <c r="AO59">
        <f t="shared" si="61"/>
        <v>-3.2500184480191763E-2</v>
      </c>
      <c r="AP59">
        <f t="shared" si="62"/>
        <v>7.6403734423235892E-2</v>
      </c>
      <c r="AQ59">
        <f t="shared" si="63"/>
        <v>0.51356104011752268</v>
      </c>
      <c r="AR59">
        <f t="shared" si="64"/>
        <v>0.13517246478497469</v>
      </c>
      <c r="AS59" s="4">
        <f t="shared" si="65"/>
        <v>-9.4368340943683404E-2</v>
      </c>
      <c r="AT59" s="4">
        <f t="shared" si="66"/>
        <v>-5.5469953775038494E-2</v>
      </c>
      <c r="AU59" s="4">
        <f t="shared" si="67"/>
        <v>-0.1205263157894737</v>
      </c>
      <c r="AV59" s="4">
        <f t="shared" si="68"/>
        <v>-4.4557274366518018E-2</v>
      </c>
      <c r="AW59" s="4">
        <f t="shared" si="69"/>
        <v>7.541478129713397E-3</v>
      </c>
      <c r="AX59" s="4">
        <f t="shared" si="70"/>
        <v>-4.0209790209790208E-2</v>
      </c>
      <c r="AY59" s="4">
        <f t="shared" si="71"/>
        <v>-1.195219123505975E-2</v>
      </c>
      <c r="AZ59" s="4">
        <f t="shared" si="72"/>
        <v>-8.4745762711864181E-3</v>
      </c>
      <c r="BA59" s="4">
        <f t="shared" si="73"/>
        <v>-1.7142857142857126E-2</v>
      </c>
      <c r="BB59" s="4">
        <f t="shared" si="74"/>
        <v>2.4719101123595433E-2</v>
      </c>
      <c r="BC59" s="4">
        <f t="shared" si="75"/>
        <v>-3.1642306688002608E-2</v>
      </c>
      <c r="BD59" s="5">
        <f t="shared" si="76"/>
        <v>-6.2726034255680796E-2</v>
      </c>
      <c r="BE59" s="5">
        <f t="shared" si="77"/>
        <v>-2.3827647087035886E-2</v>
      </c>
      <c r="BF59" s="5">
        <f t="shared" si="78"/>
        <v>-8.8884009101471095E-2</v>
      </c>
      <c r="BG59" s="5">
        <f t="shared" si="79"/>
        <v>-1.291496767851541E-2</v>
      </c>
      <c r="BH59" s="5">
        <f t="shared" si="80"/>
        <v>3.9183784817716005E-2</v>
      </c>
      <c r="BI59" s="5">
        <f t="shared" si="81"/>
        <v>-8.5674835217876E-3</v>
      </c>
      <c r="BJ59" s="5">
        <f t="shared" si="82"/>
        <v>1.9690115452942858E-2</v>
      </c>
      <c r="BK59" s="5">
        <f t="shared" si="83"/>
        <v>2.316773041681619E-2</v>
      </c>
      <c r="BL59" s="5">
        <f t="shared" si="84"/>
        <v>1.4499449545145482E-2</v>
      </c>
      <c r="BM59" s="5">
        <f t="shared" si="85"/>
        <v>5.6361407811598041E-2</v>
      </c>
      <c r="BN59" s="6">
        <f t="shared" si="24"/>
        <v>0</v>
      </c>
      <c r="BO59" s="6">
        <f t="shared" si="25"/>
        <v>0</v>
      </c>
      <c r="BP59" s="6">
        <f t="shared" si="86"/>
        <v>0</v>
      </c>
      <c r="BQ59" s="6">
        <f t="shared" si="26"/>
        <v>0</v>
      </c>
      <c r="BR59" s="6">
        <f t="shared" si="27"/>
        <v>66800</v>
      </c>
      <c r="BS59" s="6">
        <f t="shared" si="28"/>
        <v>0</v>
      </c>
      <c r="BT59" s="6">
        <f t="shared" si="29"/>
        <v>0</v>
      </c>
      <c r="BU59" s="6">
        <f t="shared" si="30"/>
        <v>0</v>
      </c>
      <c r="BV59" s="6">
        <f t="shared" si="31"/>
        <v>0</v>
      </c>
      <c r="BW59" s="6">
        <f t="shared" si="32"/>
        <v>91200</v>
      </c>
      <c r="BX59" s="10">
        <f t="shared" si="33"/>
        <v>0</v>
      </c>
      <c r="BY59" s="10">
        <f t="shared" si="34"/>
        <v>0</v>
      </c>
      <c r="BZ59" s="10">
        <f t="shared" si="35"/>
        <v>0</v>
      </c>
      <c r="CA59" s="10">
        <f t="shared" si="36"/>
        <v>0</v>
      </c>
      <c r="CB59" s="10">
        <f t="shared" si="37"/>
        <v>66800</v>
      </c>
      <c r="CC59" s="10">
        <f t="shared" si="38"/>
        <v>0</v>
      </c>
      <c r="CD59" s="10">
        <f t="shared" si="39"/>
        <v>0</v>
      </c>
      <c r="CE59" s="10">
        <f t="shared" si="40"/>
        <v>0</v>
      </c>
      <c r="CF59" s="10">
        <f t="shared" si="41"/>
        <v>0</v>
      </c>
      <c r="CG59" s="10">
        <f t="shared" si="42"/>
        <v>91200</v>
      </c>
    </row>
    <row r="60" spans="1:85" x14ac:dyDescent="0.4">
      <c r="A60" s="1">
        <v>44505</v>
      </c>
      <c r="B60">
        <v>624000</v>
      </c>
      <c r="C60">
        <v>125000</v>
      </c>
      <c r="D60">
        <v>165100</v>
      </c>
      <c r="E60">
        <v>40218</v>
      </c>
      <c r="F60">
        <v>66000</v>
      </c>
      <c r="G60">
        <v>112800</v>
      </c>
      <c r="H60">
        <v>123000</v>
      </c>
      <c r="I60">
        <v>451000</v>
      </c>
      <c r="J60">
        <v>110200</v>
      </c>
      <c r="K60">
        <v>97900</v>
      </c>
      <c r="L60">
        <v>1467.45</v>
      </c>
      <c r="M60" s="2">
        <f t="shared" si="11"/>
        <v>-0.23435582822085887</v>
      </c>
      <c r="N60" s="2">
        <f t="shared" si="12"/>
        <v>0.1013215859030836</v>
      </c>
      <c r="O60" s="2">
        <f t="shared" si="13"/>
        <v>5.3833900402103305</v>
      </c>
      <c r="P60" s="2">
        <f t="shared" si="14"/>
        <v>1.3124417462276661E-2</v>
      </c>
      <c r="Q60" s="2">
        <f t="shared" si="15"/>
        <v>5.4313099041533475E-2</v>
      </c>
      <c r="R60" s="2">
        <f t="shared" si="16"/>
        <v>0.3925925925925926</v>
      </c>
      <c r="S60" s="2">
        <f t="shared" si="17"/>
        <v>-8.5501858736059533E-2</v>
      </c>
      <c r="T60" s="2">
        <f t="shared" si="18"/>
        <v>-6.6079295154185536E-3</v>
      </c>
      <c r="U60" s="2">
        <f t="shared" si="19"/>
        <v>0.56756756756756754</v>
      </c>
      <c r="V60" s="2">
        <f t="shared" si="20"/>
        <v>0.16965352449223414</v>
      </c>
      <c r="W60" s="3">
        <f t="shared" si="43"/>
        <v>-3.1616249604054403E-2</v>
      </c>
      <c r="X60" s="2">
        <f t="shared" si="44"/>
        <v>-0.267037744871435</v>
      </c>
      <c r="Y60" s="2">
        <f t="shared" si="45"/>
        <v>9.6510900380843673E-2</v>
      </c>
      <c r="Z60" s="2">
        <f t="shared" si="46"/>
        <v>1.8536993105029502</v>
      </c>
      <c r="AA60" s="2">
        <f t="shared" si="47"/>
        <v>1.303903851667129E-2</v>
      </c>
      <c r="AB60" s="2">
        <f t="shared" si="48"/>
        <v>5.2889463920372637E-2</v>
      </c>
      <c r="AC60" s="2">
        <f t="shared" si="49"/>
        <v>0.33116718439151976</v>
      </c>
      <c r="AD60" s="2">
        <f t="shared" si="50"/>
        <v>-8.9379843669476364E-2</v>
      </c>
      <c r="AE60" s="2">
        <f t="shared" si="51"/>
        <v>-6.6298585386696885E-3</v>
      </c>
      <c r="AF60" s="2">
        <f t="shared" si="52"/>
        <v>0.44952509790219486</v>
      </c>
      <c r="AG60" s="2">
        <f t="shared" si="53"/>
        <v>0.15670757204103503</v>
      </c>
      <c r="AH60" s="3">
        <f t="shared" si="54"/>
        <v>-3.2126833906243608E-2</v>
      </c>
      <c r="AI60">
        <f t="shared" si="55"/>
        <v>-0.20273957861680447</v>
      </c>
      <c r="AJ60">
        <f t="shared" si="56"/>
        <v>0.132937835507138</v>
      </c>
      <c r="AK60">
        <f t="shared" si="57"/>
        <v>5.4150062898143849</v>
      </c>
      <c r="AL60">
        <f t="shared" si="58"/>
        <v>4.4740667066331063E-2</v>
      </c>
      <c r="AM60">
        <f t="shared" si="59"/>
        <v>8.5929348645587877E-2</v>
      </c>
      <c r="AN60">
        <f t="shared" si="60"/>
        <v>0.42420884219664701</v>
      </c>
      <c r="AO60">
        <f t="shared" si="61"/>
        <v>-5.388560913200513E-2</v>
      </c>
      <c r="AP60">
        <f t="shared" si="62"/>
        <v>2.5008320088635849E-2</v>
      </c>
      <c r="AQ60">
        <f t="shared" si="63"/>
        <v>0.59918381717162195</v>
      </c>
      <c r="AR60">
        <f t="shared" si="64"/>
        <v>0.20126977409628855</v>
      </c>
      <c r="AS60" s="4">
        <f t="shared" si="65"/>
        <v>4.8739495798319377E-2</v>
      </c>
      <c r="AT60" s="4">
        <f t="shared" si="66"/>
        <v>1.9575856443719397E-2</v>
      </c>
      <c r="AU60" s="4">
        <f t="shared" si="67"/>
        <v>-1.1968880909634994E-2</v>
      </c>
      <c r="AV60" s="4">
        <f t="shared" si="68"/>
        <v>-1.2912838341196942E-3</v>
      </c>
      <c r="AW60" s="4">
        <f t="shared" si="69"/>
        <v>-1.19760479041916E-2</v>
      </c>
      <c r="AX60" s="4">
        <f t="shared" si="70"/>
        <v>2.732240437158473E-2</v>
      </c>
      <c r="AY60" s="4">
        <f t="shared" si="71"/>
        <v>-8.0645161290322509E-3</v>
      </c>
      <c r="AZ60" s="4">
        <f t="shared" si="72"/>
        <v>-3.6324786324786307E-2</v>
      </c>
      <c r="BA60" s="4">
        <f t="shared" si="73"/>
        <v>6.7829457364340984E-2</v>
      </c>
      <c r="BB60" s="4">
        <f t="shared" si="74"/>
        <v>7.3464912280701844E-2</v>
      </c>
      <c r="BC60" s="4">
        <f t="shared" si="75"/>
        <v>1.4616506834634446E-2</v>
      </c>
      <c r="BD60" s="5">
        <f t="shared" si="76"/>
        <v>3.412298896368493E-2</v>
      </c>
      <c r="BE60" s="5">
        <f t="shared" si="77"/>
        <v>4.9593496090849509E-3</v>
      </c>
      <c r="BF60" s="5">
        <f t="shared" si="78"/>
        <v>-2.658538774426944E-2</v>
      </c>
      <c r="BG60" s="5">
        <f t="shared" si="79"/>
        <v>-1.590779066875414E-2</v>
      </c>
      <c r="BH60" s="5">
        <f t="shared" si="80"/>
        <v>-2.6592554738826046E-2</v>
      </c>
      <c r="BI60" s="5">
        <f t="shared" si="81"/>
        <v>1.2705897536950284E-2</v>
      </c>
      <c r="BJ60" s="5">
        <f t="shared" si="82"/>
        <v>-2.2681022963666697E-2</v>
      </c>
      <c r="BK60" s="5">
        <f t="shared" si="83"/>
        <v>-5.0941293159420753E-2</v>
      </c>
      <c r="BL60" s="5">
        <f t="shared" si="84"/>
        <v>5.3212950529706537E-2</v>
      </c>
      <c r="BM60" s="5">
        <f t="shared" si="85"/>
        <v>5.8848405446067398E-2</v>
      </c>
      <c r="BN60" s="6">
        <f t="shared" si="24"/>
        <v>624000</v>
      </c>
      <c r="BO60" s="6">
        <f t="shared" si="25"/>
        <v>125000</v>
      </c>
      <c r="BP60" s="6">
        <f t="shared" si="86"/>
        <v>0</v>
      </c>
      <c r="BQ60" s="6">
        <f t="shared" si="26"/>
        <v>0</v>
      </c>
      <c r="BR60" s="6">
        <f t="shared" si="27"/>
        <v>0</v>
      </c>
      <c r="BS60" s="6">
        <f t="shared" si="28"/>
        <v>112800</v>
      </c>
      <c r="BT60" s="6">
        <f t="shared" si="29"/>
        <v>0</v>
      </c>
      <c r="BU60" s="6">
        <f t="shared" si="30"/>
        <v>0</v>
      </c>
      <c r="BV60" s="6">
        <f t="shared" si="31"/>
        <v>110200</v>
      </c>
      <c r="BW60" s="6">
        <f t="shared" si="32"/>
        <v>97900</v>
      </c>
      <c r="BX60" s="10">
        <f t="shared" si="33"/>
        <v>624000</v>
      </c>
      <c r="BY60" s="10">
        <f t="shared" si="34"/>
        <v>125000</v>
      </c>
      <c r="BZ60" s="10">
        <f t="shared" si="35"/>
        <v>0</v>
      </c>
      <c r="CA60" s="10">
        <f t="shared" si="36"/>
        <v>0</v>
      </c>
      <c r="CB60" s="10">
        <f t="shared" si="37"/>
        <v>0</v>
      </c>
      <c r="CC60" s="10">
        <f t="shared" si="38"/>
        <v>112800</v>
      </c>
      <c r="CD60" s="10">
        <f t="shared" si="39"/>
        <v>0</v>
      </c>
      <c r="CE60" s="10">
        <f t="shared" si="40"/>
        <v>0</v>
      </c>
      <c r="CF60" s="10">
        <f t="shared" si="41"/>
        <v>110200</v>
      </c>
      <c r="CG60" s="10">
        <f t="shared" si="42"/>
        <v>97900</v>
      </c>
    </row>
    <row r="61" spans="1:85" x14ac:dyDescent="0.4">
      <c r="A61" s="1">
        <v>44508</v>
      </c>
      <c r="B61">
        <v>629000</v>
      </c>
      <c r="C61">
        <v>133700</v>
      </c>
      <c r="D61">
        <v>183000</v>
      </c>
      <c r="E61">
        <v>40844</v>
      </c>
      <c r="F61">
        <v>66700</v>
      </c>
      <c r="G61">
        <v>117500</v>
      </c>
      <c r="H61">
        <v>125000</v>
      </c>
      <c r="I61">
        <v>441500</v>
      </c>
      <c r="J61">
        <v>114100</v>
      </c>
      <c r="K61">
        <v>99200</v>
      </c>
      <c r="L61">
        <v>1481.11</v>
      </c>
      <c r="M61" s="2">
        <f t="shared" si="11"/>
        <v>-0.22822085889570554</v>
      </c>
      <c r="N61" s="2">
        <f t="shared" si="12"/>
        <v>0.17797356828193833</v>
      </c>
      <c r="O61" s="2">
        <f t="shared" si="13"/>
        <v>6.0754716981132075</v>
      </c>
      <c r="P61" s="2">
        <f t="shared" si="14"/>
        <v>2.8893871073380817E-2</v>
      </c>
      <c r="Q61" s="2">
        <f t="shared" si="15"/>
        <v>6.5495207667731536E-2</v>
      </c>
      <c r="R61" s="2">
        <f t="shared" si="16"/>
        <v>0.45061728395061729</v>
      </c>
      <c r="S61" s="2">
        <f t="shared" si="17"/>
        <v>-7.0631970260223054E-2</v>
      </c>
      <c r="T61" s="2">
        <f t="shared" si="18"/>
        <v>-2.753303964757714E-2</v>
      </c>
      <c r="U61" s="2">
        <f t="shared" si="19"/>
        <v>0.6230440967283073</v>
      </c>
      <c r="V61" s="2">
        <f t="shared" si="20"/>
        <v>0.18518518518518512</v>
      </c>
      <c r="W61" s="3">
        <f t="shared" si="43"/>
        <v>-2.2601889979938727E-2</v>
      </c>
      <c r="X61" s="2">
        <f t="shared" si="44"/>
        <v>-0.25905685654042221</v>
      </c>
      <c r="Y61" s="2">
        <f t="shared" si="45"/>
        <v>0.16379564718644013</v>
      </c>
      <c r="Z61" s="2">
        <f t="shared" si="46"/>
        <v>1.9566341124182889</v>
      </c>
      <c r="AA61" s="2">
        <f t="shared" si="47"/>
        <v>2.8484313606087233E-2</v>
      </c>
      <c r="AB61" s="2">
        <f t="shared" si="48"/>
        <v>6.3439674815525107E-2</v>
      </c>
      <c r="AC61" s="2">
        <f t="shared" si="49"/>
        <v>0.37198917891177491</v>
      </c>
      <c r="AD61" s="2">
        <f t="shared" si="50"/>
        <v>-7.3250461739592682E-2</v>
      </c>
      <c r="AE61" s="2">
        <f t="shared" si="51"/>
        <v>-2.791917799733333E-2</v>
      </c>
      <c r="AF61" s="2">
        <f t="shared" si="52"/>
        <v>0.48430345805141078</v>
      </c>
      <c r="AG61" s="2">
        <f t="shared" si="53"/>
        <v>0.16989903679539742</v>
      </c>
      <c r="AH61" s="3">
        <f t="shared" si="54"/>
        <v>-2.2861227829084486E-2</v>
      </c>
      <c r="AI61">
        <f t="shared" si="55"/>
        <v>-0.20561896891576681</v>
      </c>
      <c r="AJ61">
        <f t="shared" si="56"/>
        <v>0.20057545826187706</v>
      </c>
      <c r="AK61">
        <f t="shared" si="57"/>
        <v>6.098073588093146</v>
      </c>
      <c r="AL61">
        <f t="shared" si="58"/>
        <v>5.1495761053319544E-2</v>
      </c>
      <c r="AM61">
        <f t="shared" si="59"/>
        <v>8.8097097647670264E-2</v>
      </c>
      <c r="AN61">
        <f t="shared" si="60"/>
        <v>0.47321917393055601</v>
      </c>
      <c r="AO61">
        <f t="shared" si="61"/>
        <v>-4.8030080280284326E-2</v>
      </c>
      <c r="AP61">
        <f t="shared" si="62"/>
        <v>-4.9311496676384126E-3</v>
      </c>
      <c r="AQ61">
        <f t="shared" si="63"/>
        <v>0.64564598670824602</v>
      </c>
      <c r="AR61">
        <f t="shared" si="64"/>
        <v>0.20778707516512385</v>
      </c>
      <c r="AS61" s="4">
        <f t="shared" si="65"/>
        <v>8.0128205128204844E-3</v>
      </c>
      <c r="AT61" s="4">
        <f t="shared" si="66"/>
        <v>6.9600000000000106E-2</v>
      </c>
      <c r="AU61" s="4">
        <f t="shared" si="67"/>
        <v>0.1084191399152028</v>
      </c>
      <c r="AV61" s="4">
        <f t="shared" si="68"/>
        <v>1.556516982445677E-2</v>
      </c>
      <c r="AW61" s="4">
        <f t="shared" si="69"/>
        <v>1.0606060606060508E-2</v>
      </c>
      <c r="AX61" s="4">
        <f t="shared" si="70"/>
        <v>4.1666666666666741E-2</v>
      </c>
      <c r="AY61" s="4">
        <f t="shared" si="71"/>
        <v>1.6260162601626105E-2</v>
      </c>
      <c r="AZ61" s="4">
        <f t="shared" si="72"/>
        <v>-2.1064301552106479E-2</v>
      </c>
      <c r="BA61" s="4">
        <f t="shared" si="73"/>
        <v>3.5390199637023612E-2</v>
      </c>
      <c r="BB61" s="4">
        <f t="shared" si="74"/>
        <v>1.3278855975485282E-2</v>
      </c>
      <c r="BC61" s="4">
        <f t="shared" si="75"/>
        <v>9.3086646904492198E-3</v>
      </c>
      <c r="BD61" s="5">
        <f t="shared" si="76"/>
        <v>-1.2958441776287355E-3</v>
      </c>
      <c r="BE61" s="5">
        <f t="shared" si="77"/>
        <v>6.0291335309550886E-2</v>
      </c>
      <c r="BF61" s="5">
        <f t="shared" si="78"/>
        <v>9.911047522475358E-2</v>
      </c>
      <c r="BG61" s="5">
        <f t="shared" si="79"/>
        <v>6.2565051340075506E-3</v>
      </c>
      <c r="BH61" s="5">
        <f t="shared" si="80"/>
        <v>1.297395915611288E-3</v>
      </c>
      <c r="BI61" s="5">
        <f t="shared" si="81"/>
        <v>3.2358001976217521E-2</v>
      </c>
      <c r="BJ61" s="5">
        <f t="shared" si="82"/>
        <v>6.9514979111768849E-3</v>
      </c>
      <c r="BK61" s="5">
        <f t="shared" si="83"/>
        <v>-3.0372966242555699E-2</v>
      </c>
      <c r="BL61" s="5">
        <f t="shared" si="84"/>
        <v>2.6081534946574392E-2</v>
      </c>
      <c r="BM61" s="5">
        <f t="shared" si="85"/>
        <v>3.9701912850360621E-3</v>
      </c>
      <c r="BN61" s="6">
        <f t="shared" si="24"/>
        <v>0</v>
      </c>
      <c r="BO61" s="6">
        <f t="shared" si="25"/>
        <v>133700</v>
      </c>
      <c r="BP61" s="6">
        <f t="shared" si="86"/>
        <v>183000</v>
      </c>
      <c r="BQ61" s="6">
        <f t="shared" si="26"/>
        <v>40844</v>
      </c>
      <c r="BR61" s="6">
        <f t="shared" si="27"/>
        <v>66700</v>
      </c>
      <c r="BS61" s="6">
        <f t="shared" si="28"/>
        <v>117500</v>
      </c>
      <c r="BT61" s="6">
        <f t="shared" si="29"/>
        <v>125000</v>
      </c>
      <c r="BU61" s="6">
        <f t="shared" si="30"/>
        <v>0</v>
      </c>
      <c r="BV61" s="6">
        <f t="shared" si="31"/>
        <v>114100</v>
      </c>
      <c r="BW61" s="6">
        <f t="shared" si="32"/>
        <v>99200</v>
      </c>
      <c r="BX61" s="10">
        <f t="shared" si="33"/>
        <v>0</v>
      </c>
      <c r="BY61" s="10">
        <f t="shared" si="34"/>
        <v>133700</v>
      </c>
      <c r="BZ61" s="10">
        <f t="shared" si="35"/>
        <v>183000</v>
      </c>
      <c r="CA61" s="10">
        <f t="shared" si="36"/>
        <v>40844</v>
      </c>
      <c r="CB61" s="10">
        <f t="shared" si="37"/>
        <v>66700</v>
      </c>
      <c r="CC61" s="10">
        <f t="shared" si="38"/>
        <v>117500</v>
      </c>
      <c r="CD61" s="10">
        <f t="shared" si="39"/>
        <v>125000</v>
      </c>
      <c r="CE61" s="10">
        <f t="shared" si="40"/>
        <v>0</v>
      </c>
      <c r="CF61" s="10">
        <f t="shared" si="41"/>
        <v>114100</v>
      </c>
      <c r="CG61" s="10">
        <f t="shared" si="42"/>
        <v>99200</v>
      </c>
    </row>
    <row r="62" spans="1:85" x14ac:dyDescent="0.4">
      <c r="A62" s="1">
        <v>44509</v>
      </c>
      <c r="B62">
        <v>627000</v>
      </c>
      <c r="C62">
        <v>150700</v>
      </c>
      <c r="D62">
        <v>189500</v>
      </c>
      <c r="E62">
        <v>45852</v>
      </c>
      <c r="F62">
        <v>69400</v>
      </c>
      <c r="G62">
        <v>131100</v>
      </c>
      <c r="H62">
        <v>131500</v>
      </c>
      <c r="I62">
        <v>465500</v>
      </c>
      <c r="J62">
        <v>114300</v>
      </c>
      <c r="K62">
        <v>98500</v>
      </c>
      <c r="L62">
        <v>1529.85</v>
      </c>
      <c r="M62" s="2">
        <f t="shared" si="11"/>
        <v>-0.23067484662576687</v>
      </c>
      <c r="N62" s="2">
        <f t="shared" si="12"/>
        <v>0.32775330396475777</v>
      </c>
      <c r="O62" s="2">
        <f t="shared" si="13"/>
        <v>6.3267862666254251</v>
      </c>
      <c r="P62" s="2">
        <f t="shared" si="14"/>
        <v>0.15504949996221384</v>
      </c>
      <c r="Q62" s="2">
        <f t="shared" si="15"/>
        <v>0.10862619808306717</v>
      </c>
      <c r="R62" s="2">
        <f t="shared" si="16"/>
        <v>0.61851851851851847</v>
      </c>
      <c r="S62" s="2">
        <f t="shared" si="17"/>
        <v>-2.2304832713754608E-2</v>
      </c>
      <c r="T62" s="2">
        <f t="shared" si="18"/>
        <v>2.5330396475770955E-2</v>
      </c>
      <c r="U62" s="2">
        <f t="shared" si="19"/>
        <v>0.62588904694167846</v>
      </c>
      <c r="V62" s="2">
        <f t="shared" si="20"/>
        <v>0.17682198327359622</v>
      </c>
      <c r="W62" s="3">
        <f t="shared" si="43"/>
        <v>9.5620842572061715E-3</v>
      </c>
      <c r="X62" s="2">
        <f t="shared" si="44"/>
        <v>-0.26224157260794201</v>
      </c>
      <c r="Y62" s="2">
        <f t="shared" si="45"/>
        <v>0.28348826871099247</v>
      </c>
      <c r="Z62" s="2">
        <f t="shared" si="46"/>
        <v>1.9915369840993491</v>
      </c>
      <c r="AA62" s="2">
        <f t="shared" si="47"/>
        <v>0.14414320016555901</v>
      </c>
      <c r="AB62" s="2">
        <f t="shared" si="48"/>
        <v>0.10312158940670604</v>
      </c>
      <c r="AC62" s="2">
        <f t="shared" si="49"/>
        <v>0.48151123609721536</v>
      </c>
      <c r="AD62" s="2">
        <f t="shared" si="50"/>
        <v>-2.2557347424074514E-2</v>
      </c>
      <c r="AE62" s="2">
        <f t="shared" si="51"/>
        <v>2.5014898675773806E-2</v>
      </c>
      <c r="AF62" s="2">
        <f t="shared" si="52"/>
        <v>0.48605477198414571</v>
      </c>
      <c r="AG62" s="2">
        <f t="shared" si="53"/>
        <v>0.1628175706826136</v>
      </c>
      <c r="AH62" s="3">
        <f t="shared" si="54"/>
        <v>9.5166568868455849E-3</v>
      </c>
      <c r="AI62">
        <f t="shared" si="55"/>
        <v>-0.24023693088297304</v>
      </c>
      <c r="AJ62">
        <f t="shared" si="56"/>
        <v>0.3181912197075516</v>
      </c>
      <c r="AK62">
        <f t="shared" si="57"/>
        <v>6.3172241823682187</v>
      </c>
      <c r="AL62">
        <f t="shared" si="58"/>
        <v>0.14548741570500767</v>
      </c>
      <c r="AM62">
        <f t="shared" si="59"/>
        <v>9.9064113825861E-2</v>
      </c>
      <c r="AN62">
        <f t="shared" si="60"/>
        <v>0.6089564342613123</v>
      </c>
      <c r="AO62">
        <f t="shared" si="61"/>
        <v>-3.1866916970960779E-2</v>
      </c>
      <c r="AP62">
        <f t="shared" si="62"/>
        <v>1.5768312218564784E-2</v>
      </c>
      <c r="AQ62">
        <f t="shared" si="63"/>
        <v>0.61632696268447229</v>
      </c>
      <c r="AR62">
        <f t="shared" si="64"/>
        <v>0.16725989901639005</v>
      </c>
      <c r="AS62" s="4">
        <f t="shared" si="65"/>
        <v>-3.1796502384737746E-3</v>
      </c>
      <c r="AT62" s="4">
        <f t="shared" si="66"/>
        <v>0.12715033657442043</v>
      </c>
      <c r="AU62" s="4">
        <f t="shared" si="67"/>
        <v>3.5519125683060038E-2</v>
      </c>
      <c r="AV62" s="4">
        <f t="shared" si="68"/>
        <v>0.12261286847517394</v>
      </c>
      <c r="AW62" s="4">
        <f t="shared" si="69"/>
        <v>4.0479760119940034E-2</v>
      </c>
      <c r="AX62" s="4">
        <f t="shared" si="70"/>
        <v>0.11574468085106382</v>
      </c>
      <c r="AY62" s="4">
        <f t="shared" si="71"/>
        <v>5.2000000000000046E-2</v>
      </c>
      <c r="AZ62" s="4">
        <f t="shared" si="72"/>
        <v>5.4360135900339834E-2</v>
      </c>
      <c r="BA62" s="4">
        <f t="shared" si="73"/>
        <v>1.7528483786153348E-3</v>
      </c>
      <c r="BB62" s="4">
        <f t="shared" si="74"/>
        <v>-7.0564516129032473E-3</v>
      </c>
      <c r="BC62" s="4">
        <f t="shared" si="75"/>
        <v>3.2907751618718395E-2</v>
      </c>
      <c r="BD62" s="5">
        <f t="shared" si="76"/>
        <v>-3.608740185719217E-2</v>
      </c>
      <c r="BE62" s="5">
        <f t="shared" si="77"/>
        <v>9.4242584955702036E-2</v>
      </c>
      <c r="BF62" s="5">
        <f t="shared" si="78"/>
        <v>2.6113740643416428E-3</v>
      </c>
      <c r="BG62" s="5">
        <f t="shared" si="79"/>
        <v>8.9705116856455547E-2</v>
      </c>
      <c r="BH62" s="5">
        <f t="shared" si="80"/>
        <v>7.5720085012216387E-3</v>
      </c>
      <c r="BI62" s="5">
        <f t="shared" si="81"/>
        <v>8.2836929232345424E-2</v>
      </c>
      <c r="BJ62" s="5">
        <f t="shared" si="82"/>
        <v>1.9092248381281651E-2</v>
      </c>
      <c r="BK62" s="5">
        <f t="shared" si="83"/>
        <v>2.1452384281621439E-2</v>
      </c>
      <c r="BL62" s="5">
        <f t="shared" si="84"/>
        <v>-3.115490324010306E-2</v>
      </c>
      <c r="BM62" s="5">
        <f t="shared" si="85"/>
        <v>-3.9964203231621642E-2</v>
      </c>
      <c r="BN62" s="6">
        <f t="shared" si="24"/>
        <v>0</v>
      </c>
      <c r="BO62" s="6">
        <f t="shared" si="25"/>
        <v>150700</v>
      </c>
      <c r="BP62" s="6">
        <f t="shared" si="86"/>
        <v>189500</v>
      </c>
      <c r="BQ62" s="6">
        <f t="shared" si="26"/>
        <v>45852</v>
      </c>
      <c r="BR62" s="6">
        <f t="shared" si="27"/>
        <v>69400</v>
      </c>
      <c r="BS62" s="6">
        <f t="shared" si="28"/>
        <v>131100</v>
      </c>
      <c r="BT62" s="6">
        <f t="shared" si="29"/>
        <v>131500</v>
      </c>
      <c r="BU62" s="6">
        <f t="shared" si="30"/>
        <v>465500</v>
      </c>
      <c r="BV62" s="6">
        <f t="shared" si="31"/>
        <v>0</v>
      </c>
      <c r="BW62" s="6">
        <f t="shared" si="32"/>
        <v>0</v>
      </c>
      <c r="BX62" s="10">
        <f t="shared" si="33"/>
        <v>0</v>
      </c>
      <c r="BY62" s="10">
        <f t="shared" si="34"/>
        <v>150700</v>
      </c>
      <c r="BZ62" s="10">
        <f t="shared" si="35"/>
        <v>189500</v>
      </c>
      <c r="CA62" s="10">
        <f t="shared" si="36"/>
        <v>45852</v>
      </c>
      <c r="CB62" s="10">
        <f t="shared" si="37"/>
        <v>69400</v>
      </c>
      <c r="CC62" s="10">
        <f t="shared" si="38"/>
        <v>131100</v>
      </c>
      <c r="CD62" s="10">
        <f t="shared" si="39"/>
        <v>131500</v>
      </c>
      <c r="CE62" s="10">
        <f t="shared" si="40"/>
        <v>465500</v>
      </c>
      <c r="CF62" s="10">
        <f t="shared" si="41"/>
        <v>0</v>
      </c>
      <c r="CG62" s="10">
        <f t="shared" si="42"/>
        <v>0</v>
      </c>
    </row>
    <row r="63" spans="1:85" x14ac:dyDescent="0.4">
      <c r="A63" s="1">
        <v>44510</v>
      </c>
      <c r="B63">
        <v>605000</v>
      </c>
      <c r="C63">
        <v>169300</v>
      </c>
      <c r="D63">
        <v>181000</v>
      </c>
      <c r="E63">
        <v>48617</v>
      </c>
      <c r="F63">
        <v>68600</v>
      </c>
      <c r="G63">
        <v>144600</v>
      </c>
      <c r="H63">
        <v>131000</v>
      </c>
      <c r="I63">
        <v>484500</v>
      </c>
      <c r="J63">
        <v>114900</v>
      </c>
      <c r="K63">
        <v>91400</v>
      </c>
      <c r="L63">
        <v>1531.66</v>
      </c>
      <c r="M63" s="2">
        <f t="shared" si="11"/>
        <v>-0.25766871165644167</v>
      </c>
      <c r="N63" s="2">
        <f t="shared" si="12"/>
        <v>0.49162995594713665</v>
      </c>
      <c r="O63" s="2">
        <f t="shared" si="13"/>
        <v>5.9981441385709866</v>
      </c>
      <c r="P63" s="2">
        <f t="shared" si="14"/>
        <v>0.22470211854800115</v>
      </c>
      <c r="Q63" s="2">
        <f t="shared" si="15"/>
        <v>9.5846645367412053E-2</v>
      </c>
      <c r="R63" s="2">
        <f t="shared" si="16"/>
        <v>0.78518518518518521</v>
      </c>
      <c r="S63" s="2">
        <f t="shared" si="17"/>
        <v>-2.6022304832713727E-2</v>
      </c>
      <c r="T63" s="2">
        <f t="shared" si="18"/>
        <v>6.7180616740088128E-2</v>
      </c>
      <c r="U63" s="2">
        <f t="shared" si="19"/>
        <v>0.63442389758179241</v>
      </c>
      <c r="V63" s="2">
        <f t="shared" si="20"/>
        <v>9.1995221027479035E-2</v>
      </c>
      <c r="W63" s="3">
        <f t="shared" si="43"/>
        <v>1.0756519902861417E-2</v>
      </c>
      <c r="X63" s="2">
        <f t="shared" si="44"/>
        <v>-0.29795965521002121</v>
      </c>
      <c r="Y63" s="2">
        <f t="shared" si="45"/>
        <v>0.39986945221763232</v>
      </c>
      <c r="Z63" s="2">
        <f t="shared" si="46"/>
        <v>1.9456449908426938</v>
      </c>
      <c r="AA63" s="2">
        <f t="shared" si="47"/>
        <v>0.20269764589418501</v>
      </c>
      <c r="AB63" s="2">
        <f t="shared" si="48"/>
        <v>9.1527256625786618E-2</v>
      </c>
      <c r="AC63" s="2">
        <f t="shared" si="49"/>
        <v>0.5795221550522256</v>
      </c>
      <c r="AD63" s="2">
        <f t="shared" si="50"/>
        <v>-2.6366875840742224E-2</v>
      </c>
      <c r="AE63" s="2">
        <f t="shared" si="51"/>
        <v>6.5020233289472956E-2</v>
      </c>
      <c r="AF63" s="2">
        <f t="shared" si="52"/>
        <v>0.49129038603809083</v>
      </c>
      <c r="AG63" s="2">
        <f t="shared" si="53"/>
        <v>8.8006500964674633E-2</v>
      </c>
      <c r="AH63" s="3">
        <f t="shared" si="54"/>
        <v>1.0699080077286852E-2</v>
      </c>
      <c r="AI63">
        <f t="shared" si="55"/>
        <v>-0.26842523155930309</v>
      </c>
      <c r="AJ63">
        <f t="shared" si="56"/>
        <v>0.48087343604427524</v>
      </c>
      <c r="AK63">
        <f t="shared" si="57"/>
        <v>5.9873876186681247</v>
      </c>
      <c r="AL63">
        <f t="shared" si="58"/>
        <v>0.21394559864513973</v>
      </c>
      <c r="AM63">
        <f t="shared" si="59"/>
        <v>8.5090125464550637E-2</v>
      </c>
      <c r="AN63">
        <f t="shared" si="60"/>
        <v>0.77442866528232379</v>
      </c>
      <c r="AO63">
        <f t="shared" si="61"/>
        <v>-3.6778824735575144E-2</v>
      </c>
      <c r="AP63">
        <f t="shared" si="62"/>
        <v>5.6424096837226712E-2</v>
      </c>
      <c r="AQ63">
        <f t="shared" si="63"/>
        <v>0.62366737767893099</v>
      </c>
      <c r="AR63">
        <f t="shared" si="64"/>
        <v>8.1238701124617618E-2</v>
      </c>
      <c r="AS63" s="4">
        <f t="shared" si="65"/>
        <v>-3.5087719298245612E-2</v>
      </c>
      <c r="AT63" s="4">
        <f t="shared" si="66"/>
        <v>0.12342402123424012</v>
      </c>
      <c r="AU63" s="4">
        <f t="shared" si="67"/>
        <v>-4.4854881266490731E-2</v>
      </c>
      <c r="AV63" s="4">
        <f t="shared" si="68"/>
        <v>6.0302713076855863E-2</v>
      </c>
      <c r="AW63" s="4">
        <f t="shared" si="69"/>
        <v>-1.1527377521613813E-2</v>
      </c>
      <c r="AX63" s="4">
        <f t="shared" si="70"/>
        <v>0.10297482837528604</v>
      </c>
      <c r="AY63" s="4">
        <f t="shared" si="71"/>
        <v>-3.8022813688213253E-3</v>
      </c>
      <c r="AZ63" s="4">
        <f t="shared" si="72"/>
        <v>4.081632653061229E-2</v>
      </c>
      <c r="BA63" s="4">
        <f t="shared" si="73"/>
        <v>5.249343832020914E-3</v>
      </c>
      <c r="BB63" s="4">
        <f t="shared" si="74"/>
        <v>-7.2081218274111625E-2</v>
      </c>
      <c r="BC63" s="4">
        <f t="shared" si="75"/>
        <v>1.1831225283525093E-3</v>
      </c>
      <c r="BD63" s="5">
        <f t="shared" si="76"/>
        <v>-3.6270841826598121E-2</v>
      </c>
      <c r="BE63" s="5">
        <f t="shared" si="77"/>
        <v>0.12224089870588761</v>
      </c>
      <c r="BF63" s="5">
        <f t="shared" si="78"/>
        <v>-4.6038003794843241E-2</v>
      </c>
      <c r="BG63" s="5">
        <f t="shared" si="79"/>
        <v>5.9119590548503353E-2</v>
      </c>
      <c r="BH63" s="5">
        <f t="shared" si="80"/>
        <v>-1.2710500049966322E-2</v>
      </c>
      <c r="BI63" s="5">
        <f t="shared" si="81"/>
        <v>0.10179170584693353</v>
      </c>
      <c r="BJ63" s="5">
        <f t="shared" si="82"/>
        <v>-4.9854038971738346E-3</v>
      </c>
      <c r="BK63" s="5">
        <f t="shared" si="83"/>
        <v>3.9633204002259781E-2</v>
      </c>
      <c r="BL63" s="5">
        <f t="shared" si="84"/>
        <v>4.0662213036684047E-3</v>
      </c>
      <c r="BM63" s="5">
        <f t="shared" si="85"/>
        <v>-7.3264340802464134E-2</v>
      </c>
      <c r="BN63" s="6">
        <f t="shared" si="24"/>
        <v>0</v>
      </c>
      <c r="BO63" s="6">
        <f t="shared" si="25"/>
        <v>169300</v>
      </c>
      <c r="BP63" s="6">
        <f t="shared" si="86"/>
        <v>0</v>
      </c>
      <c r="BQ63" s="6">
        <f t="shared" si="26"/>
        <v>48617</v>
      </c>
      <c r="BR63" s="6">
        <f t="shared" si="27"/>
        <v>0</v>
      </c>
      <c r="BS63" s="6">
        <f t="shared" si="28"/>
        <v>144600</v>
      </c>
      <c r="BT63" s="6">
        <f t="shared" si="29"/>
        <v>0</v>
      </c>
      <c r="BU63" s="6">
        <f t="shared" si="30"/>
        <v>484500</v>
      </c>
      <c r="BV63" s="6">
        <f t="shared" si="31"/>
        <v>114900</v>
      </c>
      <c r="BW63" s="6">
        <f t="shared" si="32"/>
        <v>0</v>
      </c>
      <c r="BX63" s="10">
        <f t="shared" si="33"/>
        <v>0</v>
      </c>
      <c r="BY63" s="10">
        <f t="shared" si="34"/>
        <v>169300</v>
      </c>
      <c r="BZ63" s="10">
        <f t="shared" si="35"/>
        <v>0</v>
      </c>
      <c r="CA63" s="10">
        <f t="shared" si="36"/>
        <v>48617</v>
      </c>
      <c r="CB63" s="10">
        <f t="shared" si="37"/>
        <v>0</v>
      </c>
      <c r="CC63" s="10">
        <f t="shared" si="38"/>
        <v>144600</v>
      </c>
      <c r="CD63" s="10">
        <f t="shared" si="39"/>
        <v>0</v>
      </c>
      <c r="CE63" s="10">
        <f t="shared" si="40"/>
        <v>484500</v>
      </c>
      <c r="CF63" s="10">
        <f t="shared" si="41"/>
        <v>114900</v>
      </c>
      <c r="CG63" s="10">
        <f t="shared" si="42"/>
        <v>0</v>
      </c>
    </row>
    <row r="64" spans="1:85" x14ac:dyDescent="0.4">
      <c r="A64" s="1">
        <v>44511</v>
      </c>
      <c r="B64">
        <v>786000</v>
      </c>
      <c r="C64">
        <v>168700</v>
      </c>
      <c r="D64">
        <v>180400</v>
      </c>
      <c r="E64">
        <v>48721</v>
      </c>
      <c r="F64">
        <v>72800</v>
      </c>
      <c r="G64">
        <v>144300</v>
      </c>
      <c r="H64">
        <v>135000</v>
      </c>
      <c r="I64">
        <v>540000</v>
      </c>
      <c r="J64">
        <v>121800</v>
      </c>
      <c r="K64">
        <v>93000</v>
      </c>
      <c r="L64">
        <v>1702.49</v>
      </c>
      <c r="M64" s="2">
        <f t="shared" si="11"/>
        <v>-3.5582822085889587E-2</v>
      </c>
      <c r="N64" s="2">
        <f t="shared" si="12"/>
        <v>0.48634361233480172</v>
      </c>
      <c r="O64" s="2">
        <f t="shared" si="13"/>
        <v>5.9749458707083205</v>
      </c>
      <c r="P64" s="2">
        <f t="shared" si="14"/>
        <v>0.2273219638763635</v>
      </c>
      <c r="Q64" s="2">
        <f t="shared" si="15"/>
        <v>0.16293929712460065</v>
      </c>
      <c r="R64" s="2">
        <f t="shared" si="16"/>
        <v>0.78148148148148144</v>
      </c>
      <c r="S64" s="2">
        <f t="shared" si="17"/>
        <v>3.7174721189590088E-3</v>
      </c>
      <c r="T64" s="2">
        <f t="shared" si="18"/>
        <v>0.18942731277533031</v>
      </c>
      <c r="U64" s="2">
        <f t="shared" si="19"/>
        <v>0.73257467994310099</v>
      </c>
      <c r="V64" s="2">
        <f t="shared" si="20"/>
        <v>0.11111111111111116</v>
      </c>
      <c r="W64" s="3">
        <f t="shared" si="43"/>
        <v>0.12348880794002759</v>
      </c>
      <c r="X64" s="2">
        <f t="shared" si="44"/>
        <v>-3.6231320811656184E-2</v>
      </c>
      <c r="Y64" s="2">
        <f t="shared" si="45"/>
        <v>0.39631915263046524</v>
      </c>
      <c r="Z64" s="2">
        <f t="shared" si="46"/>
        <v>1.9423245672053913</v>
      </c>
      <c r="AA64" s="2">
        <f t="shared" si="47"/>
        <v>0.20483453055535308</v>
      </c>
      <c r="AB64" s="2">
        <f t="shared" si="48"/>
        <v>0.15095067709658744</v>
      </c>
      <c r="AC64" s="2">
        <f t="shared" si="49"/>
        <v>0.57744531110738639</v>
      </c>
      <c r="AD64" s="2">
        <f t="shared" si="50"/>
        <v>3.7105793965355534E-3</v>
      </c>
      <c r="AE64" s="2">
        <f t="shared" si="51"/>
        <v>0.17347194151697201</v>
      </c>
      <c r="AF64" s="2">
        <f t="shared" si="52"/>
        <v>0.54960855645917739</v>
      </c>
      <c r="AG64" s="2">
        <f t="shared" si="53"/>
        <v>0.10536051565782635</v>
      </c>
      <c r="AH64" s="3">
        <f t="shared" si="54"/>
        <v>0.11643885081350119</v>
      </c>
      <c r="AI64">
        <f t="shared" si="55"/>
        <v>-0.15907163002591718</v>
      </c>
      <c r="AJ64">
        <f t="shared" si="56"/>
        <v>0.36285480439477413</v>
      </c>
      <c r="AK64">
        <f t="shared" si="57"/>
        <v>5.8514570627682927</v>
      </c>
      <c r="AL64">
        <f t="shared" si="58"/>
        <v>0.10383315593633591</v>
      </c>
      <c r="AM64">
        <f t="shared" si="59"/>
        <v>3.9450489184573057E-2</v>
      </c>
      <c r="AN64">
        <f t="shared" si="60"/>
        <v>0.65799267354145385</v>
      </c>
      <c r="AO64">
        <f t="shared" si="61"/>
        <v>-0.11977133582106858</v>
      </c>
      <c r="AP64">
        <f t="shared" si="62"/>
        <v>6.5938504835302725E-2</v>
      </c>
      <c r="AQ64">
        <f t="shared" si="63"/>
        <v>0.6090858720030734</v>
      </c>
      <c r="AR64">
        <f t="shared" si="64"/>
        <v>-1.2377696828916429E-2</v>
      </c>
      <c r="AS64" s="4">
        <f t="shared" si="65"/>
        <v>0.29917355371900833</v>
      </c>
      <c r="AT64" s="4">
        <f t="shared" si="66"/>
        <v>-3.5440047253396667E-3</v>
      </c>
      <c r="AU64" s="4">
        <f t="shared" si="67"/>
        <v>-3.3149171270717703E-3</v>
      </c>
      <c r="AV64" s="4">
        <f t="shared" si="68"/>
        <v>2.1391694263324101E-3</v>
      </c>
      <c r="AW64" s="4">
        <f t="shared" si="69"/>
        <v>6.1224489795918435E-2</v>
      </c>
      <c r="AX64" s="4">
        <f t="shared" si="70"/>
        <v>-2.0746887966804906E-3</v>
      </c>
      <c r="AY64" s="4">
        <f t="shared" si="71"/>
        <v>3.0534351145038219E-2</v>
      </c>
      <c r="AZ64" s="4">
        <f t="shared" si="72"/>
        <v>0.11455108359133126</v>
      </c>
      <c r="BA64" s="4">
        <f t="shared" si="73"/>
        <v>6.0052219321148792E-2</v>
      </c>
      <c r="BB64" s="4">
        <f t="shared" si="74"/>
        <v>1.7505470459518557E-2</v>
      </c>
      <c r="BC64" s="4">
        <f t="shared" si="75"/>
        <v>0.11153258556076406</v>
      </c>
      <c r="BD64" s="5">
        <f t="shared" si="76"/>
        <v>0.18764096815824427</v>
      </c>
      <c r="BE64" s="5">
        <f t="shared" si="77"/>
        <v>-0.11507659028610373</v>
      </c>
      <c r="BF64" s="5">
        <f t="shared" si="78"/>
        <v>-0.11484750268783583</v>
      </c>
      <c r="BG64" s="5">
        <f t="shared" si="79"/>
        <v>-0.10939341613443165</v>
      </c>
      <c r="BH64" s="5">
        <f t="shared" si="80"/>
        <v>-5.0308095764845628E-2</v>
      </c>
      <c r="BI64" s="5">
        <f t="shared" si="81"/>
        <v>-0.11360727435744455</v>
      </c>
      <c r="BJ64" s="5">
        <f t="shared" si="82"/>
        <v>-8.0998234415725845E-2</v>
      </c>
      <c r="BK64" s="5">
        <f t="shared" si="83"/>
        <v>3.018498030567196E-3</v>
      </c>
      <c r="BL64" s="5">
        <f t="shared" si="84"/>
        <v>-5.1480366239615272E-2</v>
      </c>
      <c r="BM64" s="5">
        <f t="shared" si="85"/>
        <v>-9.4027115101245506E-2</v>
      </c>
      <c r="BN64" s="6">
        <f t="shared" si="24"/>
        <v>786000</v>
      </c>
      <c r="BO64" s="6">
        <f t="shared" si="25"/>
        <v>0</v>
      </c>
      <c r="BP64" s="6">
        <f t="shared" si="86"/>
        <v>0</v>
      </c>
      <c r="BQ64" s="6">
        <f t="shared" si="26"/>
        <v>0</v>
      </c>
      <c r="BR64" s="6">
        <f t="shared" si="27"/>
        <v>0</v>
      </c>
      <c r="BS64" s="6">
        <f t="shared" si="28"/>
        <v>0</v>
      </c>
      <c r="BT64" s="6">
        <f t="shared" si="29"/>
        <v>0</v>
      </c>
      <c r="BU64" s="6">
        <f t="shared" si="30"/>
        <v>540000</v>
      </c>
      <c r="BV64" s="6">
        <f t="shared" si="31"/>
        <v>0</v>
      </c>
      <c r="BW64" s="6">
        <f t="shared" si="32"/>
        <v>0</v>
      </c>
      <c r="BX64" s="10">
        <f t="shared" si="33"/>
        <v>786000</v>
      </c>
      <c r="BY64" s="10">
        <f t="shared" si="34"/>
        <v>0</v>
      </c>
      <c r="BZ64" s="10">
        <f t="shared" si="35"/>
        <v>0</v>
      </c>
      <c r="CA64" s="10">
        <f t="shared" si="36"/>
        <v>0</v>
      </c>
      <c r="CB64" s="10">
        <f t="shared" si="37"/>
        <v>0</v>
      </c>
      <c r="CC64" s="10">
        <f t="shared" si="38"/>
        <v>0</v>
      </c>
      <c r="CD64" s="10">
        <f t="shared" si="39"/>
        <v>0</v>
      </c>
      <c r="CE64" s="10">
        <f t="shared" si="40"/>
        <v>540000</v>
      </c>
      <c r="CF64" s="10">
        <f t="shared" si="41"/>
        <v>0</v>
      </c>
      <c r="CG64" s="10">
        <f t="shared" si="42"/>
        <v>0</v>
      </c>
    </row>
    <row r="65" spans="1:85" x14ac:dyDescent="0.4">
      <c r="A65" s="1">
        <v>44512</v>
      </c>
      <c r="B65">
        <v>715000</v>
      </c>
      <c r="C65">
        <v>173900</v>
      </c>
      <c r="D65">
        <v>188900</v>
      </c>
      <c r="E65">
        <v>49295</v>
      </c>
      <c r="F65">
        <v>67900</v>
      </c>
      <c r="G65">
        <v>152000</v>
      </c>
      <c r="H65">
        <v>132500</v>
      </c>
      <c r="I65">
        <v>547000</v>
      </c>
      <c r="J65">
        <v>120000</v>
      </c>
      <c r="K65">
        <v>96900</v>
      </c>
      <c r="L65">
        <v>1666.89</v>
      </c>
      <c r="M65" s="2">
        <f t="shared" si="11"/>
        <v>-0.12269938650306744</v>
      </c>
      <c r="N65" s="2">
        <f t="shared" si="12"/>
        <v>0.53215859030837009</v>
      </c>
      <c r="O65" s="2">
        <f t="shared" si="13"/>
        <v>6.303587998762759</v>
      </c>
      <c r="P65" s="2">
        <f t="shared" si="14"/>
        <v>0.24178149482328637</v>
      </c>
      <c r="Q65" s="2">
        <f t="shared" si="15"/>
        <v>8.4664536741213992E-2</v>
      </c>
      <c r="R65" s="2">
        <f t="shared" si="16"/>
        <v>0.87654320987654311</v>
      </c>
      <c r="S65" s="2">
        <f t="shared" si="17"/>
        <v>-1.4869888475836479E-2</v>
      </c>
      <c r="T65" s="2">
        <f t="shared" si="18"/>
        <v>0.20484581497797349</v>
      </c>
      <c r="U65" s="2">
        <f t="shared" si="19"/>
        <v>0.7069701280227596</v>
      </c>
      <c r="V65" s="2">
        <f t="shared" si="20"/>
        <v>0.15770609318996409</v>
      </c>
      <c r="W65" s="3">
        <f t="shared" si="43"/>
        <v>9.9996040544821252E-2</v>
      </c>
      <c r="X65" s="2">
        <f t="shared" si="44"/>
        <v>-0.130905570546855</v>
      </c>
      <c r="Y65" s="2">
        <f t="shared" si="45"/>
        <v>0.42667758443878001</v>
      </c>
      <c r="Z65" s="2">
        <f t="shared" si="46"/>
        <v>1.9883657340843319</v>
      </c>
      <c r="AA65" s="2">
        <f t="shared" si="47"/>
        <v>0.21654703793980037</v>
      </c>
      <c r="AB65" s="2">
        <f t="shared" si="48"/>
        <v>8.1270756458597534E-2</v>
      </c>
      <c r="AC65" s="2">
        <f t="shared" si="49"/>
        <v>0.62943136617383755</v>
      </c>
      <c r="AD65" s="2">
        <f t="shared" si="50"/>
        <v>-1.4981553615616946E-2</v>
      </c>
      <c r="AE65" s="2">
        <f t="shared" si="51"/>
        <v>0.18635160438063317</v>
      </c>
      <c r="AF65" s="2">
        <f t="shared" si="52"/>
        <v>0.53471994396542677</v>
      </c>
      <c r="AG65" s="2">
        <f t="shared" si="53"/>
        <v>0.14644054140129084</v>
      </c>
      <c r="AH65" s="3">
        <f t="shared" si="54"/>
        <v>9.5306580293138668E-2</v>
      </c>
      <c r="AI65">
        <f t="shared" si="55"/>
        <v>-0.22269542704788869</v>
      </c>
      <c r="AJ65">
        <f t="shared" si="56"/>
        <v>0.43216254976354884</v>
      </c>
      <c r="AK65">
        <f t="shared" si="57"/>
        <v>6.2035919582179382</v>
      </c>
      <c r="AL65">
        <f t="shared" si="58"/>
        <v>0.14178545427846512</v>
      </c>
      <c r="AM65">
        <f t="shared" si="59"/>
        <v>-1.533150380360726E-2</v>
      </c>
      <c r="AN65">
        <f t="shared" si="60"/>
        <v>0.77654716933172185</v>
      </c>
      <c r="AO65">
        <f t="shared" si="61"/>
        <v>-0.11486592902065773</v>
      </c>
      <c r="AP65">
        <f t="shared" si="62"/>
        <v>0.10484977443315224</v>
      </c>
      <c r="AQ65">
        <f t="shared" si="63"/>
        <v>0.60697408747793835</v>
      </c>
      <c r="AR65">
        <f t="shared" si="64"/>
        <v>5.771005264514284E-2</v>
      </c>
      <c r="AS65" s="4">
        <f t="shared" si="65"/>
        <v>-9.0330788804071194E-2</v>
      </c>
      <c r="AT65" s="4">
        <f t="shared" si="66"/>
        <v>3.082394783639586E-2</v>
      </c>
      <c r="AU65" s="4">
        <f t="shared" si="67"/>
        <v>4.7117516629711753E-2</v>
      </c>
      <c r="AV65" s="4">
        <f t="shared" si="68"/>
        <v>1.1781367377516894E-2</v>
      </c>
      <c r="AW65" s="4">
        <f t="shared" si="69"/>
        <v>-6.7307692307692291E-2</v>
      </c>
      <c r="AX65" s="4">
        <f t="shared" si="70"/>
        <v>5.3361053361053346E-2</v>
      </c>
      <c r="AY65" s="4">
        <f t="shared" si="71"/>
        <v>-1.851851851851849E-2</v>
      </c>
      <c r="AZ65" s="4">
        <f t="shared" si="72"/>
        <v>1.2962962962963065E-2</v>
      </c>
      <c r="BA65" s="4">
        <f t="shared" si="73"/>
        <v>-1.4778325123152691E-2</v>
      </c>
      <c r="BB65" s="4">
        <f t="shared" si="74"/>
        <v>4.1935483870967794E-2</v>
      </c>
      <c r="BC65" s="4">
        <f t="shared" si="75"/>
        <v>-2.0910548666952522E-2</v>
      </c>
      <c r="BD65" s="5">
        <f t="shared" si="76"/>
        <v>-6.9420240137118672E-2</v>
      </c>
      <c r="BE65" s="5">
        <f t="shared" si="77"/>
        <v>5.1734496503348382E-2</v>
      </c>
      <c r="BF65" s="5">
        <f t="shared" si="78"/>
        <v>6.8028065296664275E-2</v>
      </c>
      <c r="BG65" s="5">
        <f t="shared" si="79"/>
        <v>3.2691916044469416E-2</v>
      </c>
      <c r="BH65" s="5">
        <f t="shared" si="80"/>
        <v>-4.6397143640739769E-2</v>
      </c>
      <c r="BI65" s="5">
        <f t="shared" si="81"/>
        <v>7.4271602028005868E-2</v>
      </c>
      <c r="BJ65" s="5">
        <f t="shared" si="82"/>
        <v>2.3920301484340323E-3</v>
      </c>
      <c r="BK65" s="5">
        <f t="shared" si="83"/>
        <v>3.3873511629915587E-2</v>
      </c>
      <c r="BL65" s="5">
        <f t="shared" si="84"/>
        <v>6.1322235437998307E-3</v>
      </c>
      <c r="BM65" s="5">
        <f t="shared" si="85"/>
        <v>6.2846032537920316E-2</v>
      </c>
      <c r="BN65" s="6">
        <f t="shared" si="24"/>
        <v>0</v>
      </c>
      <c r="BO65" s="6">
        <f t="shared" si="25"/>
        <v>173900</v>
      </c>
      <c r="BP65" s="6">
        <f t="shared" si="86"/>
        <v>188900</v>
      </c>
      <c r="BQ65" s="6">
        <f t="shared" si="26"/>
        <v>49295</v>
      </c>
      <c r="BR65" s="6">
        <f t="shared" si="27"/>
        <v>0</v>
      </c>
      <c r="BS65" s="6">
        <f t="shared" si="28"/>
        <v>152000</v>
      </c>
      <c r="BT65" s="6">
        <f t="shared" si="29"/>
        <v>0</v>
      </c>
      <c r="BU65" s="6">
        <f t="shared" si="30"/>
        <v>547000</v>
      </c>
      <c r="BV65" s="6">
        <f t="shared" si="31"/>
        <v>0</v>
      </c>
      <c r="BW65" s="6">
        <f t="shared" si="32"/>
        <v>96900</v>
      </c>
      <c r="BX65" s="10">
        <f t="shared" si="33"/>
        <v>0</v>
      </c>
      <c r="BY65" s="10">
        <f t="shared" si="34"/>
        <v>173900</v>
      </c>
      <c r="BZ65" s="10">
        <f t="shared" si="35"/>
        <v>188900</v>
      </c>
      <c r="CA65" s="10">
        <f t="shared" si="36"/>
        <v>49295</v>
      </c>
      <c r="CB65" s="10">
        <f t="shared" si="37"/>
        <v>0</v>
      </c>
      <c r="CC65" s="10">
        <f t="shared" si="38"/>
        <v>152000</v>
      </c>
      <c r="CD65" s="10">
        <f t="shared" si="39"/>
        <v>0</v>
      </c>
      <c r="CE65" s="10">
        <f t="shared" si="40"/>
        <v>547000</v>
      </c>
      <c r="CF65" s="10">
        <f t="shared" si="41"/>
        <v>0</v>
      </c>
      <c r="CG65" s="10">
        <f t="shared" si="42"/>
        <v>96900</v>
      </c>
    </row>
    <row r="66" spans="1:85" x14ac:dyDescent="0.4">
      <c r="A66" s="1">
        <v>44515</v>
      </c>
      <c r="B66">
        <v>660000</v>
      </c>
      <c r="C66">
        <v>172800</v>
      </c>
      <c r="D66">
        <v>190400</v>
      </c>
      <c r="E66">
        <v>47469</v>
      </c>
      <c r="F66">
        <v>68100</v>
      </c>
      <c r="G66">
        <v>148700</v>
      </c>
      <c r="H66">
        <v>131500</v>
      </c>
      <c r="I66">
        <v>548000</v>
      </c>
      <c r="J66">
        <v>123500</v>
      </c>
      <c r="K66">
        <v>97200</v>
      </c>
      <c r="L66">
        <v>1635.8</v>
      </c>
      <c r="M66" s="2">
        <f t="shared" si="11"/>
        <v>-0.19018404907975461</v>
      </c>
      <c r="N66" s="2">
        <f t="shared" si="12"/>
        <v>0.52246696035242302</v>
      </c>
      <c r="O66" s="2">
        <f t="shared" si="13"/>
        <v>6.3615836684194242</v>
      </c>
      <c r="P66" s="2">
        <f t="shared" si="14"/>
        <v>0.19578305665415519</v>
      </c>
      <c r="Q66" s="2">
        <f t="shared" si="15"/>
        <v>8.7859424920127882E-2</v>
      </c>
      <c r="R66" s="2">
        <f t="shared" si="16"/>
        <v>0.83580246913580236</v>
      </c>
      <c r="S66" s="2">
        <f t="shared" si="17"/>
        <v>-2.2304832713754608E-2</v>
      </c>
      <c r="T66" s="2">
        <f t="shared" si="18"/>
        <v>0.20704845814977979</v>
      </c>
      <c r="U66" s="2">
        <f t="shared" si="19"/>
        <v>0.7567567567567568</v>
      </c>
      <c r="V66" s="2">
        <f t="shared" si="20"/>
        <v>0.16129032258064524</v>
      </c>
      <c r="W66" s="3">
        <f t="shared" si="43"/>
        <v>7.9479463625805158E-2</v>
      </c>
      <c r="X66" s="2">
        <f t="shared" si="44"/>
        <v>-0.2109482782203915</v>
      </c>
      <c r="Y66" s="2">
        <f t="shared" si="45"/>
        <v>0.42033201944849796</v>
      </c>
      <c r="Z66" s="2">
        <f t="shared" si="46"/>
        <v>1.9962750819341328</v>
      </c>
      <c r="AA66" s="2">
        <f t="shared" si="47"/>
        <v>0.17880124831775154</v>
      </c>
      <c r="AB66" s="2">
        <f t="shared" si="48"/>
        <v>8.4211935049413919E-2</v>
      </c>
      <c r="AC66" s="2">
        <f t="shared" si="49"/>
        <v>0.60748169879367053</v>
      </c>
      <c r="AD66" s="2">
        <f t="shared" si="50"/>
        <v>-2.2557347424074514E-2</v>
      </c>
      <c r="AE66" s="2">
        <f t="shared" si="51"/>
        <v>0.1881780889066676</v>
      </c>
      <c r="AF66" s="2">
        <f t="shared" si="52"/>
        <v>0.56346935725141267</v>
      </c>
      <c r="AG66" s="2">
        <f t="shared" si="53"/>
        <v>0.14953173397096384</v>
      </c>
      <c r="AH66" s="3">
        <f t="shared" si="54"/>
        <v>7.647894682308258E-2</v>
      </c>
      <c r="AI66">
        <f t="shared" si="55"/>
        <v>-0.26966351270555977</v>
      </c>
      <c r="AJ66">
        <f t="shared" si="56"/>
        <v>0.44298749672661786</v>
      </c>
      <c r="AK66">
        <f t="shared" si="57"/>
        <v>6.2821042047936189</v>
      </c>
      <c r="AL66">
        <f t="shared" si="58"/>
        <v>0.11630359302835003</v>
      </c>
      <c r="AM66">
        <f t="shared" si="59"/>
        <v>8.3799612943227242E-3</v>
      </c>
      <c r="AN66">
        <f t="shared" si="60"/>
        <v>0.7563230055099972</v>
      </c>
      <c r="AO66">
        <f t="shared" si="61"/>
        <v>-0.10178429633955977</v>
      </c>
      <c r="AP66">
        <f t="shared" si="62"/>
        <v>0.12756899452397463</v>
      </c>
      <c r="AQ66">
        <f t="shared" si="63"/>
        <v>0.67727729313095164</v>
      </c>
      <c r="AR66">
        <f t="shared" si="64"/>
        <v>8.1810858954840082E-2</v>
      </c>
      <c r="AS66" s="4">
        <f t="shared" si="65"/>
        <v>-7.6923076923076872E-2</v>
      </c>
      <c r="AT66" s="4">
        <f t="shared" si="66"/>
        <v>-6.3254744105808447E-3</v>
      </c>
      <c r="AU66" s="4">
        <f t="shared" si="67"/>
        <v>7.9407093700369913E-3</v>
      </c>
      <c r="AV66" s="4">
        <f t="shared" si="68"/>
        <v>-3.7042296378943074E-2</v>
      </c>
      <c r="AW66" s="4">
        <f t="shared" si="69"/>
        <v>2.9455081001472649E-3</v>
      </c>
      <c r="AX66" s="4">
        <f t="shared" si="70"/>
        <v>-2.1710526315789513E-2</v>
      </c>
      <c r="AY66" s="4">
        <f t="shared" si="71"/>
        <v>-7.547169811320753E-3</v>
      </c>
      <c r="AZ66" s="4">
        <f t="shared" si="72"/>
        <v>1.8281535648994041E-3</v>
      </c>
      <c r="BA66" s="4">
        <f t="shared" si="73"/>
        <v>2.9166666666666563E-2</v>
      </c>
      <c r="BB66" s="4">
        <f t="shared" si="74"/>
        <v>3.0959752321981782E-3</v>
      </c>
      <c r="BC66" s="4">
        <f t="shared" si="75"/>
        <v>-1.865150069890642E-2</v>
      </c>
      <c r="BD66" s="5">
        <f t="shared" si="76"/>
        <v>-5.8271576224170452E-2</v>
      </c>
      <c r="BE66" s="5">
        <f t="shared" si="77"/>
        <v>1.2326026288325576E-2</v>
      </c>
      <c r="BF66" s="5">
        <f t="shared" si="78"/>
        <v>2.6592210068943412E-2</v>
      </c>
      <c r="BG66" s="5">
        <f t="shared" si="79"/>
        <v>-1.8390795680036653E-2</v>
      </c>
      <c r="BH66" s="5">
        <f t="shared" si="80"/>
        <v>2.1597008799053685E-2</v>
      </c>
      <c r="BI66" s="5">
        <f t="shared" si="81"/>
        <v>-3.0590256168830932E-3</v>
      </c>
      <c r="BJ66" s="5">
        <f t="shared" si="82"/>
        <v>1.1104330887585667E-2</v>
      </c>
      <c r="BK66" s="5">
        <f t="shared" si="83"/>
        <v>2.0479654263805824E-2</v>
      </c>
      <c r="BL66" s="5">
        <f t="shared" si="84"/>
        <v>4.7818167365572983E-2</v>
      </c>
      <c r="BM66" s="5">
        <f t="shared" si="85"/>
        <v>2.1747475931104598E-2</v>
      </c>
      <c r="BN66" s="6">
        <f t="shared" si="24"/>
        <v>0</v>
      </c>
      <c r="BO66" s="6">
        <f t="shared" si="25"/>
        <v>0</v>
      </c>
      <c r="BP66" s="6">
        <f t="shared" si="86"/>
        <v>190400</v>
      </c>
      <c r="BQ66" s="6">
        <f t="shared" si="26"/>
        <v>0</v>
      </c>
      <c r="BR66" s="6">
        <f t="shared" si="27"/>
        <v>68100</v>
      </c>
      <c r="BS66" s="6">
        <f t="shared" si="28"/>
        <v>0</v>
      </c>
      <c r="BT66" s="6">
        <f t="shared" si="29"/>
        <v>0</v>
      </c>
      <c r="BU66" s="6">
        <f t="shared" si="30"/>
        <v>548000</v>
      </c>
      <c r="BV66" s="6">
        <f t="shared" si="31"/>
        <v>123500</v>
      </c>
      <c r="BW66" s="6">
        <f t="shared" si="32"/>
        <v>97200</v>
      </c>
      <c r="BX66" s="10">
        <f t="shared" si="33"/>
        <v>0</v>
      </c>
      <c r="BY66" s="10">
        <f t="shared" si="34"/>
        <v>0</v>
      </c>
      <c r="BZ66" s="10">
        <f t="shared" si="35"/>
        <v>190400</v>
      </c>
      <c r="CA66" s="10">
        <f t="shared" si="36"/>
        <v>0</v>
      </c>
      <c r="CB66" s="10">
        <f t="shared" si="37"/>
        <v>68100</v>
      </c>
      <c r="CC66" s="10">
        <f t="shared" si="38"/>
        <v>0</v>
      </c>
      <c r="CD66" s="10">
        <f t="shared" si="39"/>
        <v>0</v>
      </c>
      <c r="CE66" s="10">
        <f t="shared" si="40"/>
        <v>548000</v>
      </c>
      <c r="CF66" s="10">
        <f t="shared" si="41"/>
        <v>123500</v>
      </c>
      <c r="CG66" s="10">
        <f t="shared" si="42"/>
        <v>97200</v>
      </c>
    </row>
    <row r="67" spans="1:85" x14ac:dyDescent="0.4">
      <c r="A67" s="1">
        <v>44516</v>
      </c>
      <c r="B67">
        <v>705000</v>
      </c>
      <c r="C67">
        <v>176100</v>
      </c>
      <c r="D67">
        <v>206400</v>
      </c>
      <c r="E67">
        <v>51851</v>
      </c>
      <c r="F67">
        <v>68000</v>
      </c>
      <c r="G67">
        <v>140100</v>
      </c>
      <c r="H67">
        <v>135000</v>
      </c>
      <c r="I67">
        <v>547000</v>
      </c>
      <c r="J67">
        <v>138500</v>
      </c>
      <c r="K67">
        <v>108700</v>
      </c>
      <c r="L67">
        <v>1707.86</v>
      </c>
      <c r="M67" s="2">
        <f t="shared" si="11"/>
        <v>-0.13496932515337423</v>
      </c>
      <c r="N67" s="2">
        <f t="shared" si="12"/>
        <v>0.55154185022026425</v>
      </c>
      <c r="O67" s="2">
        <f t="shared" si="13"/>
        <v>6.9802041447571916</v>
      </c>
      <c r="P67" s="2">
        <f t="shared" si="14"/>
        <v>0.30616923193188406</v>
      </c>
      <c r="Q67" s="2">
        <f t="shared" si="15"/>
        <v>8.6261980830670826E-2</v>
      </c>
      <c r="R67" s="2">
        <f t="shared" si="16"/>
        <v>0.72962962962962963</v>
      </c>
      <c r="S67" s="2">
        <f t="shared" si="17"/>
        <v>3.7174721189590088E-3</v>
      </c>
      <c r="T67" s="2">
        <f t="shared" si="18"/>
        <v>0.20484581497797349</v>
      </c>
      <c r="U67" s="2">
        <f t="shared" si="19"/>
        <v>0.97012802275960164</v>
      </c>
      <c r="V67" s="2">
        <f t="shared" si="20"/>
        <v>0.29868578255675038</v>
      </c>
      <c r="W67" s="3">
        <f t="shared" si="43"/>
        <v>0.12703252032520318</v>
      </c>
      <c r="X67" s="2">
        <f t="shared" si="44"/>
        <v>-0.14499031042859406</v>
      </c>
      <c r="Y67" s="2">
        <f t="shared" si="45"/>
        <v>0.43924917858070306</v>
      </c>
      <c r="Z67" s="2">
        <f t="shared" si="46"/>
        <v>2.0769639931842758</v>
      </c>
      <c r="AA67" s="2">
        <f t="shared" si="47"/>
        <v>0.26709860280543762</v>
      </c>
      <c r="AB67" s="2">
        <f t="shared" si="48"/>
        <v>8.2742427070053762E-2</v>
      </c>
      <c r="AC67" s="2">
        <f t="shared" si="49"/>
        <v>0.54790729867052257</v>
      </c>
      <c r="AD67" s="2">
        <f t="shared" si="50"/>
        <v>3.7105793965355534E-3</v>
      </c>
      <c r="AE67" s="2">
        <f t="shared" si="51"/>
        <v>0.18635160438063317</v>
      </c>
      <c r="AF67" s="2">
        <f t="shared" si="52"/>
        <v>0.67809852681077398</v>
      </c>
      <c r="AG67" s="2">
        <f t="shared" si="53"/>
        <v>0.26135281663173421</v>
      </c>
      <c r="AH67" s="3">
        <f t="shared" si="54"/>
        <v>0.11958809029811354</v>
      </c>
      <c r="AI67">
        <f t="shared" si="55"/>
        <v>-0.26200184547857741</v>
      </c>
      <c r="AJ67">
        <f t="shared" si="56"/>
        <v>0.42450932989506107</v>
      </c>
      <c r="AK67">
        <f t="shared" si="57"/>
        <v>6.8531716244319885</v>
      </c>
      <c r="AL67">
        <f t="shared" si="58"/>
        <v>0.17913671160668088</v>
      </c>
      <c r="AM67">
        <f t="shared" si="59"/>
        <v>-4.0770539494532354E-2</v>
      </c>
      <c r="AN67">
        <f t="shared" si="60"/>
        <v>0.60259710930442645</v>
      </c>
      <c r="AO67">
        <f t="shared" si="61"/>
        <v>-0.12331504820624417</v>
      </c>
      <c r="AP67">
        <f t="shared" si="62"/>
        <v>7.7813294652770315E-2</v>
      </c>
      <c r="AQ67">
        <f t="shared" si="63"/>
        <v>0.84309550243439846</v>
      </c>
      <c r="AR67">
        <f t="shared" si="64"/>
        <v>0.1716532622315472</v>
      </c>
      <c r="AS67" s="4">
        <f t="shared" si="65"/>
        <v>6.8181818181818121E-2</v>
      </c>
      <c r="AT67" s="4">
        <f t="shared" si="66"/>
        <v>1.9097222222222321E-2</v>
      </c>
      <c r="AU67" s="4">
        <f t="shared" si="67"/>
        <v>8.4033613445378075E-2</v>
      </c>
      <c r="AV67" s="4">
        <f t="shared" si="68"/>
        <v>9.2312877878194088E-2</v>
      </c>
      <c r="AW67" s="4">
        <f t="shared" si="69"/>
        <v>-1.468428781204123E-3</v>
      </c>
      <c r="AX67" s="4">
        <f t="shared" si="70"/>
        <v>-5.7834566240753227E-2</v>
      </c>
      <c r="AY67" s="4">
        <f t="shared" si="71"/>
        <v>2.6615969581748944E-2</v>
      </c>
      <c r="AZ67" s="4">
        <f t="shared" si="72"/>
        <v>-1.8248175182481452E-3</v>
      </c>
      <c r="BA67" s="4">
        <f t="shared" si="73"/>
        <v>0.12145748987854255</v>
      </c>
      <c r="BB67" s="4">
        <f t="shared" si="74"/>
        <v>0.11831275720164602</v>
      </c>
      <c r="BC67" s="4">
        <f t="shared" si="75"/>
        <v>4.4051840078249249E-2</v>
      </c>
      <c r="BD67" s="5">
        <f t="shared" si="76"/>
        <v>2.4129978103568872E-2</v>
      </c>
      <c r="BE67" s="5">
        <f t="shared" si="77"/>
        <v>-2.4954617856026928E-2</v>
      </c>
      <c r="BF67" s="5">
        <f t="shared" si="78"/>
        <v>3.9981773367128826E-2</v>
      </c>
      <c r="BG67" s="5">
        <f t="shared" si="79"/>
        <v>4.8261037799944839E-2</v>
      </c>
      <c r="BH67" s="5">
        <f t="shared" si="80"/>
        <v>-4.5520268859453372E-2</v>
      </c>
      <c r="BI67" s="5">
        <f t="shared" si="81"/>
        <v>-0.10188640631900248</v>
      </c>
      <c r="BJ67" s="5">
        <f t="shared" si="82"/>
        <v>-1.7435870496500305E-2</v>
      </c>
      <c r="BK67" s="5">
        <f t="shared" si="83"/>
        <v>-4.5876657596497394E-2</v>
      </c>
      <c r="BL67" s="5">
        <f t="shared" si="84"/>
        <v>7.7405649800293297E-2</v>
      </c>
      <c r="BM67" s="5">
        <f t="shared" si="85"/>
        <v>7.4260917123396775E-2</v>
      </c>
      <c r="BN67" s="6">
        <f t="shared" si="24"/>
        <v>705000</v>
      </c>
      <c r="BO67" s="6">
        <f t="shared" si="25"/>
        <v>0</v>
      </c>
      <c r="BP67" s="6">
        <f t="shared" si="86"/>
        <v>206400</v>
      </c>
      <c r="BQ67" s="6">
        <f t="shared" si="26"/>
        <v>51851</v>
      </c>
      <c r="BR67" s="6">
        <f t="shared" si="27"/>
        <v>0</v>
      </c>
      <c r="BS67" s="6">
        <f t="shared" si="28"/>
        <v>0</v>
      </c>
      <c r="BT67" s="6">
        <f t="shared" si="29"/>
        <v>0</v>
      </c>
      <c r="BU67" s="6">
        <f t="shared" si="30"/>
        <v>0</v>
      </c>
      <c r="BV67" s="6">
        <f t="shared" si="31"/>
        <v>138500</v>
      </c>
      <c r="BW67" s="6">
        <f t="shared" si="32"/>
        <v>108700</v>
      </c>
      <c r="BX67" s="10">
        <f t="shared" si="33"/>
        <v>705000</v>
      </c>
      <c r="BY67" s="10">
        <f t="shared" si="34"/>
        <v>0</v>
      </c>
      <c r="BZ67" s="10">
        <f t="shared" si="35"/>
        <v>206400</v>
      </c>
      <c r="CA67" s="10">
        <f t="shared" si="36"/>
        <v>51851</v>
      </c>
      <c r="CB67" s="10">
        <f t="shared" si="37"/>
        <v>0</v>
      </c>
      <c r="CC67" s="10">
        <f t="shared" si="38"/>
        <v>0</v>
      </c>
      <c r="CD67" s="10">
        <f t="shared" si="39"/>
        <v>0</v>
      </c>
      <c r="CE67" s="10">
        <f t="shared" si="40"/>
        <v>0</v>
      </c>
      <c r="CF67" s="10">
        <f t="shared" si="41"/>
        <v>138500</v>
      </c>
      <c r="CG67" s="10">
        <f t="shared" si="42"/>
        <v>108700</v>
      </c>
    </row>
    <row r="68" spans="1:85" x14ac:dyDescent="0.4">
      <c r="A68" s="1">
        <v>44517</v>
      </c>
      <c r="B68">
        <v>725000</v>
      </c>
      <c r="C68">
        <v>176400</v>
      </c>
      <c r="D68">
        <v>206400</v>
      </c>
      <c r="E68">
        <v>51590</v>
      </c>
      <c r="F68">
        <v>64900</v>
      </c>
      <c r="G68">
        <v>141300</v>
      </c>
      <c r="H68">
        <v>132000</v>
      </c>
      <c r="I68">
        <v>567000</v>
      </c>
      <c r="J68">
        <v>141000</v>
      </c>
      <c r="K68">
        <v>107900</v>
      </c>
      <c r="L68">
        <v>1727.7</v>
      </c>
      <c r="M68" s="2">
        <f t="shared" ref="M68:M131" si="87">B68/B$3-1</f>
        <v>-0.11042944785276076</v>
      </c>
      <c r="N68" s="2">
        <f t="shared" ref="N68:N131" si="88">C68/C$3-1</f>
        <v>0.55418502202643172</v>
      </c>
      <c r="O68" s="2">
        <f t="shared" ref="O68:O131" si="89">D68/D$3-1</f>
        <v>6.9802041447571916</v>
      </c>
      <c r="P68" s="2">
        <f t="shared" ref="P68:P131" si="90">E68/E$3-1</f>
        <v>0.29959442779051315</v>
      </c>
      <c r="Q68" s="2">
        <f t="shared" ref="Q68:Q131" si="91">F68/F$3-1</f>
        <v>3.6741214057508076E-2</v>
      </c>
      <c r="R68" s="2">
        <f t="shared" ref="R68:R131" si="92">G68/G$3-1</f>
        <v>0.74444444444444446</v>
      </c>
      <c r="S68" s="2">
        <f t="shared" ref="S68:S131" si="93">H68/H$3-1</f>
        <v>-1.8587360594795488E-2</v>
      </c>
      <c r="T68" s="2">
        <f t="shared" ref="T68:T131" si="94">I68/I$3-1</f>
        <v>0.24889867841409696</v>
      </c>
      <c r="U68" s="2">
        <f t="shared" ref="U68:U131" si="95">J68/J$3-1</f>
        <v>1.0056899004267423</v>
      </c>
      <c r="V68" s="2">
        <f t="shared" ref="V68:V131" si="96">K68/K$3-1</f>
        <v>0.28912783751493421</v>
      </c>
      <c r="W68" s="3">
        <f t="shared" ref="W68:W131" si="97">L68/L$3-1</f>
        <v>0.14012511878365541</v>
      </c>
      <c r="X68" s="2">
        <f t="shared" si="44"/>
        <v>-0.11701645838618796</v>
      </c>
      <c r="Y68" s="2">
        <f t="shared" si="45"/>
        <v>0.44095130665123355</v>
      </c>
      <c r="Z68" s="2">
        <f t="shared" si="46"/>
        <v>2.0769639931842758</v>
      </c>
      <c r="AA68" s="2">
        <f t="shared" si="47"/>
        <v>0.26205223716935427</v>
      </c>
      <c r="AB68" s="2">
        <f t="shared" si="48"/>
        <v>3.6082345603991553E-2</v>
      </c>
      <c r="AC68" s="2">
        <f t="shared" si="49"/>
        <v>0.55643613501804301</v>
      </c>
      <c r="AD68" s="2">
        <f t="shared" si="50"/>
        <v>-1.8762276455522892E-2</v>
      </c>
      <c r="AE68" s="2">
        <f t="shared" si="51"/>
        <v>0.22226210568640412</v>
      </c>
      <c r="AF68" s="2">
        <f t="shared" si="52"/>
        <v>0.69598809156154895</v>
      </c>
      <c r="AG68" s="2">
        <f t="shared" si="53"/>
        <v>0.25396589476865927</v>
      </c>
      <c r="AH68" s="3">
        <f t="shared" si="54"/>
        <v>0.1311380097029452</v>
      </c>
      <c r="AI68">
        <f t="shared" si="55"/>
        <v>-0.25055456663641618</v>
      </c>
      <c r="AJ68">
        <f t="shared" si="56"/>
        <v>0.41405990324277631</v>
      </c>
      <c r="AK68">
        <f t="shared" si="57"/>
        <v>6.8400790259735365</v>
      </c>
      <c r="AL68">
        <f t="shared" si="58"/>
        <v>0.15946930900685774</v>
      </c>
      <c r="AM68">
        <f t="shared" si="59"/>
        <v>-0.10338390472614734</v>
      </c>
      <c r="AN68">
        <f t="shared" si="60"/>
        <v>0.60431932566078905</v>
      </c>
      <c r="AO68">
        <f t="shared" si="61"/>
        <v>-0.1587124793784509</v>
      </c>
      <c r="AP68">
        <f t="shared" si="62"/>
        <v>0.10877355963044155</v>
      </c>
      <c r="AQ68">
        <f t="shared" si="63"/>
        <v>0.86556478164308692</v>
      </c>
      <c r="AR68">
        <f t="shared" si="64"/>
        <v>0.14900271873127879</v>
      </c>
      <c r="AS68" s="4">
        <f t="shared" si="65"/>
        <v>2.8368794326241176E-2</v>
      </c>
      <c r="AT68" s="4">
        <f t="shared" si="66"/>
        <v>1.7035775127767216E-3</v>
      </c>
      <c r="AU68" s="4">
        <f t="shared" si="67"/>
        <v>0</v>
      </c>
      <c r="AV68" s="4">
        <f t="shared" si="68"/>
        <v>-5.0336541243177768E-3</v>
      </c>
      <c r="AW68" s="4">
        <f t="shared" si="69"/>
        <v>-4.5588235294117596E-2</v>
      </c>
      <c r="AX68" s="4">
        <f t="shared" si="70"/>
        <v>8.565310492505418E-3</v>
      </c>
      <c r="AY68" s="4">
        <f t="shared" si="71"/>
        <v>-2.2222222222222254E-2</v>
      </c>
      <c r="AZ68" s="4">
        <f t="shared" si="72"/>
        <v>3.6563071297988969E-2</v>
      </c>
      <c r="BA68" s="4">
        <f t="shared" si="73"/>
        <v>1.8050541516245522E-2</v>
      </c>
      <c r="BB68" s="4">
        <f t="shared" si="74"/>
        <v>-7.3597056117755688E-3</v>
      </c>
      <c r="BC68" s="4">
        <f t="shared" si="75"/>
        <v>1.1616877261602321E-2</v>
      </c>
      <c r="BD68" s="5">
        <f t="shared" si="76"/>
        <v>1.6751917064638855E-2</v>
      </c>
      <c r="BE68" s="5">
        <f t="shared" si="77"/>
        <v>-9.9132997488255992E-3</v>
      </c>
      <c r="BF68" s="5">
        <f t="shared" si="78"/>
        <v>-1.1616877261602321E-2</v>
      </c>
      <c r="BG68" s="5">
        <f t="shared" si="79"/>
        <v>-1.6650531385920098E-2</v>
      </c>
      <c r="BH68" s="5">
        <f t="shared" si="80"/>
        <v>-5.7205112555719917E-2</v>
      </c>
      <c r="BI68" s="5">
        <f t="shared" si="81"/>
        <v>-3.0515667690969028E-3</v>
      </c>
      <c r="BJ68" s="5">
        <f t="shared" si="82"/>
        <v>-3.3839099483824575E-2</v>
      </c>
      <c r="BK68" s="5">
        <f t="shared" si="83"/>
        <v>2.4946194036386649E-2</v>
      </c>
      <c r="BL68" s="5">
        <f t="shared" si="84"/>
        <v>6.433664254643201E-3</v>
      </c>
      <c r="BM68" s="5">
        <f t="shared" si="85"/>
        <v>-1.897658287337789E-2</v>
      </c>
      <c r="BN68" s="6">
        <f t="shared" ref="BN68:BN131" si="98">IF(AND(BD68&gt;0,AS68&gt;0),B68,0)</f>
        <v>725000</v>
      </c>
      <c r="BO68" s="6">
        <f t="shared" ref="BO68:BO131" si="99">IF(AND(BE68&gt;0,AT68&gt;0),C68,0)</f>
        <v>0</v>
      </c>
      <c r="BP68" s="6">
        <f t="shared" ref="BP68:BP131" si="100">IF(AND(BF68&gt;0,AU68&gt;0),D68,0)</f>
        <v>0</v>
      </c>
      <c r="BQ68" s="6">
        <f t="shared" ref="BQ68:BQ131" si="101">IF(AND(BG68&gt;0,AV68&gt;0),E68,0)</f>
        <v>0</v>
      </c>
      <c r="BR68" s="6">
        <f t="shared" ref="BR68:BR131" si="102">IF(AND(BH68&gt;0,AW68&gt;0),F68,0)</f>
        <v>0</v>
      </c>
      <c r="BS68" s="6">
        <f t="shared" ref="BS68:BS131" si="103">IF(AND(BI68&gt;0,AX68&gt;0),G68,0)</f>
        <v>0</v>
      </c>
      <c r="BT68" s="6">
        <f t="shared" ref="BT68:BT131" si="104">IF(AND(BJ68&gt;0,AY68&gt;0),H68,0)</f>
        <v>0</v>
      </c>
      <c r="BU68" s="6">
        <f t="shared" ref="BU68:BU131" si="105">IF(AND(BK68&gt;0,AZ68&gt;0),I68,0)</f>
        <v>567000</v>
      </c>
      <c r="BV68" s="6">
        <f t="shared" ref="BV68:BV131" si="106">IF(AND(BL68&gt;0,BA68&gt;0),J68,0)</f>
        <v>141000</v>
      </c>
      <c r="BW68" s="6">
        <f t="shared" ref="BW68:BW131" si="107">IF(AND(BM68&gt;0,BB68&gt;0),K68,0)</f>
        <v>0</v>
      </c>
      <c r="BX68" s="10">
        <f t="shared" ref="BX68:BX131" si="108">IF(AND(BD68&gt;0,AS68&gt;0),B68,0)</f>
        <v>725000</v>
      </c>
      <c r="BY68" s="10">
        <f t="shared" ref="BY68:BY131" si="109">IF(AND(BE68&gt;0,AT68&gt;0),C68,0)</f>
        <v>0</v>
      </c>
      <c r="BZ68" s="10">
        <f t="shared" ref="BZ68:BZ131" si="110">IF(AND(BF68&gt;0,AU68&gt;0),D68,0)</f>
        <v>0</v>
      </c>
      <c r="CA68" s="10">
        <f t="shared" ref="CA68:CA131" si="111">IF(AND(BG68&gt;0,AV68&gt;0),E68,0)</f>
        <v>0</v>
      </c>
      <c r="CB68" s="10">
        <f t="shared" ref="CB68:CB131" si="112">IF(AND(BH68&gt;0,AW68&gt;0),F68,0)</f>
        <v>0</v>
      </c>
      <c r="CC68" s="10">
        <f t="shared" ref="CC68:CC131" si="113">IF(AND(BI68&gt;0,AX68&gt;0),G68,0)</f>
        <v>0</v>
      </c>
      <c r="CD68" s="10">
        <f t="shared" ref="CD68:CD131" si="114">IF(AND(BJ68&gt;0,AY68&gt;0),H68,0)</f>
        <v>0</v>
      </c>
      <c r="CE68" s="10">
        <f t="shared" ref="CE68:CE131" si="115">IF(AND(BK68&gt;0,AZ68&gt;0),I68,0)</f>
        <v>567000</v>
      </c>
      <c r="CF68" s="10">
        <f t="shared" ref="CF68:CF131" si="116">IF(AND(BL68&gt;0,BA68&gt;0),J68,0)</f>
        <v>141000</v>
      </c>
      <c r="CG68" s="10">
        <f t="shared" ref="CG68:CG131" si="117">IF(AND(BM68&gt;0,BB68&gt;0),K68,0)</f>
        <v>0</v>
      </c>
    </row>
    <row r="69" spans="1:85" x14ac:dyDescent="0.4">
      <c r="A69" s="1">
        <v>44518</v>
      </c>
      <c r="B69">
        <v>760000</v>
      </c>
      <c r="C69">
        <v>176700</v>
      </c>
      <c r="D69">
        <v>226500</v>
      </c>
      <c r="E69">
        <v>51642</v>
      </c>
      <c r="F69">
        <v>66000</v>
      </c>
      <c r="G69">
        <v>140000</v>
      </c>
      <c r="H69">
        <v>134000</v>
      </c>
      <c r="I69">
        <v>543000</v>
      </c>
      <c r="J69">
        <v>140200</v>
      </c>
      <c r="K69">
        <v>108600</v>
      </c>
      <c r="L69">
        <v>1735.33</v>
      </c>
      <c r="M69" s="2">
        <f t="shared" si="87"/>
        <v>-6.7484662576687171E-2</v>
      </c>
      <c r="N69" s="2">
        <f t="shared" si="88"/>
        <v>0.55682819383259918</v>
      </c>
      <c r="O69" s="2">
        <f t="shared" si="89"/>
        <v>7.7573461181565104</v>
      </c>
      <c r="P69" s="2">
        <f t="shared" si="90"/>
        <v>0.30090435045469421</v>
      </c>
      <c r="Q69" s="2">
        <f t="shared" si="91"/>
        <v>5.4313099041533475E-2</v>
      </c>
      <c r="R69" s="2">
        <f t="shared" si="92"/>
        <v>0.72839506172839497</v>
      </c>
      <c r="S69" s="2">
        <f t="shared" si="93"/>
        <v>-3.7174721189591198E-3</v>
      </c>
      <c r="T69" s="2">
        <f t="shared" si="94"/>
        <v>0.19603524229074898</v>
      </c>
      <c r="U69" s="2">
        <f t="shared" si="95"/>
        <v>0.99431009957325744</v>
      </c>
      <c r="V69" s="2">
        <f t="shared" si="96"/>
        <v>0.29749103942652333</v>
      </c>
      <c r="W69" s="3">
        <f t="shared" si="97"/>
        <v>0.14516022595290901</v>
      </c>
      <c r="X69" s="2">
        <f t="shared" ref="X69:X132" si="118">LN(B69/B$3)</f>
        <v>-6.9869679960486E-2</v>
      </c>
      <c r="Y69" s="2">
        <f t="shared" ref="Y69:Y132" si="119">LN(C69/C$3)</f>
        <v>0.44265054240419338</v>
      </c>
      <c r="Z69" s="2">
        <f t="shared" ref="Z69:Z132" si="120">LN(D69/D$3)</f>
        <v>2.1698929044999566</v>
      </c>
      <c r="AA69" s="2">
        <f t="shared" ref="AA69:AA132" si="121">LN(E69/E$3)</f>
        <v>0.26305967680818809</v>
      </c>
      <c r="AB69" s="2">
        <f t="shared" ref="AB69:AB132" si="122">LN(F69/F$3)</f>
        <v>5.2889463920372637E-2</v>
      </c>
      <c r="AC69" s="2">
        <f t="shared" ref="AC69:AC132" si="123">LN(G69/G$3)</f>
        <v>0.54719326793686551</v>
      </c>
      <c r="AD69" s="2">
        <f t="shared" ref="AD69:AD132" si="124">LN(H69/H$3)</f>
        <v>-3.7243990909824397E-3</v>
      </c>
      <c r="AE69" s="2">
        <f t="shared" ref="AE69:AE132" si="125">LN(I69/I$3)</f>
        <v>0.17901212189258753</v>
      </c>
      <c r="AF69" s="2">
        <f t="shared" ref="AF69:AF132" si="126">LN(J69/J$3)</f>
        <v>0.69029817578387054</v>
      </c>
      <c r="AG69" s="2">
        <f t="shared" ref="AG69:AG132" si="127">LN(K69/K$3)</f>
        <v>0.26043243000440547</v>
      </c>
      <c r="AH69" s="3">
        <f t="shared" ref="AH69:AH132" si="128">LN(L69/L$3)</f>
        <v>0.13554456254621952</v>
      </c>
      <c r="AI69">
        <f t="shared" ref="AI69:AI132" si="129">M69-$W69</f>
        <v>-0.21264488852959618</v>
      </c>
      <c r="AJ69">
        <f t="shared" ref="AJ69:AJ132" si="130">N69-$W69</f>
        <v>0.41166796787969018</v>
      </c>
      <c r="AK69">
        <f t="shared" ref="AK69:AK132" si="131">O69-$W69</f>
        <v>7.6121858922036019</v>
      </c>
      <c r="AL69">
        <f t="shared" ref="AL69:AL132" si="132">P69-$W69</f>
        <v>0.15574412450178521</v>
      </c>
      <c r="AM69">
        <f t="shared" ref="AM69:AM132" si="133">Q69-$W69</f>
        <v>-9.0847126911375531E-2</v>
      </c>
      <c r="AN69">
        <f t="shared" ref="AN69:AN132" si="134">R69-$W69</f>
        <v>0.58323483577548596</v>
      </c>
      <c r="AO69">
        <f t="shared" ref="AO69:AO132" si="135">S69-$W69</f>
        <v>-0.14887769807186813</v>
      </c>
      <c r="AP69">
        <f t="shared" ref="AP69:AP132" si="136">T69-$W69</f>
        <v>5.0875016337839973E-2</v>
      </c>
      <c r="AQ69">
        <f t="shared" ref="AQ69:AQ132" si="137">U69-$W69</f>
        <v>0.84914987362034844</v>
      </c>
      <c r="AR69">
        <f t="shared" ref="AR69:AR132" si="138">V69-$W69</f>
        <v>0.15233081347361432</v>
      </c>
      <c r="AS69" s="4">
        <f t="shared" ref="AS69:AS132" si="139">B69/B68-1</f>
        <v>4.8275862068965614E-2</v>
      </c>
      <c r="AT69" s="4">
        <f t="shared" ref="AT69:AT132" si="140">C69/C68-1</f>
        <v>1.7006802721089009E-3</v>
      </c>
      <c r="AU69" s="4">
        <f t="shared" ref="AU69:AU132" si="141">D69/D68-1</f>
        <v>9.738372093023262E-2</v>
      </c>
      <c r="AV69" s="4">
        <f t="shared" ref="AV69:AV132" si="142">E69/E68-1</f>
        <v>1.0079472766040265E-3</v>
      </c>
      <c r="AW69" s="4">
        <f t="shared" ref="AW69:AW132" si="143">F69/F68-1</f>
        <v>1.6949152542372836E-2</v>
      </c>
      <c r="AX69" s="4">
        <f t="shared" ref="AX69:AX132" si="144">G69/G68-1</f>
        <v>-9.2002830856333651E-3</v>
      </c>
      <c r="AY69" s="4">
        <f t="shared" ref="AY69:AY132" si="145">H69/H68-1</f>
        <v>1.5151515151515138E-2</v>
      </c>
      <c r="AZ69" s="4">
        <f t="shared" ref="AZ69:AZ132" si="146">I69/I68-1</f>
        <v>-4.2328042328042326E-2</v>
      </c>
      <c r="BA69" s="4">
        <f t="shared" ref="BA69:BA132" si="147">J69/J68-1</f>
        <v>-5.6737588652482351E-3</v>
      </c>
      <c r="BB69" s="4">
        <f t="shared" ref="BB69:BB132" si="148">K69/K68-1</f>
        <v>6.4874884151993051E-3</v>
      </c>
      <c r="BC69" s="4">
        <f t="shared" ref="BC69:BC132" si="149">L69/L68-1</f>
        <v>4.4162759738379798E-3</v>
      </c>
      <c r="BD69" s="5">
        <f t="shared" ref="BD69:BD132" si="150">AS69-$BC69</f>
        <v>4.3859586095127634E-2</v>
      </c>
      <c r="BE69" s="5">
        <f t="shared" ref="BE69:BE132" si="151">AT69-$BC69</f>
        <v>-2.7155957017290788E-3</v>
      </c>
      <c r="BF69" s="5">
        <f t="shared" ref="BF69:BF132" si="152">AU69-$BC69</f>
        <v>9.296744495639464E-2</v>
      </c>
      <c r="BG69" s="5">
        <f t="shared" ref="BG69:BG132" si="153">AV69-$BC69</f>
        <v>-3.4083286972339533E-3</v>
      </c>
      <c r="BH69" s="5">
        <f t="shared" ref="BH69:BH132" si="154">AW69-$BC69</f>
        <v>1.2532876568534856E-2</v>
      </c>
      <c r="BI69" s="5">
        <f t="shared" ref="BI69:BI132" si="155">AX69-$BC69</f>
        <v>-1.3616559059471345E-2</v>
      </c>
      <c r="BJ69" s="5">
        <f t="shared" ref="BJ69:BJ132" si="156">AY69-$BC69</f>
        <v>1.0735239177677158E-2</v>
      </c>
      <c r="BK69" s="5">
        <f t="shared" ref="BK69:BK132" si="157">AZ69-$BC69</f>
        <v>-4.6744318301880305E-2</v>
      </c>
      <c r="BL69" s="5">
        <f t="shared" ref="BL69:BL132" si="158">BA69-$BC69</f>
        <v>-1.0090034839086215E-2</v>
      </c>
      <c r="BM69" s="5">
        <f t="shared" ref="BM69:BM132" si="159">BB69-$BC69</f>
        <v>2.0712124413613253E-3</v>
      </c>
      <c r="BN69" s="6">
        <f t="shared" si="98"/>
        <v>760000</v>
      </c>
      <c r="BO69" s="6">
        <f t="shared" si="99"/>
        <v>0</v>
      </c>
      <c r="BP69" s="6">
        <f t="shared" si="100"/>
        <v>226500</v>
      </c>
      <c r="BQ69" s="6">
        <f t="shared" si="101"/>
        <v>0</v>
      </c>
      <c r="BR69" s="6">
        <f t="shared" si="102"/>
        <v>66000</v>
      </c>
      <c r="BS69" s="6">
        <f t="shared" si="103"/>
        <v>0</v>
      </c>
      <c r="BT69" s="6">
        <f t="shared" si="104"/>
        <v>134000</v>
      </c>
      <c r="BU69" s="6">
        <f t="shared" si="105"/>
        <v>0</v>
      </c>
      <c r="BV69" s="6">
        <f t="shared" si="106"/>
        <v>0</v>
      </c>
      <c r="BW69" s="6">
        <f t="shared" si="107"/>
        <v>108600</v>
      </c>
      <c r="BX69" s="10">
        <f t="shared" si="108"/>
        <v>760000</v>
      </c>
      <c r="BY69" s="10">
        <f t="shared" si="109"/>
        <v>0</v>
      </c>
      <c r="BZ69" s="10">
        <f t="shared" si="110"/>
        <v>226500</v>
      </c>
      <c r="CA69" s="10">
        <f t="shared" si="111"/>
        <v>0</v>
      </c>
      <c r="CB69" s="10">
        <f t="shared" si="112"/>
        <v>66000</v>
      </c>
      <c r="CC69" s="10">
        <f t="shared" si="113"/>
        <v>0</v>
      </c>
      <c r="CD69" s="10">
        <f t="shared" si="114"/>
        <v>134000</v>
      </c>
      <c r="CE69" s="10">
        <f t="shared" si="115"/>
        <v>0</v>
      </c>
      <c r="CF69" s="10">
        <f t="shared" si="116"/>
        <v>0</v>
      </c>
      <c r="CG69" s="10">
        <f t="shared" si="117"/>
        <v>108600</v>
      </c>
    </row>
    <row r="70" spans="1:85" x14ac:dyDescent="0.4">
      <c r="A70" s="1">
        <v>44519</v>
      </c>
      <c r="B70">
        <v>750000</v>
      </c>
      <c r="C70">
        <v>168500</v>
      </c>
      <c r="D70">
        <v>237000</v>
      </c>
      <c r="E70">
        <v>49399</v>
      </c>
      <c r="F70">
        <v>64200</v>
      </c>
      <c r="G70">
        <v>130600</v>
      </c>
      <c r="H70">
        <v>126500</v>
      </c>
      <c r="I70">
        <v>542000</v>
      </c>
      <c r="J70">
        <v>135000</v>
      </c>
      <c r="K70">
        <v>107500</v>
      </c>
      <c r="L70">
        <v>1689.39</v>
      </c>
      <c r="M70" s="2">
        <f t="shared" si="87"/>
        <v>-7.9754601226993849E-2</v>
      </c>
      <c r="N70" s="2">
        <f t="shared" si="88"/>
        <v>0.48458149779735682</v>
      </c>
      <c r="O70" s="2">
        <f t="shared" si="89"/>
        <v>8.1633158057531698</v>
      </c>
      <c r="P70" s="2">
        <f t="shared" si="90"/>
        <v>0.24440134015164872</v>
      </c>
      <c r="Q70" s="2">
        <f t="shared" si="91"/>
        <v>2.5559105431310014E-2</v>
      </c>
      <c r="R70" s="2">
        <f t="shared" si="92"/>
        <v>0.6123456790123456</v>
      </c>
      <c r="S70" s="2">
        <f t="shared" si="93"/>
        <v>-5.9479553903345694E-2</v>
      </c>
      <c r="T70" s="2">
        <f t="shared" si="94"/>
        <v>0.19383259911894268</v>
      </c>
      <c r="U70" s="2">
        <f t="shared" si="95"/>
        <v>0.92034139402560444</v>
      </c>
      <c r="V70" s="2">
        <f t="shared" si="96"/>
        <v>0.28434886499402623</v>
      </c>
      <c r="W70" s="3">
        <f t="shared" si="97"/>
        <v>0.11484399746594876</v>
      </c>
      <c r="X70" s="2">
        <f t="shared" si="118"/>
        <v>-8.3114906710506573E-2</v>
      </c>
      <c r="Y70" s="2">
        <f t="shared" si="119"/>
        <v>0.39513291287095903</v>
      </c>
      <c r="Z70" s="2">
        <f t="shared" si="120"/>
        <v>2.2152081007119993</v>
      </c>
      <c r="AA70" s="2">
        <f t="shared" si="121"/>
        <v>0.21865456298680222</v>
      </c>
      <c r="AB70" s="2">
        <f t="shared" si="122"/>
        <v>2.5237932589862754E-2</v>
      </c>
      <c r="AC70" s="2">
        <f t="shared" si="123"/>
        <v>0.47769006216989185</v>
      </c>
      <c r="AD70" s="2">
        <f t="shared" si="124"/>
        <v>-6.1321890874318837E-2</v>
      </c>
      <c r="AE70" s="2">
        <f t="shared" si="125"/>
        <v>0.17716880339829819</v>
      </c>
      <c r="AF70" s="2">
        <f t="shared" si="126"/>
        <v>0.65250297962181014</v>
      </c>
      <c r="AG70" s="2">
        <f t="shared" si="127"/>
        <v>0.25025187007228783</v>
      </c>
      <c r="AH70" s="3">
        <f t="shared" si="128"/>
        <v>0.10871448253681004</v>
      </c>
      <c r="AI70">
        <f t="shared" si="129"/>
        <v>-0.1945985986929426</v>
      </c>
      <c r="AJ70">
        <f t="shared" si="130"/>
        <v>0.36973750033140806</v>
      </c>
      <c r="AK70">
        <f t="shared" si="131"/>
        <v>8.0484718082872213</v>
      </c>
      <c r="AL70">
        <f t="shared" si="132"/>
        <v>0.12955734268569996</v>
      </c>
      <c r="AM70">
        <f t="shared" si="133"/>
        <v>-8.9284892034638741E-2</v>
      </c>
      <c r="AN70">
        <f t="shared" si="134"/>
        <v>0.49750168154639685</v>
      </c>
      <c r="AO70">
        <f t="shared" si="135"/>
        <v>-0.17432355136929445</v>
      </c>
      <c r="AP70">
        <f t="shared" si="136"/>
        <v>7.8988601652993928E-2</v>
      </c>
      <c r="AQ70">
        <f t="shared" si="137"/>
        <v>0.80549739655965569</v>
      </c>
      <c r="AR70">
        <f t="shared" si="138"/>
        <v>0.16950486752807747</v>
      </c>
      <c r="AS70" s="4">
        <f t="shared" si="139"/>
        <v>-1.3157894736842146E-2</v>
      </c>
      <c r="AT70" s="4">
        <f t="shared" si="140"/>
        <v>-4.6406338426711935E-2</v>
      </c>
      <c r="AU70" s="4">
        <f t="shared" si="141"/>
        <v>4.635761589403975E-2</v>
      </c>
      <c r="AV70" s="4">
        <f t="shared" si="142"/>
        <v>-4.3433639285852643E-2</v>
      </c>
      <c r="AW70" s="4">
        <f t="shared" si="143"/>
        <v>-2.7272727272727226E-2</v>
      </c>
      <c r="AX70" s="4">
        <f t="shared" si="144"/>
        <v>-6.7142857142857171E-2</v>
      </c>
      <c r="AY70" s="4">
        <f t="shared" si="145"/>
        <v>-5.5970149253731338E-2</v>
      </c>
      <c r="AZ70" s="4">
        <f t="shared" si="146"/>
        <v>-1.8416206261510082E-3</v>
      </c>
      <c r="BA70" s="4">
        <f t="shared" si="147"/>
        <v>-3.708987161198285E-2</v>
      </c>
      <c r="BB70" s="4">
        <f t="shared" si="148"/>
        <v>-1.0128913443830601E-2</v>
      </c>
      <c r="BC70" s="4">
        <f t="shared" si="149"/>
        <v>-2.6473350890032332E-2</v>
      </c>
      <c r="BD70" s="5">
        <f t="shared" si="150"/>
        <v>1.3315456153190186E-2</v>
      </c>
      <c r="BE70" s="5">
        <f t="shared" si="151"/>
        <v>-1.9932987536679603E-2</v>
      </c>
      <c r="BF70" s="5">
        <f t="shared" si="152"/>
        <v>7.2830966784072082E-2</v>
      </c>
      <c r="BG70" s="5">
        <f t="shared" si="153"/>
        <v>-1.6960288395820311E-2</v>
      </c>
      <c r="BH70" s="5">
        <f t="shared" si="154"/>
        <v>-7.9937638269489408E-4</v>
      </c>
      <c r="BI70" s="5">
        <f t="shared" si="155"/>
        <v>-4.0669506252824839E-2</v>
      </c>
      <c r="BJ70" s="5">
        <f t="shared" si="156"/>
        <v>-2.9496798363699006E-2</v>
      </c>
      <c r="BK70" s="5">
        <f t="shared" si="157"/>
        <v>2.4631730263881324E-2</v>
      </c>
      <c r="BL70" s="5">
        <f t="shared" si="158"/>
        <v>-1.0616520721950518E-2</v>
      </c>
      <c r="BM70" s="5">
        <f t="shared" si="159"/>
        <v>1.6344437446201732E-2</v>
      </c>
      <c r="BN70" s="6">
        <f t="shared" si="98"/>
        <v>0</v>
      </c>
      <c r="BO70" s="6">
        <f t="shared" si="99"/>
        <v>0</v>
      </c>
      <c r="BP70" s="6">
        <f t="shared" si="100"/>
        <v>237000</v>
      </c>
      <c r="BQ70" s="6">
        <f t="shared" si="101"/>
        <v>0</v>
      </c>
      <c r="BR70" s="6">
        <f t="shared" si="102"/>
        <v>0</v>
      </c>
      <c r="BS70" s="6">
        <f t="shared" si="103"/>
        <v>0</v>
      </c>
      <c r="BT70" s="6">
        <f t="shared" si="104"/>
        <v>0</v>
      </c>
      <c r="BU70" s="6">
        <f t="shared" si="105"/>
        <v>0</v>
      </c>
      <c r="BV70" s="6">
        <f t="shared" si="106"/>
        <v>0</v>
      </c>
      <c r="BW70" s="6">
        <f t="shared" si="107"/>
        <v>0</v>
      </c>
      <c r="BX70" s="10">
        <f t="shared" si="108"/>
        <v>0</v>
      </c>
      <c r="BY70" s="10">
        <f t="shared" si="109"/>
        <v>0</v>
      </c>
      <c r="BZ70" s="10">
        <f t="shared" si="110"/>
        <v>237000</v>
      </c>
      <c r="CA70" s="10">
        <f t="shared" si="111"/>
        <v>0</v>
      </c>
      <c r="CB70" s="10">
        <f t="shared" si="112"/>
        <v>0</v>
      </c>
      <c r="CC70" s="10">
        <f t="shared" si="113"/>
        <v>0</v>
      </c>
      <c r="CD70" s="10">
        <f t="shared" si="114"/>
        <v>0</v>
      </c>
      <c r="CE70" s="10">
        <f t="shared" si="115"/>
        <v>0</v>
      </c>
      <c r="CF70" s="10">
        <f t="shared" si="116"/>
        <v>0</v>
      </c>
      <c r="CG70" s="10">
        <f t="shared" si="117"/>
        <v>0</v>
      </c>
    </row>
    <row r="71" spans="1:85" x14ac:dyDescent="0.4">
      <c r="A71" s="1">
        <v>44522</v>
      </c>
      <c r="B71">
        <v>748000</v>
      </c>
      <c r="C71">
        <v>160000</v>
      </c>
      <c r="D71">
        <v>236800</v>
      </c>
      <c r="E71">
        <v>48564</v>
      </c>
      <c r="F71">
        <v>61800</v>
      </c>
      <c r="G71">
        <v>111000</v>
      </c>
      <c r="H71">
        <v>124000</v>
      </c>
      <c r="I71">
        <v>516000</v>
      </c>
      <c r="J71">
        <v>131200</v>
      </c>
      <c r="K71">
        <v>97000</v>
      </c>
      <c r="L71">
        <v>1629.54</v>
      </c>
      <c r="M71" s="2">
        <f t="shared" si="87"/>
        <v>-8.2208588957055184E-2</v>
      </c>
      <c r="N71" s="2">
        <f t="shared" si="88"/>
        <v>0.40969162995594721</v>
      </c>
      <c r="O71" s="2">
        <f t="shared" si="89"/>
        <v>8.155583049798949</v>
      </c>
      <c r="P71" s="2">
        <f t="shared" si="90"/>
        <v>0.22336700506335494</v>
      </c>
      <c r="Q71" s="2">
        <f t="shared" si="91"/>
        <v>-1.2779552715655007E-2</v>
      </c>
      <c r="R71" s="2">
        <f t="shared" si="92"/>
        <v>0.37037037037037046</v>
      </c>
      <c r="S71" s="2">
        <f t="shared" si="93"/>
        <v>-7.8066914498141293E-2</v>
      </c>
      <c r="T71" s="2">
        <f t="shared" si="94"/>
        <v>0.13656387665198233</v>
      </c>
      <c r="U71" s="2">
        <f t="shared" si="95"/>
        <v>0.8662873399715505</v>
      </c>
      <c r="V71" s="2">
        <f t="shared" si="96"/>
        <v>0.15890083632019114</v>
      </c>
      <c r="W71" s="3">
        <f t="shared" si="97"/>
        <v>7.5348432055749148E-2</v>
      </c>
      <c r="X71" s="2">
        <f t="shared" si="118"/>
        <v>-8.5785135266385426E-2</v>
      </c>
      <c r="Y71" s="2">
        <f t="shared" si="119"/>
        <v>0.34337097831236962</v>
      </c>
      <c r="Z71" s="2">
        <f t="shared" si="120"/>
        <v>2.2143638625867186</v>
      </c>
      <c r="AA71" s="2">
        <f t="shared" si="121"/>
        <v>0.2016068975945246</v>
      </c>
      <c r="AB71" s="2">
        <f t="shared" si="122"/>
        <v>-1.286191364240781E-2</v>
      </c>
      <c r="AC71" s="2">
        <f t="shared" si="123"/>
        <v>0.31508104663989545</v>
      </c>
      <c r="AD71" s="2">
        <f t="shared" si="124"/>
        <v>-8.128263343685696E-2</v>
      </c>
      <c r="AE71" s="2">
        <f t="shared" si="125"/>
        <v>0.12800956744021472</v>
      </c>
      <c r="AF71" s="2">
        <f t="shared" si="126"/>
        <v>0.62395107769336944</v>
      </c>
      <c r="AG71" s="2">
        <f t="shared" si="127"/>
        <v>0.14747200100795316</v>
      </c>
      <c r="AH71" s="3">
        <f t="shared" si="128"/>
        <v>7.2644731905722487E-2</v>
      </c>
      <c r="AI71">
        <f t="shared" si="129"/>
        <v>-0.15755702101280433</v>
      </c>
      <c r="AJ71">
        <f t="shared" si="130"/>
        <v>0.33434319790019806</v>
      </c>
      <c r="AK71">
        <f t="shared" si="131"/>
        <v>8.0802346177431996</v>
      </c>
      <c r="AL71">
        <f t="shared" si="132"/>
        <v>0.14801857300760579</v>
      </c>
      <c r="AM71">
        <f t="shared" si="133"/>
        <v>-8.8127984771404155E-2</v>
      </c>
      <c r="AN71">
        <f t="shared" si="134"/>
        <v>0.29502193831462131</v>
      </c>
      <c r="AO71">
        <f t="shared" si="135"/>
        <v>-0.15341534655389044</v>
      </c>
      <c r="AP71">
        <f t="shared" si="136"/>
        <v>6.1215444596233182E-2</v>
      </c>
      <c r="AQ71">
        <f t="shared" si="137"/>
        <v>0.79093890791580135</v>
      </c>
      <c r="AR71">
        <f t="shared" si="138"/>
        <v>8.3552404264441993E-2</v>
      </c>
      <c r="AS71" s="4">
        <f t="shared" si="139"/>
        <v>-2.666666666666706E-3</v>
      </c>
      <c r="AT71" s="4">
        <f t="shared" si="140"/>
        <v>-5.0445103857566731E-2</v>
      </c>
      <c r="AU71" s="4">
        <f t="shared" si="141"/>
        <v>-8.4388185654005188E-4</v>
      </c>
      <c r="AV71" s="4">
        <f t="shared" si="142"/>
        <v>-1.6903176177655466E-2</v>
      </c>
      <c r="AW71" s="4">
        <f t="shared" si="143"/>
        <v>-3.7383177570093462E-2</v>
      </c>
      <c r="AX71" s="4">
        <f t="shared" si="144"/>
        <v>-0.15007656967840732</v>
      </c>
      <c r="AY71" s="4">
        <f t="shared" si="145"/>
        <v>-1.9762845849802368E-2</v>
      </c>
      <c r="AZ71" s="4">
        <f t="shared" si="146"/>
        <v>-4.7970479704797064E-2</v>
      </c>
      <c r="BA71" s="4">
        <f t="shared" si="147"/>
        <v>-2.8148148148148144E-2</v>
      </c>
      <c r="BB71" s="4">
        <f t="shared" si="148"/>
        <v>-9.7674418604651203E-2</v>
      </c>
      <c r="BC71" s="4">
        <f t="shared" si="149"/>
        <v>-3.5426988439614338E-2</v>
      </c>
      <c r="BD71" s="5">
        <f t="shared" si="150"/>
        <v>3.2760321772947631E-2</v>
      </c>
      <c r="BE71" s="5">
        <f t="shared" si="151"/>
        <v>-1.5018115417952393E-2</v>
      </c>
      <c r="BF71" s="5">
        <f t="shared" si="152"/>
        <v>3.4583106583074286E-2</v>
      </c>
      <c r="BG71" s="5">
        <f t="shared" si="153"/>
        <v>1.8523812261958872E-2</v>
      </c>
      <c r="BH71" s="5">
        <f t="shared" si="154"/>
        <v>-1.9561891304791246E-3</v>
      </c>
      <c r="BI71" s="5">
        <f t="shared" si="155"/>
        <v>-0.11464958123879299</v>
      </c>
      <c r="BJ71" s="5">
        <f t="shared" si="156"/>
        <v>1.5664142589811969E-2</v>
      </c>
      <c r="BK71" s="5">
        <f t="shared" si="157"/>
        <v>-1.2543491265182727E-2</v>
      </c>
      <c r="BL71" s="5">
        <f t="shared" si="158"/>
        <v>7.2788402914661932E-3</v>
      </c>
      <c r="BM71" s="5">
        <f t="shared" si="159"/>
        <v>-6.2247430165036866E-2</v>
      </c>
      <c r="BN71" s="6">
        <f t="shared" si="98"/>
        <v>0</v>
      </c>
      <c r="BO71" s="6">
        <f t="shared" si="99"/>
        <v>0</v>
      </c>
      <c r="BP71" s="6">
        <f t="shared" si="100"/>
        <v>0</v>
      </c>
      <c r="BQ71" s="6">
        <f t="shared" si="101"/>
        <v>0</v>
      </c>
      <c r="BR71" s="6">
        <f t="shared" si="102"/>
        <v>0</v>
      </c>
      <c r="BS71" s="6">
        <f t="shared" si="103"/>
        <v>0</v>
      </c>
      <c r="BT71" s="6">
        <f t="shared" si="104"/>
        <v>0</v>
      </c>
      <c r="BU71" s="6">
        <f t="shared" si="105"/>
        <v>0</v>
      </c>
      <c r="BV71" s="6">
        <f t="shared" si="106"/>
        <v>0</v>
      </c>
      <c r="BW71" s="6">
        <f t="shared" si="107"/>
        <v>0</v>
      </c>
      <c r="BX71" s="10">
        <f t="shared" si="108"/>
        <v>0</v>
      </c>
      <c r="BY71" s="10">
        <f t="shared" si="109"/>
        <v>0</v>
      </c>
      <c r="BZ71" s="10">
        <f t="shared" si="110"/>
        <v>0</v>
      </c>
      <c r="CA71" s="10">
        <f t="shared" si="111"/>
        <v>0</v>
      </c>
      <c r="CB71" s="10">
        <f t="shared" si="112"/>
        <v>0</v>
      </c>
      <c r="CC71" s="10">
        <f t="shared" si="113"/>
        <v>0</v>
      </c>
      <c r="CD71" s="10">
        <f t="shared" si="114"/>
        <v>0</v>
      </c>
      <c r="CE71" s="10">
        <f t="shared" si="115"/>
        <v>0</v>
      </c>
      <c r="CF71" s="10">
        <f t="shared" si="116"/>
        <v>0</v>
      </c>
      <c r="CG71" s="10">
        <f t="shared" si="117"/>
        <v>0</v>
      </c>
    </row>
    <row r="72" spans="1:85" x14ac:dyDescent="0.4">
      <c r="A72" s="1">
        <v>44523</v>
      </c>
      <c r="B72">
        <v>708000</v>
      </c>
      <c r="C72">
        <v>147500</v>
      </c>
      <c r="D72">
        <v>198700</v>
      </c>
      <c r="E72">
        <v>48721</v>
      </c>
      <c r="F72">
        <v>60300</v>
      </c>
      <c r="G72">
        <v>108800</v>
      </c>
      <c r="H72">
        <v>123000</v>
      </c>
      <c r="I72">
        <v>505000</v>
      </c>
      <c r="J72">
        <v>127900</v>
      </c>
      <c r="K72">
        <v>96400</v>
      </c>
      <c r="L72">
        <v>1584.7</v>
      </c>
      <c r="M72" s="2">
        <f t="shared" si="87"/>
        <v>-0.13128834355828223</v>
      </c>
      <c r="N72" s="2">
        <f t="shared" si="88"/>
        <v>0.29955947136563887</v>
      </c>
      <c r="O72" s="2">
        <f t="shared" si="89"/>
        <v>6.682493040519641</v>
      </c>
      <c r="P72" s="2">
        <f t="shared" si="90"/>
        <v>0.2273219638763635</v>
      </c>
      <c r="Q72" s="2">
        <f t="shared" si="91"/>
        <v>-3.6741214057507965E-2</v>
      </c>
      <c r="R72" s="2">
        <f t="shared" si="92"/>
        <v>0.34320987654320989</v>
      </c>
      <c r="S72" s="2">
        <f t="shared" si="93"/>
        <v>-8.5501858736059533E-2</v>
      </c>
      <c r="T72" s="2">
        <f t="shared" si="94"/>
        <v>0.11233480176211463</v>
      </c>
      <c r="U72" s="2">
        <f t="shared" si="95"/>
        <v>0.81934566145092469</v>
      </c>
      <c r="V72" s="2">
        <f t="shared" si="96"/>
        <v>0.15173237753882907</v>
      </c>
      <c r="W72" s="3">
        <f t="shared" si="97"/>
        <v>4.5758103684933049E-2</v>
      </c>
      <c r="X72" s="2">
        <f t="shared" si="118"/>
        <v>-0.14074401954714297</v>
      </c>
      <c r="Y72" s="2">
        <f t="shared" si="119"/>
        <v>0.26202533885841722</v>
      </c>
      <c r="Z72" s="2">
        <f t="shared" si="120"/>
        <v>2.038944109134639</v>
      </c>
      <c r="AA72" s="2">
        <f t="shared" si="121"/>
        <v>0.20483453055535308</v>
      </c>
      <c r="AB72" s="2">
        <f t="shared" si="122"/>
        <v>-3.7433174372913061E-2</v>
      </c>
      <c r="AC72" s="2">
        <f t="shared" si="123"/>
        <v>0.29506217974940352</v>
      </c>
      <c r="AD72" s="2">
        <f t="shared" si="124"/>
        <v>-8.9379843669476364E-2</v>
      </c>
      <c r="AE72" s="2">
        <f t="shared" si="125"/>
        <v>0.10646123123401192</v>
      </c>
      <c r="AF72" s="2">
        <f t="shared" si="126"/>
        <v>0.5984769097681778</v>
      </c>
      <c r="AG72" s="2">
        <f t="shared" si="127"/>
        <v>0.14126722412107021</v>
      </c>
      <c r="AH72" s="3">
        <f t="shared" si="128"/>
        <v>4.4742080470971453E-2</v>
      </c>
      <c r="AI72">
        <f t="shared" si="129"/>
        <v>-0.17704644724321528</v>
      </c>
      <c r="AJ72">
        <f t="shared" si="130"/>
        <v>0.25380136768070582</v>
      </c>
      <c r="AK72">
        <f t="shared" si="131"/>
        <v>6.6367349368347082</v>
      </c>
      <c r="AL72">
        <f t="shared" si="132"/>
        <v>0.18156386019143045</v>
      </c>
      <c r="AM72">
        <f t="shared" si="133"/>
        <v>-8.2499317742441014E-2</v>
      </c>
      <c r="AN72">
        <f t="shared" si="134"/>
        <v>0.29745177285827684</v>
      </c>
      <c r="AO72">
        <f t="shared" si="135"/>
        <v>-0.13125996242099258</v>
      </c>
      <c r="AP72">
        <f t="shared" si="136"/>
        <v>6.6576698077181584E-2</v>
      </c>
      <c r="AQ72">
        <f t="shared" si="137"/>
        <v>0.77358755776599164</v>
      </c>
      <c r="AR72">
        <f t="shared" si="138"/>
        <v>0.10597427385389602</v>
      </c>
      <c r="AS72" s="4">
        <f t="shared" si="139"/>
        <v>-5.3475935828876997E-2</v>
      </c>
      <c r="AT72" s="4">
        <f t="shared" si="140"/>
        <v>-7.8125E-2</v>
      </c>
      <c r="AU72" s="4">
        <f t="shared" si="141"/>
        <v>-0.16089527027027029</v>
      </c>
      <c r="AV72" s="4">
        <f t="shared" si="142"/>
        <v>3.2328473766576327E-3</v>
      </c>
      <c r="AW72" s="4">
        <f t="shared" si="143"/>
        <v>-2.4271844660194164E-2</v>
      </c>
      <c r="AX72" s="4">
        <f t="shared" si="144"/>
        <v>-1.9819819819819839E-2</v>
      </c>
      <c r="AY72" s="4">
        <f t="shared" si="145"/>
        <v>-8.0645161290322509E-3</v>
      </c>
      <c r="AZ72" s="4">
        <f t="shared" si="146"/>
        <v>-2.1317829457364379E-2</v>
      </c>
      <c r="BA72" s="4">
        <f t="shared" si="147"/>
        <v>-2.5152439024390238E-2</v>
      </c>
      <c r="BB72" s="4">
        <f t="shared" si="148"/>
        <v>-6.1855670103092564E-3</v>
      </c>
      <c r="BC72" s="4">
        <f t="shared" si="149"/>
        <v>-2.7516967978693296E-2</v>
      </c>
      <c r="BD72" s="5">
        <f t="shared" si="150"/>
        <v>-2.5958967850183701E-2</v>
      </c>
      <c r="BE72" s="5">
        <f t="shared" si="151"/>
        <v>-5.0608032021306704E-2</v>
      </c>
      <c r="BF72" s="5">
        <f t="shared" si="152"/>
        <v>-0.13337830229157699</v>
      </c>
      <c r="BG72" s="5">
        <f t="shared" si="153"/>
        <v>3.0749815355350929E-2</v>
      </c>
      <c r="BH72" s="5">
        <f t="shared" si="154"/>
        <v>3.2451233184991324E-3</v>
      </c>
      <c r="BI72" s="5">
        <f t="shared" si="155"/>
        <v>7.6971481588734569E-3</v>
      </c>
      <c r="BJ72" s="5">
        <f t="shared" si="156"/>
        <v>1.9452451849661045E-2</v>
      </c>
      <c r="BK72" s="5">
        <f t="shared" si="157"/>
        <v>6.1991385213289174E-3</v>
      </c>
      <c r="BL72" s="5">
        <f t="shared" si="158"/>
        <v>2.3645289543030579E-3</v>
      </c>
      <c r="BM72" s="5">
        <f t="shared" si="159"/>
        <v>2.133140096838404E-2</v>
      </c>
      <c r="BN72" s="6">
        <f t="shared" si="98"/>
        <v>0</v>
      </c>
      <c r="BO72" s="6">
        <f t="shared" si="99"/>
        <v>0</v>
      </c>
      <c r="BP72" s="6">
        <f t="shared" si="100"/>
        <v>0</v>
      </c>
      <c r="BQ72" s="6">
        <f t="shared" si="101"/>
        <v>48721</v>
      </c>
      <c r="BR72" s="6">
        <f t="shared" si="102"/>
        <v>0</v>
      </c>
      <c r="BS72" s="6">
        <f t="shared" si="103"/>
        <v>0</v>
      </c>
      <c r="BT72" s="6">
        <f t="shared" si="104"/>
        <v>0</v>
      </c>
      <c r="BU72" s="6">
        <f t="shared" si="105"/>
        <v>0</v>
      </c>
      <c r="BV72" s="6">
        <f t="shared" si="106"/>
        <v>0</v>
      </c>
      <c r="BW72" s="6">
        <f t="shared" si="107"/>
        <v>0</v>
      </c>
      <c r="BX72" s="10">
        <f t="shared" si="108"/>
        <v>0</v>
      </c>
      <c r="BY72" s="10">
        <f t="shared" si="109"/>
        <v>0</v>
      </c>
      <c r="BZ72" s="10">
        <f t="shared" si="110"/>
        <v>0</v>
      </c>
      <c r="CA72" s="10">
        <f t="shared" si="111"/>
        <v>48721</v>
      </c>
      <c r="CB72" s="10">
        <f t="shared" si="112"/>
        <v>0</v>
      </c>
      <c r="CC72" s="10">
        <f t="shared" si="113"/>
        <v>0</v>
      </c>
      <c r="CD72" s="10">
        <f t="shared" si="114"/>
        <v>0</v>
      </c>
      <c r="CE72" s="10">
        <f t="shared" si="115"/>
        <v>0</v>
      </c>
      <c r="CF72" s="10">
        <f t="shared" si="116"/>
        <v>0</v>
      </c>
      <c r="CG72" s="10">
        <f t="shared" si="117"/>
        <v>0</v>
      </c>
    </row>
    <row r="73" spans="1:85" x14ac:dyDescent="0.4">
      <c r="A73" s="1">
        <v>44524</v>
      </c>
      <c r="B73">
        <v>710000</v>
      </c>
      <c r="C73">
        <v>153600</v>
      </c>
      <c r="D73">
        <v>201500</v>
      </c>
      <c r="E73">
        <v>47730</v>
      </c>
      <c r="F73">
        <v>59600</v>
      </c>
      <c r="G73">
        <v>111200</v>
      </c>
      <c r="H73">
        <v>122000</v>
      </c>
      <c r="I73">
        <v>509000</v>
      </c>
      <c r="J73">
        <v>131700</v>
      </c>
      <c r="K73">
        <v>96300</v>
      </c>
      <c r="L73">
        <v>1592.32</v>
      </c>
      <c r="M73" s="2">
        <f t="shared" si="87"/>
        <v>-0.12883435582822089</v>
      </c>
      <c r="N73" s="2">
        <f t="shared" si="88"/>
        <v>0.3533039647577092</v>
      </c>
      <c r="O73" s="2">
        <f t="shared" si="89"/>
        <v>6.7907516238787506</v>
      </c>
      <c r="P73" s="2">
        <f t="shared" si="90"/>
        <v>0.20235786079552609</v>
      </c>
      <c r="Q73" s="2">
        <f t="shared" si="91"/>
        <v>-4.7923322683706027E-2</v>
      </c>
      <c r="R73" s="2">
        <f t="shared" si="92"/>
        <v>0.37283950617283956</v>
      </c>
      <c r="S73" s="2">
        <f t="shared" si="93"/>
        <v>-9.2936802973977661E-2</v>
      </c>
      <c r="T73" s="2">
        <f t="shared" si="94"/>
        <v>0.12114537444933915</v>
      </c>
      <c r="U73" s="2">
        <f t="shared" si="95"/>
        <v>0.87339971550497864</v>
      </c>
      <c r="V73" s="2">
        <f t="shared" si="96"/>
        <v>0.15053763440860224</v>
      </c>
      <c r="W73" s="3">
        <f t="shared" si="97"/>
        <v>5.0786611762221545E-2</v>
      </c>
      <c r="X73" s="2">
        <f t="shared" si="118"/>
        <v>-0.13792314320550164</v>
      </c>
      <c r="Y73" s="2">
        <f t="shared" si="119"/>
        <v>0.30254898379211437</v>
      </c>
      <c r="Z73" s="2">
        <f t="shared" si="120"/>
        <v>2.0529373409636058</v>
      </c>
      <c r="AA73" s="2">
        <f t="shared" si="121"/>
        <v>0.18428451293060091</v>
      </c>
      <c r="AB73" s="2">
        <f t="shared" si="122"/>
        <v>-4.9109704034748722E-2</v>
      </c>
      <c r="AC73" s="2">
        <f t="shared" si="123"/>
        <v>0.31688122714404326</v>
      </c>
      <c r="AD73" s="2">
        <f t="shared" si="124"/>
        <v>-9.7543154308637206E-2</v>
      </c>
      <c r="AE73" s="2">
        <f t="shared" si="125"/>
        <v>0.11435081850917471</v>
      </c>
      <c r="AF73" s="2">
        <f t="shared" si="126"/>
        <v>0.62775480993261612</v>
      </c>
      <c r="AG73" s="2">
        <f t="shared" si="127"/>
        <v>0.14022934130865031</v>
      </c>
      <c r="AH73" s="3">
        <f t="shared" si="128"/>
        <v>4.9539037752859359E-2</v>
      </c>
      <c r="AI73">
        <f t="shared" si="129"/>
        <v>-0.17962096759044244</v>
      </c>
      <c r="AJ73">
        <f t="shared" si="130"/>
        <v>0.30251735299548765</v>
      </c>
      <c r="AK73">
        <f t="shared" si="131"/>
        <v>6.7399650121165289</v>
      </c>
      <c r="AL73">
        <f t="shared" si="132"/>
        <v>0.15157124903330454</v>
      </c>
      <c r="AM73">
        <f t="shared" si="133"/>
        <v>-9.8709934445927572E-2</v>
      </c>
      <c r="AN73">
        <f t="shared" si="134"/>
        <v>0.32205289441061802</v>
      </c>
      <c r="AO73">
        <f t="shared" si="135"/>
        <v>-0.14372341473619921</v>
      </c>
      <c r="AP73">
        <f t="shared" si="136"/>
        <v>7.0358762687117604E-2</v>
      </c>
      <c r="AQ73">
        <f t="shared" si="137"/>
        <v>0.82261310374275709</v>
      </c>
      <c r="AR73">
        <f t="shared" si="138"/>
        <v>9.9751022646380694E-2</v>
      </c>
      <c r="AS73" s="4">
        <f t="shared" si="139"/>
        <v>2.8248587570620654E-3</v>
      </c>
      <c r="AT73" s="4">
        <f t="shared" si="140"/>
        <v>4.1355932203389845E-2</v>
      </c>
      <c r="AU73" s="4">
        <f t="shared" si="141"/>
        <v>1.4091595369904342E-2</v>
      </c>
      <c r="AV73" s="4">
        <f t="shared" si="142"/>
        <v>-2.0340305001949832E-2</v>
      </c>
      <c r="AW73" s="4">
        <f t="shared" si="143"/>
        <v>-1.1608623548922004E-2</v>
      </c>
      <c r="AX73" s="4">
        <f t="shared" si="144"/>
        <v>2.2058823529411686E-2</v>
      </c>
      <c r="AY73" s="4">
        <f t="shared" si="145"/>
        <v>-8.1300813008130524E-3</v>
      </c>
      <c r="AZ73" s="4">
        <f t="shared" si="146"/>
        <v>7.9207920792079278E-3</v>
      </c>
      <c r="BA73" s="4">
        <f t="shared" si="147"/>
        <v>2.9710711493354136E-2</v>
      </c>
      <c r="BB73" s="4">
        <f t="shared" si="148"/>
        <v>-1.0373443983402453E-3</v>
      </c>
      <c r="BC73" s="4">
        <f t="shared" si="149"/>
        <v>4.8084811005237871E-3</v>
      </c>
      <c r="BD73" s="5">
        <f t="shared" si="150"/>
        <v>-1.9836223434617217E-3</v>
      </c>
      <c r="BE73" s="5">
        <f t="shared" si="151"/>
        <v>3.6547451102866058E-2</v>
      </c>
      <c r="BF73" s="5">
        <f t="shared" si="152"/>
        <v>9.2831142693805546E-3</v>
      </c>
      <c r="BG73" s="5">
        <f t="shared" si="153"/>
        <v>-2.5148786102473619E-2</v>
      </c>
      <c r="BH73" s="5">
        <f t="shared" si="154"/>
        <v>-1.6417104649445791E-2</v>
      </c>
      <c r="BI73" s="5">
        <f t="shared" si="155"/>
        <v>1.7250342428887899E-2</v>
      </c>
      <c r="BJ73" s="5">
        <f t="shared" si="156"/>
        <v>-1.2938562401336839E-2</v>
      </c>
      <c r="BK73" s="5">
        <f t="shared" si="157"/>
        <v>3.1123109786841407E-3</v>
      </c>
      <c r="BL73" s="5">
        <f t="shared" si="158"/>
        <v>2.4902230392830349E-2</v>
      </c>
      <c r="BM73" s="5">
        <f t="shared" si="159"/>
        <v>-5.8458254988640324E-3</v>
      </c>
      <c r="BN73" s="6">
        <f t="shared" si="98"/>
        <v>0</v>
      </c>
      <c r="BO73" s="6">
        <f t="shared" si="99"/>
        <v>153600</v>
      </c>
      <c r="BP73" s="6">
        <f t="shared" si="100"/>
        <v>201500</v>
      </c>
      <c r="BQ73" s="6">
        <f t="shared" si="101"/>
        <v>0</v>
      </c>
      <c r="BR73" s="6">
        <f t="shared" si="102"/>
        <v>0</v>
      </c>
      <c r="BS73" s="6">
        <f t="shared" si="103"/>
        <v>111200</v>
      </c>
      <c r="BT73" s="6">
        <f t="shared" si="104"/>
        <v>0</v>
      </c>
      <c r="BU73" s="6">
        <f t="shared" si="105"/>
        <v>509000</v>
      </c>
      <c r="BV73" s="6">
        <f t="shared" si="106"/>
        <v>131700</v>
      </c>
      <c r="BW73" s="6">
        <f t="shared" si="107"/>
        <v>0</v>
      </c>
      <c r="BX73" s="10">
        <f t="shared" si="108"/>
        <v>0</v>
      </c>
      <c r="BY73" s="10">
        <f t="shared" si="109"/>
        <v>153600</v>
      </c>
      <c r="BZ73" s="10">
        <f t="shared" si="110"/>
        <v>201500</v>
      </c>
      <c r="CA73" s="10">
        <f t="shared" si="111"/>
        <v>0</v>
      </c>
      <c r="CB73" s="10">
        <f t="shared" si="112"/>
        <v>0</v>
      </c>
      <c r="CC73" s="10">
        <f t="shared" si="113"/>
        <v>111200</v>
      </c>
      <c r="CD73" s="10">
        <f t="shared" si="114"/>
        <v>0</v>
      </c>
      <c r="CE73" s="10">
        <f t="shared" si="115"/>
        <v>509000</v>
      </c>
      <c r="CF73" s="10">
        <f t="shared" si="116"/>
        <v>131700</v>
      </c>
      <c r="CG73" s="10">
        <f t="shared" si="117"/>
        <v>0</v>
      </c>
    </row>
    <row r="74" spans="1:85" x14ac:dyDescent="0.4">
      <c r="A74" s="1">
        <v>44525</v>
      </c>
      <c r="B74">
        <v>700000</v>
      </c>
      <c r="C74">
        <v>154700</v>
      </c>
      <c r="D74">
        <v>186700</v>
      </c>
      <c r="E74">
        <v>47208</v>
      </c>
      <c r="F74">
        <v>59500</v>
      </c>
      <c r="G74">
        <v>111900</v>
      </c>
      <c r="H74">
        <v>123000</v>
      </c>
      <c r="I74">
        <v>504000</v>
      </c>
      <c r="J74">
        <v>129400</v>
      </c>
      <c r="K74">
        <v>101100</v>
      </c>
      <c r="L74">
        <v>1589.84</v>
      </c>
      <c r="M74" s="2">
        <f t="shared" si="87"/>
        <v>-0.14110429447852757</v>
      </c>
      <c r="N74" s="2">
        <f t="shared" si="88"/>
        <v>0.36299559471365628</v>
      </c>
      <c r="O74" s="2">
        <f t="shared" si="89"/>
        <v>6.2185276832663163</v>
      </c>
      <c r="P74" s="2">
        <f t="shared" si="90"/>
        <v>0.18920825251278428</v>
      </c>
      <c r="Q74" s="2">
        <f t="shared" si="91"/>
        <v>-4.9520766773162972E-2</v>
      </c>
      <c r="R74" s="2">
        <f t="shared" si="92"/>
        <v>0.38148148148148153</v>
      </c>
      <c r="S74" s="2">
        <f t="shared" si="93"/>
        <v>-8.5501858736059533E-2</v>
      </c>
      <c r="T74" s="2">
        <f t="shared" si="94"/>
        <v>0.11013215859030834</v>
      </c>
      <c r="U74" s="2">
        <f t="shared" si="95"/>
        <v>0.84068278805120911</v>
      </c>
      <c r="V74" s="2">
        <f t="shared" si="96"/>
        <v>0.20788530465949817</v>
      </c>
      <c r="W74" s="3">
        <f t="shared" si="97"/>
        <v>4.9150036954914933E-2</v>
      </c>
      <c r="X74" s="2">
        <f t="shared" si="118"/>
        <v>-0.15210777819745799</v>
      </c>
      <c r="Y74" s="2">
        <f t="shared" si="119"/>
        <v>0.30968492065756298</v>
      </c>
      <c r="Z74" s="2">
        <f t="shared" si="120"/>
        <v>1.9766510101245449</v>
      </c>
      <c r="AA74" s="2">
        <f t="shared" si="121"/>
        <v>0.17328775166766333</v>
      </c>
      <c r="AB74" s="2">
        <f t="shared" si="122"/>
        <v>-5.0788965554468803E-2</v>
      </c>
      <c r="AC74" s="2">
        <f t="shared" si="123"/>
        <v>0.32315646064544085</v>
      </c>
      <c r="AD74" s="2">
        <f t="shared" si="124"/>
        <v>-8.9379843669476364E-2</v>
      </c>
      <c r="AE74" s="2">
        <f t="shared" si="125"/>
        <v>0.1044790700300206</v>
      </c>
      <c r="AF74" s="2">
        <f t="shared" si="126"/>
        <v>0.61013658325018094</v>
      </c>
      <c r="AG74" s="2">
        <f t="shared" si="127"/>
        <v>0.18887114853099607</v>
      </c>
      <c r="AH74" s="3">
        <f t="shared" si="128"/>
        <v>4.7980347742237771E-2</v>
      </c>
      <c r="AI74">
        <f t="shared" si="129"/>
        <v>-0.1902543314334425</v>
      </c>
      <c r="AJ74">
        <f t="shared" si="130"/>
        <v>0.31384555775874134</v>
      </c>
      <c r="AK74">
        <f t="shared" si="131"/>
        <v>6.1693776463114016</v>
      </c>
      <c r="AL74">
        <f t="shared" si="132"/>
        <v>0.14005821555786935</v>
      </c>
      <c r="AM74">
        <f t="shared" si="133"/>
        <v>-9.8670803728077905E-2</v>
      </c>
      <c r="AN74">
        <f t="shared" si="134"/>
        <v>0.3323314445265666</v>
      </c>
      <c r="AO74">
        <f t="shared" si="135"/>
        <v>-0.13465189569097447</v>
      </c>
      <c r="AP74">
        <f t="shared" si="136"/>
        <v>6.0982121635393405E-2</v>
      </c>
      <c r="AQ74">
        <f t="shared" si="137"/>
        <v>0.79153275109629417</v>
      </c>
      <c r="AR74">
        <f t="shared" si="138"/>
        <v>0.15873526770458324</v>
      </c>
      <c r="AS74" s="4">
        <f t="shared" si="139"/>
        <v>-1.4084507042253502E-2</v>
      </c>
      <c r="AT74" s="4">
        <f t="shared" si="140"/>
        <v>7.1614583333332593E-3</v>
      </c>
      <c r="AU74" s="4">
        <f t="shared" si="141"/>
        <v>-7.3449131513647625E-2</v>
      </c>
      <c r="AV74" s="4">
        <f t="shared" si="142"/>
        <v>-1.0936517913262112E-2</v>
      </c>
      <c r="AW74" s="4">
        <f t="shared" si="143"/>
        <v>-1.6778523489933139E-3</v>
      </c>
      <c r="AX74" s="4">
        <f t="shared" si="144"/>
        <v>6.2949640287770503E-3</v>
      </c>
      <c r="AY74" s="4">
        <f t="shared" si="145"/>
        <v>8.1967213114753079E-3</v>
      </c>
      <c r="AZ74" s="4">
        <f t="shared" si="146"/>
        <v>-9.8231827111984193E-3</v>
      </c>
      <c r="BA74" s="4">
        <f t="shared" si="147"/>
        <v>-1.746393318147299E-2</v>
      </c>
      <c r="BB74" s="4">
        <f t="shared" si="148"/>
        <v>4.9844236760124616E-2</v>
      </c>
      <c r="BC74" s="4">
        <f t="shared" si="149"/>
        <v>-1.5574758842443748E-3</v>
      </c>
      <c r="BD74" s="5">
        <f t="shared" si="150"/>
        <v>-1.2527031158009128E-2</v>
      </c>
      <c r="BE74" s="5">
        <f t="shared" si="151"/>
        <v>8.7189342175776341E-3</v>
      </c>
      <c r="BF74" s="5">
        <f t="shared" si="152"/>
        <v>-7.189165562940325E-2</v>
      </c>
      <c r="BG74" s="5">
        <f t="shared" si="153"/>
        <v>-9.3790420290177368E-3</v>
      </c>
      <c r="BH74" s="5">
        <f t="shared" si="154"/>
        <v>-1.2037646474893915E-4</v>
      </c>
      <c r="BI74" s="5">
        <f t="shared" si="155"/>
        <v>7.8524399130214251E-3</v>
      </c>
      <c r="BJ74" s="5">
        <f t="shared" si="156"/>
        <v>9.7541971957196827E-3</v>
      </c>
      <c r="BK74" s="5">
        <f t="shared" si="157"/>
        <v>-8.2657068269540446E-3</v>
      </c>
      <c r="BL74" s="5">
        <f t="shared" si="158"/>
        <v>-1.5906457297228616E-2</v>
      </c>
      <c r="BM74" s="5">
        <f t="shared" si="159"/>
        <v>5.1401712644368991E-2</v>
      </c>
      <c r="BN74" s="6">
        <f t="shared" si="98"/>
        <v>0</v>
      </c>
      <c r="BO74" s="6">
        <f t="shared" si="99"/>
        <v>154700</v>
      </c>
      <c r="BP74" s="6">
        <f t="shared" si="100"/>
        <v>0</v>
      </c>
      <c r="BQ74" s="6">
        <f t="shared" si="101"/>
        <v>0</v>
      </c>
      <c r="BR74" s="6">
        <f t="shared" si="102"/>
        <v>0</v>
      </c>
      <c r="BS74" s="6">
        <f t="shared" si="103"/>
        <v>111900</v>
      </c>
      <c r="BT74" s="6">
        <f t="shared" si="104"/>
        <v>123000</v>
      </c>
      <c r="BU74" s="6">
        <f t="shared" si="105"/>
        <v>0</v>
      </c>
      <c r="BV74" s="6">
        <f t="shared" si="106"/>
        <v>0</v>
      </c>
      <c r="BW74" s="6">
        <f t="shared" si="107"/>
        <v>101100</v>
      </c>
      <c r="BX74" s="10">
        <f t="shared" si="108"/>
        <v>0</v>
      </c>
      <c r="BY74" s="10">
        <f t="shared" si="109"/>
        <v>154700</v>
      </c>
      <c r="BZ74" s="10">
        <f t="shared" si="110"/>
        <v>0</v>
      </c>
      <c r="CA74" s="10">
        <f t="shared" si="111"/>
        <v>0</v>
      </c>
      <c r="CB74" s="10">
        <f t="shared" si="112"/>
        <v>0</v>
      </c>
      <c r="CC74" s="10">
        <f t="shared" si="113"/>
        <v>111900</v>
      </c>
      <c r="CD74" s="10">
        <f t="shared" si="114"/>
        <v>123000</v>
      </c>
      <c r="CE74" s="10">
        <f t="shared" si="115"/>
        <v>0</v>
      </c>
      <c r="CF74" s="10">
        <f t="shared" si="116"/>
        <v>0</v>
      </c>
      <c r="CG74" s="10">
        <f t="shared" si="117"/>
        <v>101100</v>
      </c>
    </row>
    <row r="75" spans="1:85" x14ac:dyDescent="0.4">
      <c r="A75" s="1">
        <v>44526</v>
      </c>
      <c r="B75">
        <v>695000</v>
      </c>
      <c r="C75">
        <v>160800</v>
      </c>
      <c r="D75">
        <v>192000</v>
      </c>
      <c r="E75">
        <v>46687</v>
      </c>
      <c r="F75">
        <v>58500</v>
      </c>
      <c r="G75">
        <v>107000</v>
      </c>
      <c r="H75">
        <v>120000</v>
      </c>
      <c r="I75">
        <v>506000</v>
      </c>
      <c r="J75">
        <v>133000</v>
      </c>
      <c r="K75">
        <v>102400</v>
      </c>
      <c r="L75">
        <v>1585.98</v>
      </c>
      <c r="M75" s="2">
        <f t="shared" si="87"/>
        <v>-0.14723926380368102</v>
      </c>
      <c r="N75" s="2">
        <f t="shared" si="88"/>
        <v>0.41674008810572682</v>
      </c>
      <c r="O75" s="2">
        <f t="shared" si="89"/>
        <v>6.4234457160532017</v>
      </c>
      <c r="P75" s="2">
        <f t="shared" si="90"/>
        <v>0.17608383505050762</v>
      </c>
      <c r="Q75" s="2">
        <f t="shared" si="91"/>
        <v>-6.5495207667731647E-2</v>
      </c>
      <c r="R75" s="2">
        <f t="shared" si="92"/>
        <v>0.32098765432098775</v>
      </c>
      <c r="S75" s="2">
        <f t="shared" si="93"/>
        <v>-0.10780669144981414</v>
      </c>
      <c r="T75" s="2">
        <f t="shared" si="94"/>
        <v>0.11453744493392071</v>
      </c>
      <c r="U75" s="2">
        <f t="shared" si="95"/>
        <v>0.89189189189189189</v>
      </c>
      <c r="V75" s="2">
        <f t="shared" si="96"/>
        <v>0.22341696535244915</v>
      </c>
      <c r="W75" s="3">
        <f t="shared" si="97"/>
        <v>4.6602787456446082E-2</v>
      </c>
      <c r="X75" s="2">
        <f t="shared" si="118"/>
        <v>-0.15927626767607062</v>
      </c>
      <c r="Y75" s="2">
        <f t="shared" si="119"/>
        <v>0.3483585198234086</v>
      </c>
      <c r="Z75" s="2">
        <f t="shared" si="120"/>
        <v>2.0046433316046497</v>
      </c>
      <c r="AA75" s="2">
        <f t="shared" si="121"/>
        <v>0.16219013524379927</v>
      </c>
      <c r="AB75" s="2">
        <f t="shared" si="122"/>
        <v>-6.7738523868242057E-2</v>
      </c>
      <c r="AC75" s="2">
        <f t="shared" si="123"/>
        <v>0.27837967978946748</v>
      </c>
      <c r="AD75" s="2">
        <f t="shared" si="124"/>
        <v>-0.11407245625984781</v>
      </c>
      <c r="AE75" s="2">
        <f t="shared" si="125"/>
        <v>0.10843947124611757</v>
      </c>
      <c r="AF75" s="2">
        <f t="shared" si="126"/>
        <v>0.63757732940513456</v>
      </c>
      <c r="AG75" s="2">
        <f t="shared" si="127"/>
        <v>0.20164773510997772</v>
      </c>
      <c r="AH75" s="3">
        <f t="shared" si="128"/>
        <v>4.5549478297011961E-2</v>
      </c>
      <c r="AI75">
        <f t="shared" si="129"/>
        <v>-0.1938420512601271</v>
      </c>
      <c r="AJ75">
        <f t="shared" si="130"/>
        <v>0.37013730064928074</v>
      </c>
      <c r="AK75">
        <f t="shared" si="131"/>
        <v>6.3768429285967558</v>
      </c>
      <c r="AL75">
        <f t="shared" si="132"/>
        <v>0.12948104759406154</v>
      </c>
      <c r="AM75">
        <f t="shared" si="133"/>
        <v>-0.11209799512417773</v>
      </c>
      <c r="AN75">
        <f t="shared" si="134"/>
        <v>0.27438486686454167</v>
      </c>
      <c r="AO75">
        <f t="shared" si="135"/>
        <v>-0.15440947890626022</v>
      </c>
      <c r="AP75">
        <f t="shared" si="136"/>
        <v>6.7934657477474625E-2</v>
      </c>
      <c r="AQ75">
        <f t="shared" si="137"/>
        <v>0.8452891044354458</v>
      </c>
      <c r="AR75">
        <f t="shared" si="138"/>
        <v>0.17681417789600307</v>
      </c>
      <c r="AS75" s="4">
        <f t="shared" si="139"/>
        <v>-7.1428571428571175E-3</v>
      </c>
      <c r="AT75" s="4">
        <f t="shared" si="140"/>
        <v>3.9431157078215984E-2</v>
      </c>
      <c r="AU75" s="4">
        <f t="shared" si="141"/>
        <v>2.8387787895018723E-2</v>
      </c>
      <c r="AV75" s="4">
        <f t="shared" si="142"/>
        <v>-1.10362650398238E-2</v>
      </c>
      <c r="AW75" s="4">
        <f t="shared" si="143"/>
        <v>-1.6806722689075682E-2</v>
      </c>
      <c r="AX75" s="4">
        <f t="shared" si="144"/>
        <v>-4.3789097408400313E-2</v>
      </c>
      <c r="AY75" s="4">
        <f t="shared" si="145"/>
        <v>-2.4390243902439046E-2</v>
      </c>
      <c r="AZ75" s="4">
        <f t="shared" si="146"/>
        <v>3.9682539682539542E-3</v>
      </c>
      <c r="BA75" s="4">
        <f t="shared" si="147"/>
        <v>2.782071097372496E-2</v>
      </c>
      <c r="BB75" s="4">
        <f t="shared" si="148"/>
        <v>1.285855588526208E-2</v>
      </c>
      <c r="BC75" s="4">
        <f t="shared" si="149"/>
        <v>-2.427917274694269E-3</v>
      </c>
      <c r="BD75" s="5">
        <f t="shared" si="150"/>
        <v>-4.7149398681628485E-3</v>
      </c>
      <c r="BE75" s="5">
        <f t="shared" si="151"/>
        <v>4.1859074352910253E-2</v>
      </c>
      <c r="BF75" s="5">
        <f t="shared" si="152"/>
        <v>3.0815705169712992E-2</v>
      </c>
      <c r="BG75" s="5">
        <f t="shared" si="153"/>
        <v>-8.6083477651295315E-3</v>
      </c>
      <c r="BH75" s="5">
        <f t="shared" si="154"/>
        <v>-1.4378805414381413E-2</v>
      </c>
      <c r="BI75" s="5">
        <f t="shared" si="155"/>
        <v>-4.1361180133706044E-2</v>
      </c>
      <c r="BJ75" s="5">
        <f t="shared" si="156"/>
        <v>-2.1962326627744777E-2</v>
      </c>
      <c r="BK75" s="5">
        <f t="shared" si="157"/>
        <v>6.3961712429482231E-3</v>
      </c>
      <c r="BL75" s="5">
        <f t="shared" si="158"/>
        <v>3.0248628248419229E-2</v>
      </c>
      <c r="BM75" s="5">
        <f t="shared" si="159"/>
        <v>1.5286473159956349E-2</v>
      </c>
      <c r="BN75" s="6">
        <f t="shared" si="98"/>
        <v>0</v>
      </c>
      <c r="BO75" s="6">
        <f t="shared" si="99"/>
        <v>160800</v>
      </c>
      <c r="BP75" s="6">
        <f t="shared" si="100"/>
        <v>192000</v>
      </c>
      <c r="BQ75" s="6">
        <f t="shared" si="101"/>
        <v>0</v>
      </c>
      <c r="BR75" s="6">
        <f t="shared" si="102"/>
        <v>0</v>
      </c>
      <c r="BS75" s="6">
        <f t="shared" si="103"/>
        <v>0</v>
      </c>
      <c r="BT75" s="6">
        <f t="shared" si="104"/>
        <v>0</v>
      </c>
      <c r="BU75" s="6">
        <f t="shared" si="105"/>
        <v>506000</v>
      </c>
      <c r="BV75" s="6">
        <f t="shared" si="106"/>
        <v>133000</v>
      </c>
      <c r="BW75" s="6">
        <f t="shared" si="107"/>
        <v>102400</v>
      </c>
      <c r="BX75" s="10">
        <f t="shared" si="108"/>
        <v>0</v>
      </c>
      <c r="BY75" s="10">
        <f t="shared" si="109"/>
        <v>160800</v>
      </c>
      <c r="BZ75" s="10">
        <f t="shared" si="110"/>
        <v>192000</v>
      </c>
      <c r="CA75" s="10">
        <f t="shared" si="111"/>
        <v>0</v>
      </c>
      <c r="CB75" s="10">
        <f t="shared" si="112"/>
        <v>0</v>
      </c>
      <c r="CC75" s="10">
        <f t="shared" si="113"/>
        <v>0</v>
      </c>
      <c r="CD75" s="10">
        <f t="shared" si="114"/>
        <v>0</v>
      </c>
      <c r="CE75" s="10">
        <f t="shared" si="115"/>
        <v>506000</v>
      </c>
      <c r="CF75" s="10">
        <f t="shared" si="116"/>
        <v>133000</v>
      </c>
      <c r="CG75" s="10">
        <f t="shared" si="117"/>
        <v>102400</v>
      </c>
    </row>
    <row r="76" spans="1:85" x14ac:dyDescent="0.4">
      <c r="A76" s="1">
        <v>44529</v>
      </c>
      <c r="B76">
        <v>689000</v>
      </c>
      <c r="C76">
        <v>152600</v>
      </c>
      <c r="D76">
        <v>203200</v>
      </c>
      <c r="E76">
        <v>46165</v>
      </c>
      <c r="F76">
        <v>57400</v>
      </c>
      <c r="G76">
        <v>103300</v>
      </c>
      <c r="H76">
        <v>120000</v>
      </c>
      <c r="I76">
        <v>510000</v>
      </c>
      <c r="J76">
        <v>133200</v>
      </c>
      <c r="K76">
        <v>102800</v>
      </c>
      <c r="L76">
        <v>1580.95</v>
      </c>
      <c r="M76" s="2">
        <f t="shared" si="87"/>
        <v>-0.15460122699386503</v>
      </c>
      <c r="N76" s="2">
        <f t="shared" si="88"/>
        <v>0.34449339207048468</v>
      </c>
      <c r="O76" s="2">
        <f t="shared" si="89"/>
        <v>6.8564800494896385</v>
      </c>
      <c r="P76" s="2">
        <f t="shared" si="90"/>
        <v>0.16293422676776581</v>
      </c>
      <c r="Q76" s="2">
        <f t="shared" si="91"/>
        <v>-8.3067092651757157E-2</v>
      </c>
      <c r="R76" s="2">
        <f t="shared" si="92"/>
        <v>0.27530864197530858</v>
      </c>
      <c r="S76" s="2">
        <f t="shared" si="93"/>
        <v>-0.10780669144981414</v>
      </c>
      <c r="T76" s="2">
        <f t="shared" si="94"/>
        <v>0.12334801762114544</v>
      </c>
      <c r="U76" s="2">
        <f t="shared" si="95"/>
        <v>0.89473684210526305</v>
      </c>
      <c r="V76" s="2">
        <f t="shared" si="96"/>
        <v>0.22819593787335712</v>
      </c>
      <c r="W76" s="3">
        <f t="shared" si="97"/>
        <v>4.3283444198078502E-2</v>
      </c>
      <c r="X76" s="2">
        <f t="shared" si="118"/>
        <v>-0.16794684222720413</v>
      </c>
      <c r="Y76" s="2">
        <f t="shared" si="119"/>
        <v>0.29601728192889937</v>
      </c>
      <c r="Z76" s="2">
        <f t="shared" si="120"/>
        <v>2.0613386752811951</v>
      </c>
      <c r="AA76" s="2">
        <f t="shared" si="121"/>
        <v>0.15094631713738696</v>
      </c>
      <c r="AB76" s="2">
        <f t="shared" si="122"/>
        <v>-8.6720974780532076E-2</v>
      </c>
      <c r="AC76" s="2">
        <f t="shared" si="123"/>
        <v>0.24318822145315405</v>
      </c>
      <c r="AD76" s="2">
        <f t="shared" si="124"/>
        <v>-0.11407245625984781</v>
      </c>
      <c r="AE76" s="2">
        <f t="shared" si="125"/>
        <v>0.11631352767702353</v>
      </c>
      <c r="AF76" s="2">
        <f t="shared" si="126"/>
        <v>0.63907995928966954</v>
      </c>
      <c r="AG76" s="2">
        <f t="shared" si="127"/>
        <v>0.20554637552563501</v>
      </c>
      <c r="AH76" s="3">
        <f t="shared" si="128"/>
        <v>4.2372897678135409E-2</v>
      </c>
      <c r="AI76">
        <f t="shared" si="129"/>
        <v>-0.19788467119194353</v>
      </c>
      <c r="AJ76">
        <f t="shared" si="130"/>
        <v>0.30120994787240618</v>
      </c>
      <c r="AK76">
        <f t="shared" si="131"/>
        <v>6.8131966052915605</v>
      </c>
      <c r="AL76">
        <f t="shared" si="132"/>
        <v>0.11965078256968731</v>
      </c>
      <c r="AM76">
        <f t="shared" si="133"/>
        <v>-0.12635053684983566</v>
      </c>
      <c r="AN76">
        <f t="shared" si="134"/>
        <v>0.23202519777723007</v>
      </c>
      <c r="AO76">
        <f t="shared" si="135"/>
        <v>-0.15109013564789264</v>
      </c>
      <c r="AP76">
        <f t="shared" si="136"/>
        <v>8.0064573423066943E-2</v>
      </c>
      <c r="AQ76">
        <f t="shared" si="137"/>
        <v>0.85145339790718455</v>
      </c>
      <c r="AR76">
        <f t="shared" si="138"/>
        <v>0.18491249367527862</v>
      </c>
      <c r="AS76" s="4">
        <f t="shared" si="139"/>
        <v>-8.6330935251798246E-3</v>
      </c>
      <c r="AT76" s="4">
        <f t="shared" si="140"/>
        <v>-5.0995024875621908E-2</v>
      </c>
      <c r="AU76" s="4">
        <f t="shared" si="141"/>
        <v>5.8333333333333348E-2</v>
      </c>
      <c r="AV76" s="4">
        <f t="shared" si="142"/>
        <v>-1.1180842632852794E-2</v>
      </c>
      <c r="AW76" s="4">
        <f t="shared" si="143"/>
        <v>-1.8803418803418848E-2</v>
      </c>
      <c r="AX76" s="4">
        <f t="shared" si="144"/>
        <v>-3.4579439252336419E-2</v>
      </c>
      <c r="AY76" s="4">
        <f t="shared" si="145"/>
        <v>0</v>
      </c>
      <c r="AZ76" s="4">
        <f t="shared" si="146"/>
        <v>7.905138339920903E-3</v>
      </c>
      <c r="BA76" s="4">
        <f t="shared" si="147"/>
        <v>1.5037593984963404E-3</v>
      </c>
      <c r="BB76" s="4">
        <f t="shared" si="148"/>
        <v>3.90625E-3</v>
      </c>
      <c r="BC76" s="4">
        <f t="shared" si="149"/>
        <v>-3.171540624724134E-3</v>
      </c>
      <c r="BD76" s="5">
        <f t="shared" si="150"/>
        <v>-5.4615529004556906E-3</v>
      </c>
      <c r="BE76" s="5">
        <f t="shared" si="151"/>
        <v>-4.7823484250897774E-2</v>
      </c>
      <c r="BF76" s="5">
        <f t="shared" si="152"/>
        <v>6.1504873958057482E-2</v>
      </c>
      <c r="BG76" s="5">
        <f t="shared" si="153"/>
        <v>-8.0093020081286603E-3</v>
      </c>
      <c r="BH76" s="5">
        <f t="shared" si="154"/>
        <v>-1.5631878178694714E-2</v>
      </c>
      <c r="BI76" s="5">
        <f t="shared" si="155"/>
        <v>-3.1407898627612285E-2</v>
      </c>
      <c r="BJ76" s="5">
        <f t="shared" si="156"/>
        <v>3.171540624724134E-3</v>
      </c>
      <c r="BK76" s="5">
        <f t="shared" si="157"/>
        <v>1.1076678964645037E-2</v>
      </c>
      <c r="BL76" s="5">
        <f t="shared" si="158"/>
        <v>4.6753000232204744E-3</v>
      </c>
      <c r="BM76" s="5">
        <f t="shared" si="159"/>
        <v>7.077790624724134E-3</v>
      </c>
      <c r="BN76" s="6">
        <f t="shared" si="98"/>
        <v>0</v>
      </c>
      <c r="BO76" s="6">
        <f t="shared" si="99"/>
        <v>0</v>
      </c>
      <c r="BP76" s="6">
        <f t="shared" si="100"/>
        <v>203200</v>
      </c>
      <c r="BQ76" s="6">
        <f t="shared" si="101"/>
        <v>0</v>
      </c>
      <c r="BR76" s="6">
        <f t="shared" si="102"/>
        <v>0</v>
      </c>
      <c r="BS76" s="6">
        <f t="shared" si="103"/>
        <v>0</v>
      </c>
      <c r="BT76" s="6">
        <f t="shared" si="104"/>
        <v>0</v>
      </c>
      <c r="BU76" s="6">
        <f t="shared" si="105"/>
        <v>510000</v>
      </c>
      <c r="BV76" s="6">
        <f t="shared" si="106"/>
        <v>133200</v>
      </c>
      <c r="BW76" s="6">
        <f t="shared" si="107"/>
        <v>102800</v>
      </c>
      <c r="BX76" s="10">
        <f t="shared" si="108"/>
        <v>0</v>
      </c>
      <c r="BY76" s="10">
        <f t="shared" si="109"/>
        <v>0</v>
      </c>
      <c r="BZ76" s="10">
        <f t="shared" si="110"/>
        <v>203200</v>
      </c>
      <c r="CA76" s="10">
        <f t="shared" si="111"/>
        <v>0</v>
      </c>
      <c r="CB76" s="10">
        <f t="shared" si="112"/>
        <v>0</v>
      </c>
      <c r="CC76" s="10">
        <f t="shared" si="113"/>
        <v>0</v>
      </c>
      <c r="CD76" s="10">
        <f t="shared" si="114"/>
        <v>0</v>
      </c>
      <c r="CE76" s="10">
        <f t="shared" si="115"/>
        <v>510000</v>
      </c>
      <c r="CF76" s="10">
        <f t="shared" si="116"/>
        <v>133200</v>
      </c>
      <c r="CG76" s="10">
        <f t="shared" si="117"/>
        <v>102800</v>
      </c>
    </row>
    <row r="77" spans="1:85" x14ac:dyDescent="0.4">
      <c r="A77" s="1">
        <v>44530</v>
      </c>
      <c r="B77">
        <v>681000</v>
      </c>
      <c r="C77">
        <v>155200</v>
      </c>
      <c r="D77">
        <v>197000</v>
      </c>
      <c r="E77">
        <v>47156</v>
      </c>
      <c r="F77">
        <v>55700</v>
      </c>
      <c r="G77">
        <v>100600</v>
      </c>
      <c r="H77">
        <v>117000</v>
      </c>
      <c r="I77">
        <v>503000</v>
      </c>
      <c r="J77">
        <v>131700</v>
      </c>
      <c r="K77">
        <v>98600</v>
      </c>
      <c r="L77">
        <v>1555.21</v>
      </c>
      <c r="M77" s="2">
        <f t="shared" si="87"/>
        <v>-0.16441717791411048</v>
      </c>
      <c r="N77" s="2">
        <f t="shared" si="88"/>
        <v>0.36740088105726865</v>
      </c>
      <c r="O77" s="2">
        <f t="shared" si="89"/>
        <v>6.6167646149087531</v>
      </c>
      <c r="P77" s="2">
        <f t="shared" si="90"/>
        <v>0.18789832984860322</v>
      </c>
      <c r="Q77" s="2">
        <f t="shared" si="91"/>
        <v>-0.11022364217252401</v>
      </c>
      <c r="R77" s="2">
        <f t="shared" si="92"/>
        <v>0.24197530864197536</v>
      </c>
      <c r="S77" s="2">
        <f t="shared" si="93"/>
        <v>-0.13011152416356875</v>
      </c>
      <c r="T77" s="2">
        <f t="shared" si="94"/>
        <v>0.10792951541850226</v>
      </c>
      <c r="U77" s="2">
        <f t="shared" si="95"/>
        <v>0.87339971550497864</v>
      </c>
      <c r="V77" s="2">
        <f t="shared" si="96"/>
        <v>0.17801672640382327</v>
      </c>
      <c r="W77" s="3">
        <f t="shared" si="97"/>
        <v>2.6297381480308468E-2</v>
      </c>
      <c r="X77" s="2">
        <f t="shared" si="118"/>
        <v>-0.1796258070913504</v>
      </c>
      <c r="Y77" s="2">
        <f t="shared" si="119"/>
        <v>0.31291177082766097</v>
      </c>
      <c r="Z77" s="2">
        <f t="shared" si="120"/>
        <v>2.0303516883148567</v>
      </c>
      <c r="AA77" s="2">
        <f t="shared" si="121"/>
        <v>0.17218563634267681</v>
      </c>
      <c r="AB77" s="2">
        <f t="shared" si="122"/>
        <v>-0.11678513117281455</v>
      </c>
      <c r="AC77" s="2">
        <f t="shared" si="123"/>
        <v>0.21670310299320011</v>
      </c>
      <c r="AD77" s="2">
        <f t="shared" si="124"/>
        <v>-0.13939026424413764</v>
      </c>
      <c r="AE77" s="2">
        <f t="shared" si="125"/>
        <v>0.10249297205839128</v>
      </c>
      <c r="AF77" s="2">
        <f t="shared" si="126"/>
        <v>0.62775480993261612</v>
      </c>
      <c r="AG77" s="2">
        <f t="shared" si="127"/>
        <v>0.16383228411316017</v>
      </c>
      <c r="AH77" s="3">
        <f t="shared" si="128"/>
        <v>2.5957550248863207E-2</v>
      </c>
      <c r="AI77">
        <f t="shared" si="129"/>
        <v>-0.19071455939441895</v>
      </c>
      <c r="AJ77">
        <f t="shared" si="130"/>
        <v>0.34110349957696018</v>
      </c>
      <c r="AK77">
        <f t="shared" si="131"/>
        <v>6.5904672334284449</v>
      </c>
      <c r="AL77">
        <f t="shared" si="132"/>
        <v>0.16160094836829475</v>
      </c>
      <c r="AM77">
        <f t="shared" si="133"/>
        <v>-0.13652102365283247</v>
      </c>
      <c r="AN77">
        <f t="shared" si="134"/>
        <v>0.21567792716166689</v>
      </c>
      <c r="AO77">
        <f t="shared" si="135"/>
        <v>-0.15640890564387722</v>
      </c>
      <c r="AP77">
        <f t="shared" si="136"/>
        <v>8.1632133938193796E-2</v>
      </c>
      <c r="AQ77">
        <f t="shared" si="137"/>
        <v>0.84710233402467017</v>
      </c>
      <c r="AR77">
        <f t="shared" si="138"/>
        <v>0.1517193449235148</v>
      </c>
      <c r="AS77" s="4">
        <f t="shared" si="139"/>
        <v>-1.1611030478954953E-2</v>
      </c>
      <c r="AT77" s="4">
        <f t="shared" si="140"/>
        <v>1.7038007863696025E-2</v>
      </c>
      <c r="AU77" s="4">
        <f t="shared" si="141"/>
        <v>-3.0511811023621993E-2</v>
      </c>
      <c r="AV77" s="4">
        <f t="shared" si="142"/>
        <v>2.1466478934257571E-2</v>
      </c>
      <c r="AW77" s="4">
        <f t="shared" si="143"/>
        <v>-2.9616724738675937E-2</v>
      </c>
      <c r="AX77" s="4">
        <f t="shared" si="144"/>
        <v>-2.61374636979671E-2</v>
      </c>
      <c r="AY77" s="4">
        <f t="shared" si="145"/>
        <v>-2.5000000000000022E-2</v>
      </c>
      <c r="AZ77" s="4">
        <f t="shared" si="146"/>
        <v>-1.3725490196078383E-2</v>
      </c>
      <c r="BA77" s="4">
        <f t="shared" si="147"/>
        <v>-1.1261261261261257E-2</v>
      </c>
      <c r="BB77" s="4">
        <f t="shared" si="148"/>
        <v>-4.0856031128404635E-2</v>
      </c>
      <c r="BC77" s="4">
        <f t="shared" si="149"/>
        <v>-1.6281349821310021E-2</v>
      </c>
      <c r="BD77" s="5">
        <f t="shared" si="150"/>
        <v>4.6703193423550671E-3</v>
      </c>
      <c r="BE77" s="5">
        <f t="shared" si="151"/>
        <v>3.3319357685006046E-2</v>
      </c>
      <c r="BF77" s="5">
        <f t="shared" si="152"/>
        <v>-1.4230461202311973E-2</v>
      </c>
      <c r="BG77" s="5">
        <f t="shared" si="153"/>
        <v>3.7747828755567592E-2</v>
      </c>
      <c r="BH77" s="5">
        <f t="shared" si="154"/>
        <v>-1.3335374917365916E-2</v>
      </c>
      <c r="BI77" s="5">
        <f t="shared" si="155"/>
        <v>-9.8561138766570799E-3</v>
      </c>
      <c r="BJ77" s="5">
        <f t="shared" si="156"/>
        <v>-8.7186501786900017E-3</v>
      </c>
      <c r="BK77" s="5">
        <f t="shared" si="157"/>
        <v>2.5558596252316379E-3</v>
      </c>
      <c r="BL77" s="5">
        <f t="shared" si="158"/>
        <v>5.0200885600487632E-3</v>
      </c>
      <c r="BM77" s="5">
        <f t="shared" si="159"/>
        <v>-2.4574681307094615E-2</v>
      </c>
      <c r="BN77" s="6">
        <f t="shared" si="98"/>
        <v>0</v>
      </c>
      <c r="BO77" s="6">
        <f t="shared" si="99"/>
        <v>155200</v>
      </c>
      <c r="BP77" s="6">
        <f t="shared" si="100"/>
        <v>0</v>
      </c>
      <c r="BQ77" s="6">
        <f t="shared" si="101"/>
        <v>47156</v>
      </c>
      <c r="BR77" s="6">
        <f t="shared" si="102"/>
        <v>0</v>
      </c>
      <c r="BS77" s="6">
        <f t="shared" si="103"/>
        <v>0</v>
      </c>
      <c r="BT77" s="6">
        <f t="shared" si="104"/>
        <v>0</v>
      </c>
      <c r="BU77" s="6">
        <f t="shared" si="105"/>
        <v>0</v>
      </c>
      <c r="BV77" s="6">
        <f t="shared" si="106"/>
        <v>0</v>
      </c>
      <c r="BW77" s="6">
        <f t="shared" si="107"/>
        <v>0</v>
      </c>
      <c r="BX77" s="10">
        <f t="shared" si="108"/>
        <v>0</v>
      </c>
      <c r="BY77" s="10">
        <f t="shared" si="109"/>
        <v>155200</v>
      </c>
      <c r="BZ77" s="10">
        <f t="shared" si="110"/>
        <v>0</v>
      </c>
      <c r="CA77" s="10">
        <f t="shared" si="111"/>
        <v>47156</v>
      </c>
      <c r="CB77" s="10">
        <f t="shared" si="112"/>
        <v>0</v>
      </c>
      <c r="CC77" s="10">
        <f t="shared" si="113"/>
        <v>0</v>
      </c>
      <c r="CD77" s="10">
        <f t="shared" si="114"/>
        <v>0</v>
      </c>
      <c r="CE77" s="10">
        <f t="shared" si="115"/>
        <v>0</v>
      </c>
      <c r="CF77" s="10">
        <f t="shared" si="116"/>
        <v>0</v>
      </c>
      <c r="CG77" s="10">
        <f t="shared" si="117"/>
        <v>0</v>
      </c>
    </row>
    <row r="78" spans="1:85" x14ac:dyDescent="0.4">
      <c r="A78" s="1">
        <v>44531</v>
      </c>
      <c r="B78">
        <v>701000</v>
      </c>
      <c r="C78">
        <v>155700</v>
      </c>
      <c r="D78">
        <v>184900</v>
      </c>
      <c r="E78">
        <v>46687</v>
      </c>
      <c r="F78">
        <v>56700</v>
      </c>
      <c r="G78">
        <v>97600</v>
      </c>
      <c r="H78">
        <v>118000</v>
      </c>
      <c r="I78">
        <v>489000</v>
      </c>
      <c r="J78">
        <v>127700</v>
      </c>
      <c r="K78">
        <v>96700</v>
      </c>
      <c r="L78">
        <v>1550.75</v>
      </c>
      <c r="M78" s="2">
        <f t="shared" si="87"/>
        <v>-0.1398773006134969</v>
      </c>
      <c r="N78" s="2">
        <f t="shared" si="88"/>
        <v>0.37180616740088102</v>
      </c>
      <c r="O78" s="2">
        <f t="shared" si="89"/>
        <v>6.1489328796783171</v>
      </c>
      <c r="P78" s="2">
        <f t="shared" si="90"/>
        <v>0.17608383505050762</v>
      </c>
      <c r="Q78" s="2">
        <f t="shared" si="91"/>
        <v>-9.4249201277955219E-2</v>
      </c>
      <c r="R78" s="2">
        <f t="shared" si="92"/>
        <v>0.20493827160493838</v>
      </c>
      <c r="S78" s="2">
        <f t="shared" si="93"/>
        <v>-0.12267657992565051</v>
      </c>
      <c r="T78" s="2">
        <f t="shared" si="94"/>
        <v>7.7092511013215903E-2</v>
      </c>
      <c r="U78" s="2">
        <f t="shared" si="95"/>
        <v>0.8165007112375533</v>
      </c>
      <c r="V78" s="2">
        <f t="shared" si="96"/>
        <v>0.15531660692951021</v>
      </c>
      <c r="W78" s="3">
        <f t="shared" si="97"/>
        <v>2.3354186463942606E-2</v>
      </c>
      <c r="X78" s="2">
        <f t="shared" si="118"/>
        <v>-0.15068022620627258</v>
      </c>
      <c r="Y78" s="2">
        <f t="shared" si="119"/>
        <v>0.31612824191849526</v>
      </c>
      <c r="Z78" s="2">
        <f t="shared" si="120"/>
        <v>1.9669630979699473</v>
      </c>
      <c r="AA78" s="2">
        <f t="shared" si="121"/>
        <v>0.16219013524379927</v>
      </c>
      <c r="AB78" s="2">
        <f t="shared" si="122"/>
        <v>-9.8991067372346392E-2</v>
      </c>
      <c r="AC78" s="2">
        <f t="shared" si="123"/>
        <v>0.18642833874660814</v>
      </c>
      <c r="AD78" s="2">
        <f t="shared" si="124"/>
        <v>-0.13087957457622898</v>
      </c>
      <c r="AE78" s="2">
        <f t="shared" si="125"/>
        <v>7.4265291433524089E-2</v>
      </c>
      <c r="AF78" s="2">
        <f t="shared" si="126"/>
        <v>0.59691196422187431</v>
      </c>
      <c r="AG78" s="2">
        <f t="shared" si="127"/>
        <v>0.14437442496381905</v>
      </c>
      <c r="AH78" s="3">
        <f t="shared" si="128"/>
        <v>2.3085650375435741E-2</v>
      </c>
      <c r="AI78">
        <f t="shared" si="129"/>
        <v>-0.16323148707743951</v>
      </c>
      <c r="AJ78">
        <f t="shared" si="130"/>
        <v>0.34845198093693841</v>
      </c>
      <c r="AK78">
        <f t="shared" si="131"/>
        <v>6.1255786932143748</v>
      </c>
      <c r="AL78">
        <f t="shared" si="132"/>
        <v>0.15272964858656501</v>
      </c>
      <c r="AM78">
        <f t="shared" si="133"/>
        <v>-0.11760338774189782</v>
      </c>
      <c r="AN78">
        <f t="shared" si="134"/>
        <v>0.18158408514099578</v>
      </c>
      <c r="AO78">
        <f t="shared" si="135"/>
        <v>-0.14603076638959311</v>
      </c>
      <c r="AP78">
        <f t="shared" si="136"/>
        <v>5.3738324549273297E-2</v>
      </c>
      <c r="AQ78">
        <f t="shared" si="137"/>
        <v>0.79314652477361069</v>
      </c>
      <c r="AR78">
        <f t="shared" si="138"/>
        <v>0.13196242046556761</v>
      </c>
      <c r="AS78" s="4">
        <f t="shared" si="139"/>
        <v>2.9368575624082238E-2</v>
      </c>
      <c r="AT78" s="4">
        <f t="shared" si="140"/>
        <v>3.221649484536071E-3</v>
      </c>
      <c r="AU78" s="4">
        <f t="shared" si="141"/>
        <v>-6.142131979695431E-2</v>
      </c>
      <c r="AV78" s="4">
        <f t="shared" si="142"/>
        <v>-9.945712104504234E-3</v>
      </c>
      <c r="AW78" s="4">
        <f t="shared" si="143"/>
        <v>1.795332136445249E-2</v>
      </c>
      <c r="AX78" s="4">
        <f t="shared" si="144"/>
        <v>-2.9821073558648159E-2</v>
      </c>
      <c r="AY78" s="4">
        <f t="shared" si="145"/>
        <v>8.5470085470085166E-3</v>
      </c>
      <c r="AZ78" s="4">
        <f t="shared" si="146"/>
        <v>-2.7833001988071593E-2</v>
      </c>
      <c r="BA78" s="4">
        <f t="shared" si="147"/>
        <v>-3.037205770690965E-2</v>
      </c>
      <c r="BB78" s="4">
        <f t="shared" si="148"/>
        <v>-1.9269776876267741E-2</v>
      </c>
      <c r="BC78" s="4">
        <f t="shared" si="149"/>
        <v>-2.8677799139665838E-3</v>
      </c>
      <c r="BD78" s="5">
        <f t="shared" si="150"/>
        <v>3.2236355538048822E-2</v>
      </c>
      <c r="BE78" s="5">
        <f t="shared" si="151"/>
        <v>6.0894293985026549E-3</v>
      </c>
      <c r="BF78" s="5">
        <f t="shared" si="152"/>
        <v>-5.8553539882987726E-2</v>
      </c>
      <c r="BG78" s="5">
        <f t="shared" si="153"/>
        <v>-7.0779321905376502E-3</v>
      </c>
      <c r="BH78" s="5">
        <f t="shared" si="154"/>
        <v>2.0821101278419074E-2</v>
      </c>
      <c r="BI78" s="5">
        <f t="shared" si="155"/>
        <v>-2.6953293644681575E-2</v>
      </c>
      <c r="BJ78" s="5">
        <f t="shared" si="156"/>
        <v>1.14147884609751E-2</v>
      </c>
      <c r="BK78" s="5">
        <f t="shared" si="157"/>
        <v>-2.4965222074105009E-2</v>
      </c>
      <c r="BL78" s="5">
        <f t="shared" si="158"/>
        <v>-2.7504277792943066E-2</v>
      </c>
      <c r="BM78" s="5">
        <f t="shared" si="159"/>
        <v>-1.6401996962301157E-2</v>
      </c>
      <c r="BN78" s="6">
        <f t="shared" si="98"/>
        <v>701000</v>
      </c>
      <c r="BO78" s="6">
        <f t="shared" si="99"/>
        <v>155700</v>
      </c>
      <c r="BP78" s="6">
        <f t="shared" si="100"/>
        <v>0</v>
      </c>
      <c r="BQ78" s="6">
        <f t="shared" si="101"/>
        <v>0</v>
      </c>
      <c r="BR78" s="6">
        <f t="shared" si="102"/>
        <v>56700</v>
      </c>
      <c r="BS78" s="6">
        <f t="shared" si="103"/>
        <v>0</v>
      </c>
      <c r="BT78" s="6">
        <f t="shared" si="104"/>
        <v>118000</v>
      </c>
      <c r="BU78" s="6">
        <f t="shared" si="105"/>
        <v>0</v>
      </c>
      <c r="BV78" s="6">
        <f t="shared" si="106"/>
        <v>0</v>
      </c>
      <c r="BW78" s="6">
        <f t="shared" si="107"/>
        <v>0</v>
      </c>
      <c r="BX78" s="10">
        <f t="shared" si="108"/>
        <v>701000</v>
      </c>
      <c r="BY78" s="10">
        <f t="shared" si="109"/>
        <v>155700</v>
      </c>
      <c r="BZ78" s="10">
        <f t="shared" si="110"/>
        <v>0</v>
      </c>
      <c r="CA78" s="10">
        <f t="shared" si="111"/>
        <v>0</v>
      </c>
      <c r="CB78" s="10">
        <f t="shared" si="112"/>
        <v>56700</v>
      </c>
      <c r="CC78" s="10">
        <f t="shared" si="113"/>
        <v>0</v>
      </c>
      <c r="CD78" s="10">
        <f t="shared" si="114"/>
        <v>118000</v>
      </c>
      <c r="CE78" s="10">
        <f t="shared" si="115"/>
        <v>0</v>
      </c>
      <c r="CF78" s="10">
        <f t="shared" si="116"/>
        <v>0</v>
      </c>
      <c r="CG78" s="10">
        <f t="shared" si="117"/>
        <v>0</v>
      </c>
    </row>
    <row r="79" spans="1:85" x14ac:dyDescent="0.4">
      <c r="A79" s="1">
        <v>44532</v>
      </c>
      <c r="B79">
        <v>690000</v>
      </c>
      <c r="C79">
        <v>143000</v>
      </c>
      <c r="D79">
        <v>168700</v>
      </c>
      <c r="E79">
        <v>45330</v>
      </c>
      <c r="F79">
        <v>57000</v>
      </c>
      <c r="G79">
        <v>94100</v>
      </c>
      <c r="H79">
        <v>118000</v>
      </c>
      <c r="I79">
        <v>502000</v>
      </c>
      <c r="J79">
        <v>115800</v>
      </c>
      <c r="K79">
        <v>91500</v>
      </c>
      <c r="L79">
        <v>1525.27</v>
      </c>
      <c r="M79" s="2">
        <f t="shared" si="87"/>
        <v>-0.15337423312883436</v>
      </c>
      <c r="N79" s="2">
        <f t="shared" si="88"/>
        <v>0.25991189427312777</v>
      </c>
      <c r="O79" s="2">
        <f t="shared" si="89"/>
        <v>5.5225796473863289</v>
      </c>
      <c r="P79" s="2">
        <f t="shared" si="90"/>
        <v>0.14189989167947203</v>
      </c>
      <c r="Q79" s="2">
        <f t="shared" si="91"/>
        <v>-8.9456869009584716E-2</v>
      </c>
      <c r="R79" s="2">
        <f t="shared" si="92"/>
        <v>0.16172839506172831</v>
      </c>
      <c r="S79" s="2">
        <f t="shared" si="93"/>
        <v>-0.12267657992565051</v>
      </c>
      <c r="T79" s="2">
        <f t="shared" si="94"/>
        <v>0.10572687224669597</v>
      </c>
      <c r="U79" s="2">
        <f t="shared" si="95"/>
        <v>0.6472261735419631</v>
      </c>
      <c r="V79" s="2">
        <f t="shared" si="96"/>
        <v>9.3189964157706084E-2</v>
      </c>
      <c r="W79" s="3">
        <f t="shared" si="97"/>
        <v>6.5397001372611285E-3</v>
      </c>
      <c r="X79" s="2">
        <f t="shared" si="118"/>
        <v>-0.16649651564955764</v>
      </c>
      <c r="Y79" s="2">
        <f t="shared" si="119"/>
        <v>0.23104179333844993</v>
      </c>
      <c r="Z79" s="2">
        <f t="shared" si="120"/>
        <v>1.8752699491287907</v>
      </c>
      <c r="AA79" s="2">
        <f t="shared" si="121"/>
        <v>0.13269344686555365</v>
      </c>
      <c r="AB79" s="2">
        <f t="shared" si="122"/>
        <v>-9.3714010271502751E-2</v>
      </c>
      <c r="AC79" s="2">
        <f t="shared" si="123"/>
        <v>0.14990889191889512</v>
      </c>
      <c r="AD79" s="2">
        <f t="shared" si="124"/>
        <v>-0.13087957457622898</v>
      </c>
      <c r="AE79" s="2">
        <f t="shared" si="125"/>
        <v>0.10050292165038115</v>
      </c>
      <c r="AF79" s="2">
        <f t="shared" si="126"/>
        <v>0.49909276632227573</v>
      </c>
      <c r="AG79" s="2">
        <f t="shared" si="127"/>
        <v>8.909999478604598E-2</v>
      </c>
      <c r="AH79" s="3">
        <f t="shared" si="128"/>
        <v>6.5184090726922474E-3</v>
      </c>
      <c r="AI79">
        <f t="shared" si="129"/>
        <v>-0.15991393326609549</v>
      </c>
      <c r="AJ79">
        <f t="shared" si="130"/>
        <v>0.25337219413586665</v>
      </c>
      <c r="AK79">
        <f t="shared" si="131"/>
        <v>5.5160399472490678</v>
      </c>
      <c r="AL79">
        <f t="shared" si="132"/>
        <v>0.13536019154221091</v>
      </c>
      <c r="AM79">
        <f t="shared" si="133"/>
        <v>-9.5996569146845845E-2</v>
      </c>
      <c r="AN79">
        <f t="shared" si="134"/>
        <v>0.15518869492446719</v>
      </c>
      <c r="AO79">
        <f t="shared" si="135"/>
        <v>-0.12921628006291164</v>
      </c>
      <c r="AP79">
        <f t="shared" si="136"/>
        <v>9.918717210943484E-2</v>
      </c>
      <c r="AQ79">
        <f t="shared" si="137"/>
        <v>0.64068647340470197</v>
      </c>
      <c r="AR79">
        <f t="shared" si="138"/>
        <v>8.6650264020444956E-2</v>
      </c>
      <c r="AS79" s="4">
        <f t="shared" si="139"/>
        <v>-1.5691868758915817E-2</v>
      </c>
      <c r="AT79" s="4">
        <f t="shared" si="140"/>
        <v>-8.1567116249197213E-2</v>
      </c>
      <c r="AU79" s="4">
        <f t="shared" si="141"/>
        <v>-8.7614926987560793E-2</v>
      </c>
      <c r="AV79" s="4">
        <f t="shared" si="142"/>
        <v>-2.9065906997665314E-2</v>
      </c>
      <c r="AW79" s="4">
        <f t="shared" si="143"/>
        <v>5.2910052910053462E-3</v>
      </c>
      <c r="AX79" s="4">
        <f t="shared" si="144"/>
        <v>-3.5860655737704916E-2</v>
      </c>
      <c r="AY79" s="4">
        <f t="shared" si="145"/>
        <v>0</v>
      </c>
      <c r="AZ79" s="4">
        <f t="shared" si="146"/>
        <v>2.6584867075664542E-2</v>
      </c>
      <c r="BA79" s="4">
        <f t="shared" si="147"/>
        <v>-9.3187157400156595E-2</v>
      </c>
      <c r="BB79" s="4">
        <f t="shared" si="148"/>
        <v>-5.3774560496380519E-2</v>
      </c>
      <c r="BC79" s="4">
        <f t="shared" si="149"/>
        <v>-1.6430759310011256E-2</v>
      </c>
      <c r="BD79" s="5">
        <f t="shared" si="150"/>
        <v>7.3889055109543911E-4</v>
      </c>
      <c r="BE79" s="5">
        <f t="shared" si="151"/>
        <v>-6.5136356939185958E-2</v>
      </c>
      <c r="BF79" s="5">
        <f t="shared" si="152"/>
        <v>-7.1184167677549537E-2</v>
      </c>
      <c r="BG79" s="5">
        <f t="shared" si="153"/>
        <v>-1.2635147687654058E-2</v>
      </c>
      <c r="BH79" s="5">
        <f t="shared" si="154"/>
        <v>2.1721764601016602E-2</v>
      </c>
      <c r="BI79" s="5">
        <f t="shared" si="155"/>
        <v>-1.942989642769366E-2</v>
      </c>
      <c r="BJ79" s="5">
        <f t="shared" si="156"/>
        <v>1.6430759310011256E-2</v>
      </c>
      <c r="BK79" s="5">
        <f t="shared" si="157"/>
        <v>4.3015626385675798E-2</v>
      </c>
      <c r="BL79" s="5">
        <f t="shared" si="158"/>
        <v>-7.6756398090145339E-2</v>
      </c>
      <c r="BM79" s="5">
        <f t="shared" si="159"/>
        <v>-3.7343801186369263E-2</v>
      </c>
      <c r="BN79" s="6">
        <f t="shared" si="98"/>
        <v>0</v>
      </c>
      <c r="BO79" s="6">
        <f t="shared" si="99"/>
        <v>0</v>
      </c>
      <c r="BP79" s="6">
        <f t="shared" si="100"/>
        <v>0</v>
      </c>
      <c r="BQ79" s="6">
        <f t="shared" si="101"/>
        <v>0</v>
      </c>
      <c r="BR79" s="6">
        <f t="shared" si="102"/>
        <v>57000</v>
      </c>
      <c r="BS79" s="6">
        <f t="shared" si="103"/>
        <v>0</v>
      </c>
      <c r="BT79" s="6">
        <f t="shared" si="104"/>
        <v>0</v>
      </c>
      <c r="BU79" s="6">
        <f t="shared" si="105"/>
        <v>502000</v>
      </c>
      <c r="BV79" s="6">
        <f t="shared" si="106"/>
        <v>0</v>
      </c>
      <c r="BW79" s="6">
        <f t="shared" si="107"/>
        <v>0</v>
      </c>
      <c r="BX79" s="10">
        <f t="shared" si="108"/>
        <v>0</v>
      </c>
      <c r="BY79" s="10">
        <f t="shared" si="109"/>
        <v>0</v>
      </c>
      <c r="BZ79" s="10">
        <f t="shared" si="110"/>
        <v>0</v>
      </c>
      <c r="CA79" s="10">
        <f t="shared" si="111"/>
        <v>0</v>
      </c>
      <c r="CB79" s="10">
        <f t="shared" si="112"/>
        <v>57000</v>
      </c>
      <c r="CC79" s="10">
        <f t="shared" si="113"/>
        <v>0</v>
      </c>
      <c r="CD79" s="10">
        <f t="shared" si="114"/>
        <v>0</v>
      </c>
      <c r="CE79" s="10">
        <f t="shared" si="115"/>
        <v>502000</v>
      </c>
      <c r="CF79" s="10">
        <f t="shared" si="116"/>
        <v>0</v>
      </c>
      <c r="CG79" s="10">
        <f t="shared" si="117"/>
        <v>0</v>
      </c>
    </row>
    <row r="80" spans="1:85" x14ac:dyDescent="0.4">
      <c r="A80" s="1">
        <v>44533</v>
      </c>
      <c r="B80">
        <v>728000</v>
      </c>
      <c r="C80">
        <v>148200</v>
      </c>
      <c r="D80">
        <v>179900</v>
      </c>
      <c r="E80">
        <v>46895</v>
      </c>
      <c r="F80">
        <v>62300</v>
      </c>
      <c r="G80">
        <v>100500</v>
      </c>
      <c r="H80">
        <v>121000</v>
      </c>
      <c r="I80">
        <v>500000</v>
      </c>
      <c r="J80">
        <v>122000</v>
      </c>
      <c r="K80">
        <v>95200</v>
      </c>
      <c r="L80">
        <v>1574.41</v>
      </c>
      <c r="M80" s="2">
        <f t="shared" si="87"/>
        <v>-0.10674846625766876</v>
      </c>
      <c r="N80" s="2">
        <f t="shared" si="88"/>
        <v>0.30572687224669592</v>
      </c>
      <c r="O80" s="2">
        <f t="shared" si="89"/>
        <v>5.9556139808227648</v>
      </c>
      <c r="P80" s="2">
        <f t="shared" si="90"/>
        <v>0.18132352570723231</v>
      </c>
      <c r="Q80" s="2">
        <f t="shared" si="91"/>
        <v>-4.7923322683706138E-3</v>
      </c>
      <c r="R80" s="2">
        <f t="shared" si="92"/>
        <v>0.2407407407407407</v>
      </c>
      <c r="S80" s="2">
        <f t="shared" si="93"/>
        <v>-0.1003717472118959</v>
      </c>
      <c r="T80" s="2">
        <f t="shared" si="94"/>
        <v>0.1013215859030836</v>
      </c>
      <c r="U80" s="2">
        <f t="shared" si="95"/>
        <v>0.73541963015647216</v>
      </c>
      <c r="V80" s="2">
        <f t="shared" si="96"/>
        <v>0.13739545997610514</v>
      </c>
      <c r="W80" s="3">
        <f t="shared" si="97"/>
        <v>3.8967638053003961E-2</v>
      </c>
      <c r="X80" s="2">
        <f t="shared" si="118"/>
        <v>-0.1128870650441768</v>
      </c>
      <c r="Y80" s="2">
        <f t="shared" si="119"/>
        <v>0.26675987594052908</v>
      </c>
      <c r="Z80" s="2">
        <f t="shared" si="120"/>
        <v>1.9395491005333554</v>
      </c>
      <c r="AA80" s="2">
        <f t="shared" si="121"/>
        <v>0.16663544187369758</v>
      </c>
      <c r="AB80" s="2">
        <f t="shared" si="122"/>
        <v>-4.8038523126453896E-3</v>
      </c>
      <c r="AC80" s="2">
        <f t="shared" si="123"/>
        <v>0.21570857282669165</v>
      </c>
      <c r="AD80" s="2">
        <f t="shared" si="124"/>
        <v>-0.1057736534451527</v>
      </c>
      <c r="AE80" s="2">
        <f t="shared" si="125"/>
        <v>9.6510900380843673E-2</v>
      </c>
      <c r="AF80" s="2">
        <f t="shared" si="126"/>
        <v>0.55124924591663726</v>
      </c>
      <c r="AG80" s="2">
        <f t="shared" si="127"/>
        <v>0.12874096430189</v>
      </c>
      <c r="AH80" s="3">
        <f t="shared" si="128"/>
        <v>3.8227564426042582E-2</v>
      </c>
      <c r="AI80">
        <f t="shared" si="129"/>
        <v>-0.14571610431067272</v>
      </c>
      <c r="AJ80">
        <f t="shared" si="130"/>
        <v>0.26675923419369196</v>
      </c>
      <c r="AK80">
        <f t="shared" si="131"/>
        <v>5.9166463427697611</v>
      </c>
      <c r="AL80">
        <f t="shared" si="132"/>
        <v>0.14235588765422835</v>
      </c>
      <c r="AM80">
        <f t="shared" si="133"/>
        <v>-4.3759970321374575E-2</v>
      </c>
      <c r="AN80">
        <f t="shared" si="134"/>
        <v>0.20177310268773674</v>
      </c>
      <c r="AO80">
        <f t="shared" si="135"/>
        <v>-0.13933938526489986</v>
      </c>
      <c r="AP80">
        <f t="shared" si="136"/>
        <v>6.2353947850079638E-2</v>
      </c>
      <c r="AQ80">
        <f t="shared" si="137"/>
        <v>0.6964519921034682</v>
      </c>
      <c r="AR80">
        <f t="shared" si="138"/>
        <v>9.8427821923101178E-2</v>
      </c>
      <c r="AS80" s="4">
        <f t="shared" si="139"/>
        <v>5.507246376811592E-2</v>
      </c>
      <c r="AT80" s="4">
        <f t="shared" si="140"/>
        <v>3.6363636363636376E-2</v>
      </c>
      <c r="AU80" s="4">
        <f t="shared" si="141"/>
        <v>6.639004149377592E-2</v>
      </c>
      <c r="AV80" s="4">
        <f t="shared" si="142"/>
        <v>3.4524597396867307E-2</v>
      </c>
      <c r="AW80" s="4">
        <f t="shared" si="143"/>
        <v>9.2982456140350944E-2</v>
      </c>
      <c r="AX80" s="4">
        <f t="shared" si="144"/>
        <v>6.8012752391073406E-2</v>
      </c>
      <c r="AY80" s="4">
        <f t="shared" si="145"/>
        <v>2.5423728813559254E-2</v>
      </c>
      <c r="AZ80" s="4">
        <f t="shared" si="146"/>
        <v>-3.9840637450199168E-3</v>
      </c>
      <c r="BA80" s="4">
        <f t="shared" si="147"/>
        <v>5.3540587219343738E-2</v>
      </c>
      <c r="BB80" s="4">
        <f t="shared" si="148"/>
        <v>4.0437158469945444E-2</v>
      </c>
      <c r="BC80" s="4">
        <f t="shared" si="149"/>
        <v>3.2217246782537012E-2</v>
      </c>
      <c r="BD80" s="5">
        <f t="shared" si="150"/>
        <v>2.2855216985578908E-2</v>
      </c>
      <c r="BE80" s="5">
        <f t="shared" si="151"/>
        <v>4.1463895810993634E-3</v>
      </c>
      <c r="BF80" s="5">
        <f t="shared" si="152"/>
        <v>3.4172794711238907E-2</v>
      </c>
      <c r="BG80" s="5">
        <f t="shared" si="153"/>
        <v>2.3073506143302946E-3</v>
      </c>
      <c r="BH80" s="5">
        <f t="shared" si="154"/>
        <v>6.0765209357813932E-2</v>
      </c>
      <c r="BI80" s="5">
        <f t="shared" si="155"/>
        <v>3.5795505608536393E-2</v>
      </c>
      <c r="BJ80" s="5">
        <f t="shared" si="156"/>
        <v>-6.7935179689777581E-3</v>
      </c>
      <c r="BK80" s="5">
        <f t="shared" si="157"/>
        <v>-3.6201310527556929E-2</v>
      </c>
      <c r="BL80" s="5">
        <f t="shared" si="158"/>
        <v>2.1323340436806726E-2</v>
      </c>
      <c r="BM80" s="5">
        <f t="shared" si="159"/>
        <v>8.2199116874084321E-3</v>
      </c>
      <c r="BN80" s="6">
        <f t="shared" si="98"/>
        <v>728000</v>
      </c>
      <c r="BO80" s="6">
        <f t="shared" si="99"/>
        <v>148200</v>
      </c>
      <c r="BP80" s="6">
        <f t="shared" si="100"/>
        <v>179900</v>
      </c>
      <c r="BQ80" s="6">
        <f t="shared" si="101"/>
        <v>46895</v>
      </c>
      <c r="BR80" s="6">
        <f t="shared" si="102"/>
        <v>62300</v>
      </c>
      <c r="BS80" s="6">
        <f t="shared" si="103"/>
        <v>100500</v>
      </c>
      <c r="BT80" s="6">
        <f t="shared" si="104"/>
        <v>0</v>
      </c>
      <c r="BU80" s="6">
        <f t="shared" si="105"/>
        <v>0</v>
      </c>
      <c r="BV80" s="6">
        <f t="shared" si="106"/>
        <v>122000</v>
      </c>
      <c r="BW80" s="6">
        <f t="shared" si="107"/>
        <v>95200</v>
      </c>
      <c r="BX80" s="10">
        <f t="shared" si="108"/>
        <v>728000</v>
      </c>
      <c r="BY80" s="10">
        <f t="shared" si="109"/>
        <v>148200</v>
      </c>
      <c r="BZ80" s="10">
        <f t="shared" si="110"/>
        <v>179900</v>
      </c>
      <c r="CA80" s="10">
        <f t="shared" si="111"/>
        <v>46895</v>
      </c>
      <c r="CB80" s="10">
        <f t="shared" si="112"/>
        <v>62300</v>
      </c>
      <c r="CC80" s="10">
        <f t="shared" si="113"/>
        <v>100500</v>
      </c>
      <c r="CD80" s="10">
        <f t="shared" si="114"/>
        <v>0</v>
      </c>
      <c r="CE80" s="10">
        <f t="shared" si="115"/>
        <v>0</v>
      </c>
      <c r="CF80" s="10">
        <f t="shared" si="116"/>
        <v>122000</v>
      </c>
      <c r="CG80" s="10">
        <f t="shared" si="117"/>
        <v>95200</v>
      </c>
    </row>
    <row r="81" spans="1:85" x14ac:dyDescent="0.4">
      <c r="A81" s="1">
        <v>44536</v>
      </c>
      <c r="B81">
        <v>712000</v>
      </c>
      <c r="C81">
        <v>136600</v>
      </c>
      <c r="D81">
        <v>161500</v>
      </c>
      <c r="E81">
        <v>44913</v>
      </c>
      <c r="F81">
        <v>59000</v>
      </c>
      <c r="G81">
        <v>95000</v>
      </c>
      <c r="H81">
        <v>118500</v>
      </c>
      <c r="I81">
        <v>472500</v>
      </c>
      <c r="J81">
        <v>119000</v>
      </c>
      <c r="K81">
        <v>90200</v>
      </c>
      <c r="L81">
        <v>1518.78</v>
      </c>
      <c r="M81" s="2">
        <f t="shared" si="87"/>
        <v>-0.12638036809815956</v>
      </c>
      <c r="N81" s="2">
        <f t="shared" si="88"/>
        <v>0.20352422907488976</v>
      </c>
      <c r="O81" s="2">
        <f t="shared" si="89"/>
        <v>5.244200433034333</v>
      </c>
      <c r="P81" s="2">
        <f t="shared" si="90"/>
        <v>0.1313953195455575</v>
      </c>
      <c r="Q81" s="2">
        <f t="shared" si="91"/>
        <v>-5.7507987220447254E-2</v>
      </c>
      <c r="R81" s="2">
        <f t="shared" si="92"/>
        <v>0.17283950617283961</v>
      </c>
      <c r="S81" s="2">
        <f t="shared" si="93"/>
        <v>-0.1189591078066915</v>
      </c>
      <c r="T81" s="2">
        <f t="shared" si="94"/>
        <v>4.0748898678414136E-2</v>
      </c>
      <c r="U81" s="2">
        <f t="shared" si="95"/>
        <v>0.69274537695590332</v>
      </c>
      <c r="V81" s="2">
        <f t="shared" si="96"/>
        <v>7.7658303464755107E-2</v>
      </c>
      <c r="W81" s="3">
        <f t="shared" si="97"/>
        <v>2.2568894520114124E-3</v>
      </c>
      <c r="X81" s="2">
        <f t="shared" si="118"/>
        <v>-0.135110201828887</v>
      </c>
      <c r="Y81" s="2">
        <f t="shared" si="119"/>
        <v>0.18525411021523225</v>
      </c>
      <c r="Z81" s="2">
        <f t="shared" si="120"/>
        <v>1.8316531022395792</v>
      </c>
      <c r="AA81" s="2">
        <f t="shared" si="121"/>
        <v>0.12345166704860491</v>
      </c>
      <c r="AB81" s="2">
        <f t="shared" si="122"/>
        <v>-5.9227834200333361E-2</v>
      </c>
      <c r="AC81" s="2">
        <f t="shared" si="123"/>
        <v>0.15942773692810217</v>
      </c>
      <c r="AD81" s="2">
        <f t="shared" si="124"/>
        <v>-0.12665123846670798</v>
      </c>
      <c r="AE81" s="2">
        <f t="shared" si="125"/>
        <v>3.9940548892449496E-2</v>
      </c>
      <c r="AF81" s="2">
        <f t="shared" si="126"/>
        <v>0.52635169429491024</v>
      </c>
      <c r="AG81" s="2">
        <f t="shared" si="127"/>
        <v>7.4790449573148371E-2</v>
      </c>
      <c r="AH81" s="3">
        <f t="shared" si="128"/>
        <v>2.2543465023974929E-3</v>
      </c>
      <c r="AI81">
        <f t="shared" si="129"/>
        <v>-0.12863725755017097</v>
      </c>
      <c r="AJ81">
        <f t="shared" si="130"/>
        <v>0.20126733962287835</v>
      </c>
      <c r="AK81">
        <f t="shared" si="131"/>
        <v>5.2419435435823214</v>
      </c>
      <c r="AL81">
        <f t="shared" si="132"/>
        <v>0.12913843009354609</v>
      </c>
      <c r="AM81">
        <f t="shared" si="133"/>
        <v>-5.9764876672458667E-2</v>
      </c>
      <c r="AN81">
        <f t="shared" si="134"/>
        <v>0.1705826167208282</v>
      </c>
      <c r="AO81">
        <f t="shared" si="135"/>
        <v>-0.12121599725870291</v>
      </c>
      <c r="AP81">
        <f t="shared" si="136"/>
        <v>3.8492009226402724E-2</v>
      </c>
      <c r="AQ81">
        <f t="shared" si="137"/>
        <v>0.69048848750389191</v>
      </c>
      <c r="AR81">
        <f t="shared" si="138"/>
        <v>7.5401414012743695E-2</v>
      </c>
      <c r="AS81" s="4">
        <f t="shared" si="139"/>
        <v>-2.1978021978022011E-2</v>
      </c>
      <c r="AT81" s="4">
        <f t="shared" si="140"/>
        <v>-7.8272604588394024E-2</v>
      </c>
      <c r="AU81" s="4">
        <f t="shared" si="141"/>
        <v>-0.10227904391328513</v>
      </c>
      <c r="AV81" s="4">
        <f t="shared" si="142"/>
        <v>-4.2264633756263992E-2</v>
      </c>
      <c r="AW81" s="4">
        <f t="shared" si="143"/>
        <v>-5.2969502407704705E-2</v>
      </c>
      <c r="AX81" s="4">
        <f t="shared" si="144"/>
        <v>-5.4726368159203953E-2</v>
      </c>
      <c r="AY81" s="4">
        <f t="shared" si="145"/>
        <v>-2.0661157024793431E-2</v>
      </c>
      <c r="AZ81" s="4">
        <f t="shared" si="146"/>
        <v>-5.5000000000000049E-2</v>
      </c>
      <c r="BA81" s="4">
        <f t="shared" si="147"/>
        <v>-2.4590163934426257E-2</v>
      </c>
      <c r="BB81" s="4">
        <f t="shared" si="148"/>
        <v>-5.252100840336138E-2</v>
      </c>
      <c r="BC81" s="4">
        <f t="shared" si="149"/>
        <v>-3.5333871100920455E-2</v>
      </c>
      <c r="BD81" s="5">
        <f t="shared" si="150"/>
        <v>1.3355849122898444E-2</v>
      </c>
      <c r="BE81" s="5">
        <f t="shared" si="151"/>
        <v>-4.2938733487473568E-2</v>
      </c>
      <c r="BF81" s="5">
        <f t="shared" si="152"/>
        <v>-6.6945172812364673E-2</v>
      </c>
      <c r="BG81" s="5">
        <f t="shared" si="153"/>
        <v>-6.9307626553435364E-3</v>
      </c>
      <c r="BH81" s="5">
        <f t="shared" si="154"/>
        <v>-1.763563130678425E-2</v>
      </c>
      <c r="BI81" s="5">
        <f t="shared" si="155"/>
        <v>-1.9392497058283498E-2</v>
      </c>
      <c r="BJ81" s="5">
        <f t="shared" si="156"/>
        <v>1.4672714076127025E-2</v>
      </c>
      <c r="BK81" s="5">
        <f t="shared" si="157"/>
        <v>-1.9666128899079593E-2</v>
      </c>
      <c r="BL81" s="5">
        <f t="shared" si="158"/>
        <v>1.0743707166494199E-2</v>
      </c>
      <c r="BM81" s="5">
        <f t="shared" si="159"/>
        <v>-1.7187137302440925E-2</v>
      </c>
      <c r="BN81" s="6">
        <f t="shared" si="98"/>
        <v>0</v>
      </c>
      <c r="BO81" s="6">
        <f t="shared" si="99"/>
        <v>0</v>
      </c>
      <c r="BP81" s="6">
        <f t="shared" si="100"/>
        <v>0</v>
      </c>
      <c r="BQ81" s="6">
        <f t="shared" si="101"/>
        <v>0</v>
      </c>
      <c r="BR81" s="6">
        <f t="shared" si="102"/>
        <v>0</v>
      </c>
      <c r="BS81" s="6">
        <f t="shared" si="103"/>
        <v>0</v>
      </c>
      <c r="BT81" s="6">
        <f t="shared" si="104"/>
        <v>0</v>
      </c>
      <c r="BU81" s="6">
        <f t="shared" si="105"/>
        <v>0</v>
      </c>
      <c r="BV81" s="6">
        <f t="shared" si="106"/>
        <v>0</v>
      </c>
      <c r="BW81" s="6">
        <f t="shared" si="107"/>
        <v>0</v>
      </c>
      <c r="BX81" s="10">
        <f t="shared" si="108"/>
        <v>0</v>
      </c>
      <c r="BY81" s="10">
        <f t="shared" si="109"/>
        <v>0</v>
      </c>
      <c r="BZ81" s="10">
        <f t="shared" si="110"/>
        <v>0</v>
      </c>
      <c r="CA81" s="10">
        <f t="shared" si="111"/>
        <v>0</v>
      </c>
      <c r="CB81" s="10">
        <f t="shared" si="112"/>
        <v>0</v>
      </c>
      <c r="CC81" s="10">
        <f t="shared" si="113"/>
        <v>0</v>
      </c>
      <c r="CD81" s="10">
        <f t="shared" si="114"/>
        <v>0</v>
      </c>
      <c r="CE81" s="10">
        <f t="shared" si="115"/>
        <v>0</v>
      </c>
      <c r="CF81" s="10">
        <f t="shared" si="116"/>
        <v>0</v>
      </c>
      <c r="CG81" s="10">
        <f t="shared" si="117"/>
        <v>0</v>
      </c>
    </row>
    <row r="82" spans="1:85" x14ac:dyDescent="0.4">
      <c r="A82" s="1">
        <v>44537</v>
      </c>
      <c r="B82">
        <v>717000</v>
      </c>
      <c r="C82">
        <v>136600</v>
      </c>
      <c r="D82">
        <v>156000</v>
      </c>
      <c r="E82">
        <v>44026</v>
      </c>
      <c r="F82">
        <v>58600</v>
      </c>
      <c r="G82">
        <v>95200</v>
      </c>
      <c r="H82">
        <v>120000</v>
      </c>
      <c r="I82">
        <v>465000</v>
      </c>
      <c r="J82">
        <v>118100</v>
      </c>
      <c r="K82">
        <v>90100</v>
      </c>
      <c r="L82">
        <v>1517.89</v>
      </c>
      <c r="M82" s="2">
        <f t="shared" si="87"/>
        <v>-0.12024539877300611</v>
      </c>
      <c r="N82" s="2">
        <f t="shared" si="88"/>
        <v>0.20352422907488976</v>
      </c>
      <c r="O82" s="2">
        <f t="shared" si="89"/>
        <v>5.0315496442932259</v>
      </c>
      <c r="P82" s="2">
        <f t="shared" si="90"/>
        <v>0.10905106179308266</v>
      </c>
      <c r="Q82" s="2">
        <f t="shared" si="91"/>
        <v>-6.3897763578274813E-2</v>
      </c>
      <c r="R82" s="2">
        <f t="shared" si="92"/>
        <v>0.17530864197530871</v>
      </c>
      <c r="S82" s="2">
        <f t="shared" si="93"/>
        <v>-0.10780669144981414</v>
      </c>
      <c r="T82" s="2">
        <f t="shared" si="94"/>
        <v>2.4229074889867919E-2</v>
      </c>
      <c r="U82" s="2">
        <f t="shared" si="95"/>
        <v>0.67994310099573263</v>
      </c>
      <c r="V82" s="2">
        <f t="shared" si="96"/>
        <v>7.6463560334528058E-2</v>
      </c>
      <c r="W82" s="3">
        <f t="shared" si="97"/>
        <v>1.6695702671314372E-3</v>
      </c>
      <c r="X82" s="2">
        <f t="shared" si="118"/>
        <v>-0.12811227264124231</v>
      </c>
      <c r="Y82" s="2">
        <f t="shared" si="119"/>
        <v>0.18525411021523225</v>
      </c>
      <c r="Z82" s="2">
        <f t="shared" si="120"/>
        <v>1.7970039668264051</v>
      </c>
      <c r="AA82" s="2">
        <f t="shared" si="121"/>
        <v>0.10350475040393534</v>
      </c>
      <c r="AB82" s="2">
        <f t="shared" si="122"/>
        <v>-6.6030581523085968E-2</v>
      </c>
      <c r="AC82" s="2">
        <f t="shared" si="123"/>
        <v>0.16153078712488092</v>
      </c>
      <c r="AD82" s="2">
        <f t="shared" si="124"/>
        <v>-0.11407245625984781</v>
      </c>
      <c r="AE82" s="2">
        <f t="shared" si="125"/>
        <v>2.3940207546008403E-2</v>
      </c>
      <c r="AF82" s="2">
        <f t="shared" si="126"/>
        <v>0.51875992438669738</v>
      </c>
      <c r="AG82" s="2">
        <f t="shared" si="127"/>
        <v>7.3681187118862582E-2</v>
      </c>
      <c r="AH82" s="3">
        <f t="shared" si="128"/>
        <v>1.6681780840425865E-3</v>
      </c>
      <c r="AI82">
        <f t="shared" si="129"/>
        <v>-0.12191496904013754</v>
      </c>
      <c r="AJ82">
        <f t="shared" si="130"/>
        <v>0.20185465880775832</v>
      </c>
      <c r="AK82">
        <f t="shared" si="131"/>
        <v>5.0298800740260941</v>
      </c>
      <c r="AL82">
        <f t="shared" si="132"/>
        <v>0.10738149152595122</v>
      </c>
      <c r="AM82">
        <f t="shared" si="133"/>
        <v>-6.556733384540625E-2</v>
      </c>
      <c r="AN82">
        <f t="shared" si="134"/>
        <v>0.17363907170817727</v>
      </c>
      <c r="AO82">
        <f t="shared" si="135"/>
        <v>-0.10947626171694558</v>
      </c>
      <c r="AP82">
        <f t="shared" si="136"/>
        <v>2.2559504622736481E-2</v>
      </c>
      <c r="AQ82">
        <f t="shared" si="137"/>
        <v>0.67827353072860119</v>
      </c>
      <c r="AR82">
        <f t="shared" si="138"/>
        <v>7.4793990067396621E-2</v>
      </c>
      <c r="AS82" s="4">
        <f t="shared" si="139"/>
        <v>7.0224719101124045E-3</v>
      </c>
      <c r="AT82" s="4">
        <f t="shared" si="140"/>
        <v>0</v>
      </c>
      <c r="AU82" s="4">
        <f t="shared" si="141"/>
        <v>-3.4055727554179516E-2</v>
      </c>
      <c r="AV82" s="4">
        <f t="shared" si="142"/>
        <v>-1.9749293077728103E-2</v>
      </c>
      <c r="AW82" s="4">
        <f t="shared" si="143"/>
        <v>-6.7796610169491567E-3</v>
      </c>
      <c r="AX82" s="4">
        <f t="shared" si="144"/>
        <v>2.1052631578948322E-3</v>
      </c>
      <c r="AY82" s="4">
        <f t="shared" si="145"/>
        <v>1.2658227848101333E-2</v>
      </c>
      <c r="AZ82" s="4">
        <f t="shared" si="146"/>
        <v>-1.5873015873015928E-2</v>
      </c>
      <c r="BA82" s="4">
        <f t="shared" si="147"/>
        <v>-7.5630252100840067E-3</v>
      </c>
      <c r="BB82" s="4">
        <f t="shared" si="148"/>
        <v>-1.1086474501108556E-3</v>
      </c>
      <c r="BC82" s="4">
        <f t="shared" si="149"/>
        <v>-5.859966552099749E-4</v>
      </c>
      <c r="BD82" s="5">
        <f t="shared" si="150"/>
        <v>7.6084685653223794E-3</v>
      </c>
      <c r="BE82" s="5">
        <f t="shared" si="151"/>
        <v>5.859966552099749E-4</v>
      </c>
      <c r="BF82" s="5">
        <f t="shared" si="152"/>
        <v>-3.3469730898969541E-2</v>
      </c>
      <c r="BG82" s="5">
        <f t="shared" si="153"/>
        <v>-1.9163296422518128E-2</v>
      </c>
      <c r="BH82" s="5">
        <f t="shared" si="154"/>
        <v>-6.1936643617391818E-3</v>
      </c>
      <c r="BI82" s="5">
        <f t="shared" si="155"/>
        <v>2.6912598131048071E-3</v>
      </c>
      <c r="BJ82" s="5">
        <f t="shared" si="156"/>
        <v>1.3244224503311308E-2</v>
      </c>
      <c r="BK82" s="5">
        <f t="shared" si="157"/>
        <v>-1.5287019217805953E-2</v>
      </c>
      <c r="BL82" s="5">
        <f t="shared" si="158"/>
        <v>-6.9770285548740318E-3</v>
      </c>
      <c r="BM82" s="5">
        <f t="shared" si="159"/>
        <v>-5.2265079490088073E-4</v>
      </c>
      <c r="BN82" s="6">
        <f t="shared" si="98"/>
        <v>717000</v>
      </c>
      <c r="BO82" s="6">
        <f t="shared" si="99"/>
        <v>0</v>
      </c>
      <c r="BP82" s="6">
        <f t="shared" si="100"/>
        <v>0</v>
      </c>
      <c r="BQ82" s="6">
        <f t="shared" si="101"/>
        <v>0</v>
      </c>
      <c r="BR82" s="6">
        <f t="shared" si="102"/>
        <v>0</v>
      </c>
      <c r="BS82" s="6">
        <f t="shared" si="103"/>
        <v>95200</v>
      </c>
      <c r="BT82" s="6">
        <f t="shared" si="104"/>
        <v>120000</v>
      </c>
      <c r="BU82" s="6">
        <f t="shared" si="105"/>
        <v>0</v>
      </c>
      <c r="BV82" s="6">
        <f t="shared" si="106"/>
        <v>0</v>
      </c>
      <c r="BW82" s="6">
        <f t="shared" si="107"/>
        <v>0</v>
      </c>
      <c r="BX82" s="10">
        <f t="shared" si="108"/>
        <v>717000</v>
      </c>
      <c r="BY82" s="10">
        <f t="shared" si="109"/>
        <v>0</v>
      </c>
      <c r="BZ82" s="10">
        <f t="shared" si="110"/>
        <v>0</v>
      </c>
      <c r="CA82" s="10">
        <f t="shared" si="111"/>
        <v>0</v>
      </c>
      <c r="CB82" s="10">
        <f t="shared" si="112"/>
        <v>0</v>
      </c>
      <c r="CC82" s="10">
        <f t="shared" si="113"/>
        <v>95200</v>
      </c>
      <c r="CD82" s="10">
        <f t="shared" si="114"/>
        <v>120000</v>
      </c>
      <c r="CE82" s="10">
        <f t="shared" si="115"/>
        <v>0</v>
      </c>
      <c r="CF82" s="10">
        <f t="shared" si="116"/>
        <v>0</v>
      </c>
      <c r="CG82" s="10">
        <f t="shared" si="117"/>
        <v>0</v>
      </c>
    </row>
    <row r="83" spans="1:85" x14ac:dyDescent="0.4">
      <c r="A83" s="1">
        <v>44538</v>
      </c>
      <c r="B83">
        <v>732000</v>
      </c>
      <c r="C83">
        <v>145700</v>
      </c>
      <c r="D83">
        <v>170100</v>
      </c>
      <c r="E83">
        <v>46008</v>
      </c>
      <c r="F83">
        <v>58500</v>
      </c>
      <c r="G83">
        <v>95400</v>
      </c>
      <c r="H83">
        <v>119000</v>
      </c>
      <c r="I83">
        <v>464500</v>
      </c>
      <c r="J83">
        <v>122600</v>
      </c>
      <c r="K83">
        <v>94600</v>
      </c>
      <c r="L83">
        <v>1540.12</v>
      </c>
      <c r="M83" s="2">
        <f t="shared" si="87"/>
        <v>-0.10184049079754598</v>
      </c>
      <c r="N83" s="2">
        <f t="shared" si="88"/>
        <v>0.2837004405286343</v>
      </c>
      <c r="O83" s="2">
        <f t="shared" si="89"/>
        <v>5.5767089390658828</v>
      </c>
      <c r="P83" s="2">
        <f t="shared" si="90"/>
        <v>0.15897926795475725</v>
      </c>
      <c r="Q83" s="2">
        <f t="shared" si="91"/>
        <v>-6.5495207667731647E-2</v>
      </c>
      <c r="R83" s="2">
        <f t="shared" si="92"/>
        <v>0.17777777777777781</v>
      </c>
      <c r="S83" s="2">
        <f t="shared" si="93"/>
        <v>-0.11524163568773238</v>
      </c>
      <c r="T83" s="2">
        <f t="shared" si="94"/>
        <v>2.312775330396466E-2</v>
      </c>
      <c r="U83" s="2">
        <f t="shared" si="95"/>
        <v>0.7439544807965861</v>
      </c>
      <c r="V83" s="2">
        <f t="shared" si="96"/>
        <v>0.13022700119474306</v>
      </c>
      <c r="W83" s="3">
        <f t="shared" si="97"/>
        <v>1.6339351705205285E-2</v>
      </c>
      <c r="X83" s="2">
        <f t="shared" si="118"/>
        <v>-0.10740759927955111</v>
      </c>
      <c r="Y83" s="2">
        <f t="shared" si="119"/>
        <v>0.24974687627970174</v>
      </c>
      <c r="Z83" s="2">
        <f t="shared" si="120"/>
        <v>1.883534458978684</v>
      </c>
      <c r="AA83" s="2">
        <f t="shared" si="121"/>
        <v>0.14753967632424878</v>
      </c>
      <c r="AB83" s="2">
        <f t="shared" si="122"/>
        <v>-6.7738523868242057E-2</v>
      </c>
      <c r="AC83" s="2">
        <f t="shared" si="123"/>
        <v>0.16362942378180212</v>
      </c>
      <c r="AD83" s="2">
        <f t="shared" si="124"/>
        <v>-0.12244070593036445</v>
      </c>
      <c r="AE83" s="2">
        <f t="shared" si="125"/>
        <v>2.2864360212545128E-2</v>
      </c>
      <c r="AF83" s="2">
        <f t="shared" si="126"/>
        <v>0.55615522468549183</v>
      </c>
      <c r="AG83" s="2">
        <f t="shared" si="127"/>
        <v>0.1224184985624029</v>
      </c>
      <c r="AH83" s="3">
        <f t="shared" si="128"/>
        <v>1.6207300972038215E-2</v>
      </c>
      <c r="AI83">
        <f t="shared" si="129"/>
        <v>-0.11817984250275126</v>
      </c>
      <c r="AJ83">
        <f t="shared" si="130"/>
        <v>0.26736108882342902</v>
      </c>
      <c r="AK83">
        <f t="shared" si="131"/>
        <v>5.5603695873606771</v>
      </c>
      <c r="AL83">
        <f t="shared" si="132"/>
        <v>0.14263991624955197</v>
      </c>
      <c r="AM83">
        <f t="shared" si="133"/>
        <v>-8.1834559372936932E-2</v>
      </c>
      <c r="AN83">
        <f t="shared" si="134"/>
        <v>0.16143842607257253</v>
      </c>
      <c r="AO83">
        <f t="shared" si="135"/>
        <v>-0.13158098739293766</v>
      </c>
      <c r="AP83">
        <f t="shared" si="136"/>
        <v>6.7884015987593749E-3</v>
      </c>
      <c r="AQ83">
        <f t="shared" si="137"/>
        <v>0.72761512909138082</v>
      </c>
      <c r="AR83">
        <f t="shared" si="138"/>
        <v>0.11388764948953778</v>
      </c>
      <c r="AS83" s="4">
        <f t="shared" si="139"/>
        <v>2.0920502092050208E-2</v>
      </c>
      <c r="AT83" s="4">
        <f t="shared" si="140"/>
        <v>6.6617862371888714E-2</v>
      </c>
      <c r="AU83" s="4">
        <f t="shared" si="141"/>
        <v>9.0384615384615286E-2</v>
      </c>
      <c r="AV83" s="4">
        <f t="shared" si="142"/>
        <v>4.501885249625226E-2</v>
      </c>
      <c r="AW83" s="4">
        <f t="shared" si="143"/>
        <v>-1.7064846416382506E-3</v>
      </c>
      <c r="AX83" s="4">
        <f t="shared" si="144"/>
        <v>2.1008403361344463E-3</v>
      </c>
      <c r="AY83" s="4">
        <f t="shared" si="145"/>
        <v>-8.3333333333333037E-3</v>
      </c>
      <c r="AZ83" s="4">
        <f t="shared" si="146"/>
        <v>-1.0752688172043223E-3</v>
      </c>
      <c r="BA83" s="4">
        <f t="shared" si="147"/>
        <v>3.8103302286198071E-2</v>
      </c>
      <c r="BB83" s="4">
        <f t="shared" si="148"/>
        <v>4.9944506104328434E-2</v>
      </c>
      <c r="BC83" s="4">
        <f t="shared" si="149"/>
        <v>1.4645330030502723E-2</v>
      </c>
      <c r="BD83" s="5">
        <f t="shared" si="150"/>
        <v>6.2751720615474849E-3</v>
      </c>
      <c r="BE83" s="5">
        <f t="shared" si="151"/>
        <v>5.1972532341385991E-2</v>
      </c>
      <c r="BF83" s="5">
        <f t="shared" si="152"/>
        <v>7.5739285354112562E-2</v>
      </c>
      <c r="BG83" s="5">
        <f t="shared" si="153"/>
        <v>3.0373522465749536E-2</v>
      </c>
      <c r="BH83" s="5">
        <f t="shared" si="154"/>
        <v>-1.6351814672140974E-2</v>
      </c>
      <c r="BI83" s="5">
        <f t="shared" si="155"/>
        <v>-1.2544489694368277E-2</v>
      </c>
      <c r="BJ83" s="5">
        <f t="shared" si="156"/>
        <v>-2.2978663363836027E-2</v>
      </c>
      <c r="BK83" s="5">
        <f t="shared" si="157"/>
        <v>-1.5720598847707046E-2</v>
      </c>
      <c r="BL83" s="5">
        <f t="shared" si="158"/>
        <v>2.3457972255695347E-2</v>
      </c>
      <c r="BM83" s="5">
        <f t="shared" si="159"/>
        <v>3.5299176073825711E-2</v>
      </c>
      <c r="BN83" s="6">
        <f t="shared" si="98"/>
        <v>732000</v>
      </c>
      <c r="BO83" s="6">
        <f t="shared" si="99"/>
        <v>145700</v>
      </c>
      <c r="BP83" s="6">
        <f t="shared" si="100"/>
        <v>170100</v>
      </c>
      <c r="BQ83" s="6">
        <f t="shared" si="101"/>
        <v>46008</v>
      </c>
      <c r="BR83" s="6">
        <f t="shared" si="102"/>
        <v>0</v>
      </c>
      <c r="BS83" s="6">
        <f t="shared" si="103"/>
        <v>0</v>
      </c>
      <c r="BT83" s="6">
        <f t="shared" si="104"/>
        <v>0</v>
      </c>
      <c r="BU83" s="6">
        <f t="shared" si="105"/>
        <v>0</v>
      </c>
      <c r="BV83" s="6">
        <f t="shared" si="106"/>
        <v>122600</v>
      </c>
      <c r="BW83" s="6">
        <f t="shared" si="107"/>
        <v>94600</v>
      </c>
      <c r="BX83" s="10">
        <f t="shared" si="108"/>
        <v>732000</v>
      </c>
      <c r="BY83" s="10">
        <f t="shared" si="109"/>
        <v>145700</v>
      </c>
      <c r="BZ83" s="10">
        <f t="shared" si="110"/>
        <v>170100</v>
      </c>
      <c r="CA83" s="10">
        <f t="shared" si="111"/>
        <v>46008</v>
      </c>
      <c r="CB83" s="10">
        <f t="shared" si="112"/>
        <v>0</v>
      </c>
      <c r="CC83" s="10">
        <f t="shared" si="113"/>
        <v>0</v>
      </c>
      <c r="CD83" s="10">
        <f t="shared" si="114"/>
        <v>0</v>
      </c>
      <c r="CE83" s="10">
        <f t="shared" si="115"/>
        <v>0</v>
      </c>
      <c r="CF83" s="10">
        <f t="shared" si="116"/>
        <v>122600</v>
      </c>
      <c r="CG83" s="10">
        <f t="shared" si="117"/>
        <v>94600</v>
      </c>
    </row>
    <row r="84" spans="1:85" x14ac:dyDescent="0.4">
      <c r="A84" s="1">
        <v>44539</v>
      </c>
      <c r="B84">
        <v>737000</v>
      </c>
      <c r="C84">
        <v>147000</v>
      </c>
      <c r="D84">
        <v>177800</v>
      </c>
      <c r="E84">
        <v>50703</v>
      </c>
      <c r="F84">
        <v>59200</v>
      </c>
      <c r="G84">
        <v>100400</v>
      </c>
      <c r="H84">
        <v>121500</v>
      </c>
      <c r="I84">
        <v>479000</v>
      </c>
      <c r="J84">
        <v>131200</v>
      </c>
      <c r="K84">
        <v>94700</v>
      </c>
      <c r="L84">
        <v>1578.59</v>
      </c>
      <c r="M84" s="2">
        <f t="shared" si="87"/>
        <v>-9.5705521472392641E-2</v>
      </c>
      <c r="N84" s="2">
        <f t="shared" si="88"/>
        <v>0.29515418502202651</v>
      </c>
      <c r="O84" s="2">
        <f t="shared" si="89"/>
        <v>5.8744200433034335</v>
      </c>
      <c r="P84" s="2">
        <f t="shared" si="90"/>
        <v>0.27725017003803809</v>
      </c>
      <c r="Q84" s="2">
        <f t="shared" si="91"/>
        <v>-5.4313099041533586E-2</v>
      </c>
      <c r="R84" s="2">
        <f t="shared" si="92"/>
        <v>0.23950617283950626</v>
      </c>
      <c r="S84" s="2">
        <f t="shared" si="93"/>
        <v>-9.6654275092936781E-2</v>
      </c>
      <c r="T84" s="2">
        <f t="shared" si="94"/>
        <v>5.506607929515428E-2</v>
      </c>
      <c r="U84" s="2">
        <f t="shared" si="95"/>
        <v>0.8662873399715505</v>
      </c>
      <c r="V84" s="2">
        <f t="shared" si="96"/>
        <v>0.13142174432497011</v>
      </c>
      <c r="W84" s="3">
        <f t="shared" si="97"/>
        <v>4.1726058494351292E-2</v>
      </c>
      <c r="X84" s="2">
        <f t="shared" si="118"/>
        <v>-0.10060022105152611</v>
      </c>
      <c r="Y84" s="2">
        <f t="shared" si="119"/>
        <v>0.25862974985727899</v>
      </c>
      <c r="Z84" s="2">
        <f t="shared" si="120"/>
        <v>1.9278072826566723</v>
      </c>
      <c r="AA84" s="2">
        <f t="shared" si="121"/>
        <v>0.24470946235699639</v>
      </c>
      <c r="AB84" s="2">
        <f t="shared" si="122"/>
        <v>-5.5843736216092885E-2</v>
      </c>
      <c r="AC84" s="2">
        <f t="shared" si="123"/>
        <v>0.21471305258519013</v>
      </c>
      <c r="AD84" s="2">
        <f t="shared" si="124"/>
        <v>-0.10164993626129062</v>
      </c>
      <c r="AE84" s="2">
        <f t="shared" si="125"/>
        <v>5.3603399369567338E-2</v>
      </c>
      <c r="AF84" s="2">
        <f t="shared" si="126"/>
        <v>0.62395107769336944</v>
      </c>
      <c r="AG84" s="2">
        <f t="shared" si="127"/>
        <v>0.1234750226966029</v>
      </c>
      <c r="AH84" s="3">
        <f t="shared" si="128"/>
        <v>4.0879009049473211E-2</v>
      </c>
      <c r="AI84">
        <f t="shared" si="129"/>
        <v>-0.13743157996674393</v>
      </c>
      <c r="AJ84">
        <f t="shared" si="130"/>
        <v>0.25342812652767521</v>
      </c>
      <c r="AK84">
        <f t="shared" si="131"/>
        <v>5.8326939848090822</v>
      </c>
      <c r="AL84">
        <f t="shared" si="132"/>
        <v>0.2355241115436868</v>
      </c>
      <c r="AM84">
        <f t="shared" si="133"/>
        <v>-9.6039157535884878E-2</v>
      </c>
      <c r="AN84">
        <f t="shared" si="134"/>
        <v>0.19778011434515497</v>
      </c>
      <c r="AO84">
        <f t="shared" si="135"/>
        <v>-0.13838033358728807</v>
      </c>
      <c r="AP84">
        <f t="shared" si="136"/>
        <v>1.3340020800802987E-2</v>
      </c>
      <c r="AQ84">
        <f t="shared" si="137"/>
        <v>0.8245612814771992</v>
      </c>
      <c r="AR84">
        <f t="shared" si="138"/>
        <v>8.9695685830618821E-2</v>
      </c>
      <c r="AS84" s="4">
        <f t="shared" si="139"/>
        <v>6.830601092896238E-3</v>
      </c>
      <c r="AT84" s="4">
        <f t="shared" si="140"/>
        <v>8.9224433768015921E-3</v>
      </c>
      <c r="AU84" s="4">
        <f t="shared" si="141"/>
        <v>4.5267489711934061E-2</v>
      </c>
      <c r="AV84" s="4">
        <f t="shared" si="142"/>
        <v>0.10204747000521652</v>
      </c>
      <c r="AW84" s="4">
        <f t="shared" si="143"/>
        <v>1.1965811965811923E-2</v>
      </c>
      <c r="AX84" s="4">
        <f t="shared" si="144"/>
        <v>5.2410901467505155E-2</v>
      </c>
      <c r="AY84" s="4">
        <f t="shared" si="145"/>
        <v>2.1008403361344463E-2</v>
      </c>
      <c r="AZ84" s="4">
        <f t="shared" si="146"/>
        <v>3.1216361679224924E-2</v>
      </c>
      <c r="BA84" s="4">
        <f t="shared" si="147"/>
        <v>7.0146818923327858E-2</v>
      </c>
      <c r="BB84" s="4">
        <f t="shared" si="148"/>
        <v>1.0570824524311906E-3</v>
      </c>
      <c r="BC84" s="4">
        <f t="shared" si="149"/>
        <v>2.4978573098200174E-2</v>
      </c>
      <c r="BD84" s="5">
        <f t="shared" si="150"/>
        <v>-1.8147972005303936E-2</v>
      </c>
      <c r="BE84" s="5">
        <f t="shared" si="151"/>
        <v>-1.6056129721398582E-2</v>
      </c>
      <c r="BF84" s="5">
        <f t="shared" si="152"/>
        <v>2.0288916613733887E-2</v>
      </c>
      <c r="BG84" s="5">
        <f t="shared" si="153"/>
        <v>7.7068896907016349E-2</v>
      </c>
      <c r="BH84" s="5">
        <f t="shared" si="154"/>
        <v>-1.3012761132388251E-2</v>
      </c>
      <c r="BI84" s="5">
        <f t="shared" si="155"/>
        <v>2.7432328369304981E-2</v>
      </c>
      <c r="BJ84" s="5">
        <f t="shared" si="156"/>
        <v>-3.970169736855711E-3</v>
      </c>
      <c r="BK84" s="5">
        <f t="shared" si="157"/>
        <v>6.2377885810247502E-3</v>
      </c>
      <c r="BL84" s="5">
        <f t="shared" si="158"/>
        <v>4.5168245825127684E-2</v>
      </c>
      <c r="BM84" s="5">
        <f t="shared" si="159"/>
        <v>-2.3921490645768984E-2</v>
      </c>
      <c r="BN84" s="6">
        <f t="shared" si="98"/>
        <v>0</v>
      </c>
      <c r="BO84" s="6">
        <f t="shared" si="99"/>
        <v>0</v>
      </c>
      <c r="BP84" s="6">
        <f t="shared" si="100"/>
        <v>177800</v>
      </c>
      <c r="BQ84" s="6">
        <f t="shared" si="101"/>
        <v>50703</v>
      </c>
      <c r="BR84" s="6">
        <f t="shared" si="102"/>
        <v>0</v>
      </c>
      <c r="BS84" s="6">
        <f t="shared" si="103"/>
        <v>100400</v>
      </c>
      <c r="BT84" s="6">
        <f t="shared" si="104"/>
        <v>0</v>
      </c>
      <c r="BU84" s="6">
        <f t="shared" si="105"/>
        <v>479000</v>
      </c>
      <c r="BV84" s="6">
        <f t="shared" si="106"/>
        <v>131200</v>
      </c>
      <c r="BW84" s="6">
        <f t="shared" si="107"/>
        <v>0</v>
      </c>
      <c r="BX84" s="10">
        <f t="shared" si="108"/>
        <v>0</v>
      </c>
      <c r="BY84" s="10">
        <f t="shared" si="109"/>
        <v>0</v>
      </c>
      <c r="BZ84" s="10">
        <f t="shared" si="110"/>
        <v>177800</v>
      </c>
      <c r="CA84" s="10">
        <f t="shared" si="111"/>
        <v>50703</v>
      </c>
      <c r="CB84" s="10">
        <f t="shared" si="112"/>
        <v>0</v>
      </c>
      <c r="CC84" s="10">
        <f t="shared" si="113"/>
        <v>100400</v>
      </c>
      <c r="CD84" s="10">
        <f t="shared" si="114"/>
        <v>0</v>
      </c>
      <c r="CE84" s="10">
        <f t="shared" si="115"/>
        <v>479000</v>
      </c>
      <c r="CF84" s="10">
        <f t="shared" si="116"/>
        <v>131200</v>
      </c>
      <c r="CG84" s="10">
        <f t="shared" si="117"/>
        <v>0</v>
      </c>
    </row>
    <row r="85" spans="1:85" x14ac:dyDescent="0.4">
      <c r="A85" s="1">
        <v>44540</v>
      </c>
      <c r="B85">
        <v>727000</v>
      </c>
      <c r="C85">
        <v>147500</v>
      </c>
      <c r="D85">
        <v>171100</v>
      </c>
      <c r="E85">
        <v>50338</v>
      </c>
      <c r="F85">
        <v>58800</v>
      </c>
      <c r="G85">
        <v>97400</v>
      </c>
      <c r="H85">
        <v>121000</v>
      </c>
      <c r="I85">
        <v>489500</v>
      </c>
      <c r="J85">
        <v>124800</v>
      </c>
      <c r="K85">
        <v>91000</v>
      </c>
      <c r="L85">
        <v>1565.31</v>
      </c>
      <c r="M85" s="2">
        <f t="shared" si="87"/>
        <v>-0.10797546012269943</v>
      </c>
      <c r="N85" s="2">
        <f t="shared" si="88"/>
        <v>0.29955947136563887</v>
      </c>
      <c r="O85" s="2">
        <f t="shared" si="89"/>
        <v>5.6153727188369933</v>
      </c>
      <c r="P85" s="2">
        <f t="shared" si="90"/>
        <v>0.26805552056830484</v>
      </c>
      <c r="Q85" s="2">
        <f t="shared" si="91"/>
        <v>-6.0702875399361034E-2</v>
      </c>
      <c r="R85" s="2">
        <f t="shared" si="92"/>
        <v>0.20246913580246906</v>
      </c>
      <c r="S85" s="2">
        <f t="shared" si="93"/>
        <v>-0.1003717472118959</v>
      </c>
      <c r="T85" s="2">
        <f t="shared" si="94"/>
        <v>7.819383259911894E-2</v>
      </c>
      <c r="U85" s="2">
        <f t="shared" si="95"/>
        <v>0.77524893314367005</v>
      </c>
      <c r="V85" s="2">
        <f t="shared" si="96"/>
        <v>8.7216248506571059E-2</v>
      </c>
      <c r="W85" s="3">
        <f t="shared" si="97"/>
        <v>3.2962464364903354E-2</v>
      </c>
      <c r="X85" s="2">
        <f t="shared" si="118"/>
        <v>-0.11426163570734339</v>
      </c>
      <c r="Y85" s="2">
        <f t="shared" si="119"/>
        <v>0.26202533885841722</v>
      </c>
      <c r="Z85" s="2">
        <f t="shared" si="120"/>
        <v>1.8893961404750157</v>
      </c>
      <c r="AA85" s="2">
        <f t="shared" si="121"/>
        <v>0.23748464099360694</v>
      </c>
      <c r="AB85" s="2">
        <f t="shared" si="122"/>
        <v>-6.2623423201471615E-2</v>
      </c>
      <c r="AC85" s="2">
        <f t="shared" si="123"/>
        <v>0.18437705597605059</v>
      </c>
      <c r="AD85" s="2">
        <f t="shared" si="124"/>
        <v>-0.1057736534451527</v>
      </c>
      <c r="AE85" s="2">
        <f t="shared" si="125"/>
        <v>7.5287263929217085E-2</v>
      </c>
      <c r="AF85" s="2">
        <f t="shared" si="126"/>
        <v>0.57394065711870812</v>
      </c>
      <c r="AG85" s="2">
        <f t="shared" si="127"/>
        <v>8.3620529021420378E-2</v>
      </c>
      <c r="AH85" s="3">
        <f t="shared" si="128"/>
        <v>3.2430852947694599E-2</v>
      </c>
      <c r="AI85">
        <f t="shared" si="129"/>
        <v>-0.14093792448760278</v>
      </c>
      <c r="AJ85">
        <f t="shared" si="130"/>
        <v>0.26659700700073552</v>
      </c>
      <c r="AK85">
        <f t="shared" si="131"/>
        <v>5.5824102544720899</v>
      </c>
      <c r="AL85">
        <f t="shared" si="132"/>
        <v>0.23509305620340148</v>
      </c>
      <c r="AM85">
        <f t="shared" si="133"/>
        <v>-9.3665339764264388E-2</v>
      </c>
      <c r="AN85">
        <f t="shared" si="134"/>
        <v>0.1695066714375657</v>
      </c>
      <c r="AO85">
        <f t="shared" si="135"/>
        <v>-0.13333421157679926</v>
      </c>
      <c r="AP85">
        <f t="shared" si="136"/>
        <v>4.5231368234215585E-2</v>
      </c>
      <c r="AQ85">
        <f t="shared" si="137"/>
        <v>0.74228646877876669</v>
      </c>
      <c r="AR85">
        <f t="shared" si="138"/>
        <v>5.4253784141667705E-2</v>
      </c>
      <c r="AS85" s="4">
        <f t="shared" si="139"/>
        <v>-1.3568521031207648E-2</v>
      </c>
      <c r="AT85" s="4">
        <f t="shared" si="140"/>
        <v>3.4013605442175798E-3</v>
      </c>
      <c r="AU85" s="4">
        <f t="shared" si="141"/>
        <v>-3.7682789651293569E-2</v>
      </c>
      <c r="AV85" s="4">
        <f t="shared" si="142"/>
        <v>-7.1987850817505361E-3</v>
      </c>
      <c r="AW85" s="4">
        <f t="shared" si="143"/>
        <v>-6.7567567567567988E-3</v>
      </c>
      <c r="AX85" s="4">
        <f t="shared" si="144"/>
        <v>-2.9880478087649376E-2</v>
      </c>
      <c r="AY85" s="4">
        <f t="shared" si="145"/>
        <v>-4.1152263374485409E-3</v>
      </c>
      <c r="AZ85" s="4">
        <f t="shared" si="146"/>
        <v>2.1920668058455162E-2</v>
      </c>
      <c r="BA85" s="4">
        <f t="shared" si="147"/>
        <v>-4.8780487804878092E-2</v>
      </c>
      <c r="BB85" s="4">
        <f t="shared" si="148"/>
        <v>-3.9070749736008437E-2</v>
      </c>
      <c r="BC85" s="4">
        <f t="shared" si="149"/>
        <v>-8.4125707118377635E-3</v>
      </c>
      <c r="BD85" s="5">
        <f t="shared" si="150"/>
        <v>-5.1559503193698841E-3</v>
      </c>
      <c r="BE85" s="5">
        <f t="shared" si="151"/>
        <v>1.1813931256055343E-2</v>
      </c>
      <c r="BF85" s="5">
        <f t="shared" si="152"/>
        <v>-2.9270218939455805E-2</v>
      </c>
      <c r="BG85" s="5">
        <f t="shared" si="153"/>
        <v>1.2137856300872274E-3</v>
      </c>
      <c r="BH85" s="5">
        <f t="shared" si="154"/>
        <v>1.6558139550809647E-3</v>
      </c>
      <c r="BI85" s="5">
        <f t="shared" si="155"/>
        <v>-2.1467907375811612E-2</v>
      </c>
      <c r="BJ85" s="5">
        <f t="shared" si="156"/>
        <v>4.2973443743892226E-3</v>
      </c>
      <c r="BK85" s="5">
        <f t="shared" si="157"/>
        <v>3.0333238770292925E-2</v>
      </c>
      <c r="BL85" s="5">
        <f t="shared" si="158"/>
        <v>-4.0367917093040329E-2</v>
      </c>
      <c r="BM85" s="5">
        <f t="shared" si="159"/>
        <v>-3.0658179024170673E-2</v>
      </c>
      <c r="BN85" s="6">
        <f t="shared" si="98"/>
        <v>0</v>
      </c>
      <c r="BO85" s="6">
        <f t="shared" si="99"/>
        <v>147500</v>
      </c>
      <c r="BP85" s="6">
        <f t="shared" si="100"/>
        <v>0</v>
      </c>
      <c r="BQ85" s="6">
        <f t="shared" si="101"/>
        <v>0</v>
      </c>
      <c r="BR85" s="6">
        <f t="shared" si="102"/>
        <v>0</v>
      </c>
      <c r="BS85" s="6">
        <f t="shared" si="103"/>
        <v>0</v>
      </c>
      <c r="BT85" s="6">
        <f t="shared" si="104"/>
        <v>0</v>
      </c>
      <c r="BU85" s="6">
        <f t="shared" si="105"/>
        <v>489500</v>
      </c>
      <c r="BV85" s="6">
        <f t="shared" si="106"/>
        <v>0</v>
      </c>
      <c r="BW85" s="6">
        <f t="shared" si="107"/>
        <v>0</v>
      </c>
      <c r="BX85" s="10">
        <f t="shared" si="108"/>
        <v>0</v>
      </c>
      <c r="BY85" s="10">
        <f t="shared" si="109"/>
        <v>147500</v>
      </c>
      <c r="BZ85" s="10">
        <f t="shared" si="110"/>
        <v>0</v>
      </c>
      <c r="CA85" s="10">
        <f t="shared" si="111"/>
        <v>0</v>
      </c>
      <c r="CB85" s="10">
        <f t="shared" si="112"/>
        <v>0</v>
      </c>
      <c r="CC85" s="10">
        <f t="shared" si="113"/>
        <v>0</v>
      </c>
      <c r="CD85" s="10">
        <f t="shared" si="114"/>
        <v>0</v>
      </c>
      <c r="CE85" s="10">
        <f t="shared" si="115"/>
        <v>489500</v>
      </c>
      <c r="CF85" s="10">
        <f t="shared" si="116"/>
        <v>0</v>
      </c>
      <c r="CG85" s="10">
        <f t="shared" si="117"/>
        <v>0</v>
      </c>
    </row>
    <row r="86" spans="1:85" x14ac:dyDescent="0.4">
      <c r="A86" s="1">
        <v>44543</v>
      </c>
      <c r="B86">
        <v>714000</v>
      </c>
      <c r="C86">
        <v>140000</v>
      </c>
      <c r="D86">
        <v>156400</v>
      </c>
      <c r="E86">
        <v>49451</v>
      </c>
      <c r="F86">
        <v>57500</v>
      </c>
      <c r="G86">
        <v>92500</v>
      </c>
      <c r="H86">
        <v>119000</v>
      </c>
      <c r="I86">
        <v>489500</v>
      </c>
      <c r="J86">
        <v>123500</v>
      </c>
      <c r="K86">
        <v>90200</v>
      </c>
      <c r="L86">
        <v>1543.47</v>
      </c>
      <c r="M86" s="2">
        <f t="shared" si="87"/>
        <v>-0.12392638036809811</v>
      </c>
      <c r="N86" s="2">
        <f t="shared" si="88"/>
        <v>0.23348017621145378</v>
      </c>
      <c r="O86" s="2">
        <f t="shared" si="89"/>
        <v>5.0470151562016703</v>
      </c>
      <c r="P86" s="2">
        <f t="shared" si="90"/>
        <v>0.24571126281583</v>
      </c>
      <c r="Q86" s="2">
        <f t="shared" si="91"/>
        <v>-8.1469648562300323E-2</v>
      </c>
      <c r="R86" s="2">
        <f t="shared" si="92"/>
        <v>0.14197530864197527</v>
      </c>
      <c r="S86" s="2">
        <f t="shared" si="93"/>
        <v>-0.11524163568773238</v>
      </c>
      <c r="T86" s="2">
        <f t="shared" si="94"/>
        <v>7.819383259911894E-2</v>
      </c>
      <c r="U86" s="2">
        <f t="shared" si="95"/>
        <v>0.7567567567567568</v>
      </c>
      <c r="V86" s="2">
        <f t="shared" si="96"/>
        <v>7.7658303464755107E-2</v>
      </c>
      <c r="W86" s="3">
        <f t="shared" si="97"/>
        <v>1.8550047513462342E-2</v>
      </c>
      <c r="X86" s="2">
        <f t="shared" si="118"/>
        <v>-0.13230515090127826</v>
      </c>
      <c r="Y86" s="2">
        <f t="shared" si="119"/>
        <v>0.20983958568784697</v>
      </c>
      <c r="Z86" s="2">
        <f t="shared" si="120"/>
        <v>1.7995647876880787</v>
      </c>
      <c r="AA86" s="2">
        <f t="shared" si="121"/>
        <v>0.2197066622239621</v>
      </c>
      <c r="AB86" s="2">
        <f t="shared" si="122"/>
        <v>-8.4980330302748083E-2</v>
      </c>
      <c r="AC86" s="2">
        <f t="shared" si="123"/>
        <v>0.13275948984594071</v>
      </c>
      <c r="AD86" s="2">
        <f t="shared" si="124"/>
        <v>-0.12244070593036445</v>
      </c>
      <c r="AE86" s="2">
        <f t="shared" si="125"/>
        <v>7.5287263929217085E-2</v>
      </c>
      <c r="AF86" s="2">
        <f t="shared" si="126"/>
        <v>0.56346935725141267</v>
      </c>
      <c r="AG86" s="2">
        <f t="shared" si="127"/>
        <v>7.4790449573148371E-2</v>
      </c>
      <c r="AH86" s="3">
        <f t="shared" si="128"/>
        <v>1.8380093929567787E-2</v>
      </c>
      <c r="AI86">
        <f t="shared" si="129"/>
        <v>-0.14247642788156045</v>
      </c>
      <c r="AJ86">
        <f t="shared" si="130"/>
        <v>0.21493012869799144</v>
      </c>
      <c r="AK86">
        <f t="shared" si="131"/>
        <v>5.0284651086882075</v>
      </c>
      <c r="AL86">
        <f t="shared" si="132"/>
        <v>0.22716121530236766</v>
      </c>
      <c r="AM86">
        <f t="shared" si="133"/>
        <v>-0.10001969607576267</v>
      </c>
      <c r="AN86">
        <f t="shared" si="134"/>
        <v>0.12342526112851293</v>
      </c>
      <c r="AO86">
        <f t="shared" si="135"/>
        <v>-0.13379168320119472</v>
      </c>
      <c r="AP86">
        <f t="shared" si="136"/>
        <v>5.9643785085656598E-2</v>
      </c>
      <c r="AQ86">
        <f t="shared" si="137"/>
        <v>0.73820670924329446</v>
      </c>
      <c r="AR86">
        <f t="shared" si="138"/>
        <v>5.9108255951292765E-2</v>
      </c>
      <c r="AS86" s="4">
        <f t="shared" si="139"/>
        <v>-1.7881705639614887E-2</v>
      </c>
      <c r="AT86" s="4">
        <f t="shared" si="140"/>
        <v>-5.084745762711862E-2</v>
      </c>
      <c r="AU86" s="4">
        <f t="shared" si="141"/>
        <v>-8.5914669783752173E-2</v>
      </c>
      <c r="AV86" s="4">
        <f t="shared" si="142"/>
        <v>-1.7620882832055318E-2</v>
      </c>
      <c r="AW86" s="4">
        <f t="shared" si="143"/>
        <v>-2.2108843537414935E-2</v>
      </c>
      <c r="AX86" s="4">
        <f t="shared" si="144"/>
        <v>-5.0308008213552413E-2</v>
      </c>
      <c r="AY86" s="4">
        <f t="shared" si="145"/>
        <v>-1.6528925619834656E-2</v>
      </c>
      <c r="AZ86" s="4">
        <f t="shared" si="146"/>
        <v>0</v>
      </c>
      <c r="BA86" s="4">
        <f t="shared" si="147"/>
        <v>-1.041666666666663E-2</v>
      </c>
      <c r="BB86" s="4">
        <f t="shared" si="148"/>
        <v>-8.79120879120876E-3</v>
      </c>
      <c r="BC86" s="4">
        <f t="shared" si="149"/>
        <v>-1.3952507809954495E-2</v>
      </c>
      <c r="BD86" s="5">
        <f t="shared" si="150"/>
        <v>-3.9291978296603913E-3</v>
      </c>
      <c r="BE86" s="5">
        <f t="shared" si="151"/>
        <v>-3.6894949817164124E-2</v>
      </c>
      <c r="BF86" s="5">
        <f t="shared" si="152"/>
        <v>-7.1962161973797678E-2</v>
      </c>
      <c r="BG86" s="5">
        <f t="shared" si="153"/>
        <v>-3.6683750221008227E-3</v>
      </c>
      <c r="BH86" s="5">
        <f t="shared" si="154"/>
        <v>-8.1563357274604398E-3</v>
      </c>
      <c r="BI86" s="5">
        <f t="shared" si="155"/>
        <v>-3.6355500403597918E-2</v>
      </c>
      <c r="BJ86" s="5">
        <f t="shared" si="156"/>
        <v>-2.5764178098801604E-3</v>
      </c>
      <c r="BK86" s="5">
        <f t="shared" si="157"/>
        <v>1.3952507809954495E-2</v>
      </c>
      <c r="BL86" s="5">
        <f t="shared" si="158"/>
        <v>3.5358411432878656E-3</v>
      </c>
      <c r="BM86" s="5">
        <f t="shared" si="159"/>
        <v>5.1612990187457353E-3</v>
      </c>
      <c r="BN86" s="6">
        <f t="shared" si="98"/>
        <v>0</v>
      </c>
      <c r="BO86" s="6">
        <f t="shared" si="99"/>
        <v>0</v>
      </c>
      <c r="BP86" s="6">
        <f t="shared" si="100"/>
        <v>0</v>
      </c>
      <c r="BQ86" s="6">
        <f t="shared" si="101"/>
        <v>0</v>
      </c>
      <c r="BR86" s="6">
        <f t="shared" si="102"/>
        <v>0</v>
      </c>
      <c r="BS86" s="6">
        <f t="shared" si="103"/>
        <v>0</v>
      </c>
      <c r="BT86" s="6">
        <f t="shared" si="104"/>
        <v>0</v>
      </c>
      <c r="BU86" s="6">
        <f t="shared" si="105"/>
        <v>0</v>
      </c>
      <c r="BV86" s="6">
        <f t="shared" si="106"/>
        <v>0</v>
      </c>
      <c r="BW86" s="6">
        <f t="shared" si="107"/>
        <v>0</v>
      </c>
      <c r="BX86" s="10">
        <f t="shared" si="108"/>
        <v>0</v>
      </c>
      <c r="BY86" s="10">
        <f t="shared" si="109"/>
        <v>0</v>
      </c>
      <c r="BZ86" s="10">
        <f t="shared" si="110"/>
        <v>0</v>
      </c>
      <c r="CA86" s="10">
        <f t="shared" si="111"/>
        <v>0</v>
      </c>
      <c r="CB86" s="10">
        <f t="shared" si="112"/>
        <v>0</v>
      </c>
      <c r="CC86" s="10">
        <f t="shared" si="113"/>
        <v>0</v>
      </c>
      <c r="CD86" s="10">
        <f t="shared" si="114"/>
        <v>0</v>
      </c>
      <c r="CE86" s="10">
        <f t="shared" si="115"/>
        <v>0</v>
      </c>
      <c r="CF86" s="10">
        <f t="shared" si="116"/>
        <v>0</v>
      </c>
      <c r="CG86" s="10">
        <f t="shared" si="117"/>
        <v>0</v>
      </c>
    </row>
    <row r="87" spans="1:85" x14ac:dyDescent="0.4">
      <c r="A87" s="1">
        <v>44544</v>
      </c>
      <c r="B87">
        <v>697000</v>
      </c>
      <c r="C87">
        <v>140200</v>
      </c>
      <c r="D87">
        <v>158700</v>
      </c>
      <c r="E87">
        <v>48147</v>
      </c>
      <c r="F87">
        <v>56800</v>
      </c>
      <c r="G87">
        <v>91000</v>
      </c>
      <c r="H87">
        <v>119500</v>
      </c>
      <c r="I87">
        <v>493000</v>
      </c>
      <c r="J87">
        <v>119600</v>
      </c>
      <c r="K87">
        <v>89000</v>
      </c>
      <c r="L87">
        <v>1529.38</v>
      </c>
      <c r="M87" s="2">
        <f t="shared" si="87"/>
        <v>-0.14478527607361968</v>
      </c>
      <c r="N87" s="2">
        <f t="shared" si="88"/>
        <v>0.23524229074889869</v>
      </c>
      <c r="O87" s="2">
        <f t="shared" si="89"/>
        <v>5.1359418496752243</v>
      </c>
      <c r="P87" s="2">
        <f t="shared" si="90"/>
        <v>0.2128624329294404</v>
      </c>
      <c r="Q87" s="2">
        <f t="shared" si="91"/>
        <v>-9.2651757188498385E-2</v>
      </c>
      <c r="R87" s="2">
        <f t="shared" si="92"/>
        <v>0.12345679012345689</v>
      </c>
      <c r="S87" s="2">
        <f t="shared" si="93"/>
        <v>-0.11152416356877326</v>
      </c>
      <c r="T87" s="2">
        <f t="shared" si="94"/>
        <v>8.5903083700440419E-2</v>
      </c>
      <c r="U87" s="2">
        <f t="shared" si="95"/>
        <v>0.70128022759601705</v>
      </c>
      <c r="V87" s="2">
        <f t="shared" si="96"/>
        <v>6.3321385902030958E-2</v>
      </c>
      <c r="W87" s="3">
        <f t="shared" si="97"/>
        <v>9.2519269348538824E-3</v>
      </c>
      <c r="X87" s="2">
        <f t="shared" si="118"/>
        <v>-0.15640270248033888</v>
      </c>
      <c r="Y87" s="2">
        <f t="shared" si="119"/>
        <v>0.21126713767903235</v>
      </c>
      <c r="Z87" s="2">
        <f t="shared" si="120"/>
        <v>1.8141635871092314</v>
      </c>
      <c r="AA87" s="2">
        <f t="shared" si="121"/>
        <v>0.19298321291992449</v>
      </c>
      <c r="AB87" s="2">
        <f t="shared" si="122"/>
        <v>-9.7228952378947159E-2</v>
      </c>
      <c r="AC87" s="2">
        <f t="shared" si="123"/>
        <v>0.11641035184441137</v>
      </c>
      <c r="AD87" s="2">
        <f t="shared" si="124"/>
        <v>-0.11824782767032847</v>
      </c>
      <c r="AE87" s="2">
        <f t="shared" si="125"/>
        <v>8.2411976001342022E-2</v>
      </c>
      <c r="AF87" s="2">
        <f t="shared" si="126"/>
        <v>0.53138104269991215</v>
      </c>
      <c r="AG87" s="2">
        <f t="shared" si="127"/>
        <v>6.1397392236710105E-2</v>
      </c>
      <c r="AH87" s="3">
        <f t="shared" si="128"/>
        <v>9.2093900231592293E-3</v>
      </c>
      <c r="AI87">
        <f t="shared" si="129"/>
        <v>-0.15403720300847357</v>
      </c>
      <c r="AJ87">
        <f t="shared" si="130"/>
        <v>0.2259903638140448</v>
      </c>
      <c r="AK87">
        <f t="shared" si="131"/>
        <v>5.1266899227403702</v>
      </c>
      <c r="AL87">
        <f t="shared" si="132"/>
        <v>0.20361050599458652</v>
      </c>
      <c r="AM87">
        <f t="shared" si="133"/>
        <v>-0.10190368412335227</v>
      </c>
      <c r="AN87">
        <f t="shared" si="134"/>
        <v>0.11420486318860301</v>
      </c>
      <c r="AO87">
        <f t="shared" si="135"/>
        <v>-0.12077609050362714</v>
      </c>
      <c r="AP87">
        <f t="shared" si="136"/>
        <v>7.6651156765586537E-2</v>
      </c>
      <c r="AQ87">
        <f t="shared" si="137"/>
        <v>0.69202830066116316</v>
      </c>
      <c r="AR87">
        <f t="shared" si="138"/>
        <v>5.4069458967177075E-2</v>
      </c>
      <c r="AS87" s="4">
        <f t="shared" si="139"/>
        <v>-2.3809523809523836E-2</v>
      </c>
      <c r="AT87" s="4">
        <f t="shared" si="140"/>
        <v>1.4285714285713347E-3</v>
      </c>
      <c r="AU87" s="4">
        <f t="shared" si="141"/>
        <v>1.4705882352941124E-2</v>
      </c>
      <c r="AV87" s="4">
        <f t="shared" si="142"/>
        <v>-2.6369537521991449E-2</v>
      </c>
      <c r="AW87" s="4">
        <f t="shared" si="143"/>
        <v>-1.2173913043478257E-2</v>
      </c>
      <c r="AX87" s="4">
        <f t="shared" si="144"/>
        <v>-1.6216216216216162E-2</v>
      </c>
      <c r="AY87" s="4">
        <f t="shared" si="145"/>
        <v>4.2016806722688926E-3</v>
      </c>
      <c r="AZ87" s="4">
        <f t="shared" si="146"/>
        <v>7.1501532175688443E-3</v>
      </c>
      <c r="BA87" s="4">
        <f t="shared" si="147"/>
        <v>-3.157894736842104E-2</v>
      </c>
      <c r="BB87" s="4">
        <f t="shared" si="148"/>
        <v>-1.3303769401330379E-2</v>
      </c>
      <c r="BC87" s="4">
        <f t="shared" si="149"/>
        <v>-9.1287812526320566E-3</v>
      </c>
      <c r="BD87" s="5">
        <f t="shared" si="150"/>
        <v>-1.4680742556891779E-2</v>
      </c>
      <c r="BE87" s="5">
        <f t="shared" si="151"/>
        <v>1.0557352681203391E-2</v>
      </c>
      <c r="BF87" s="5">
        <f t="shared" si="152"/>
        <v>2.3834663605573181E-2</v>
      </c>
      <c r="BG87" s="5">
        <f t="shared" si="153"/>
        <v>-1.7240756269359392E-2</v>
      </c>
      <c r="BH87" s="5">
        <f t="shared" si="154"/>
        <v>-3.0451317908462006E-3</v>
      </c>
      <c r="BI87" s="5">
        <f t="shared" si="155"/>
        <v>-7.087434963584105E-3</v>
      </c>
      <c r="BJ87" s="5">
        <f t="shared" si="156"/>
        <v>1.3330461924900949E-2</v>
      </c>
      <c r="BK87" s="5">
        <f t="shared" si="157"/>
        <v>1.6278934470200901E-2</v>
      </c>
      <c r="BL87" s="5">
        <f t="shared" si="158"/>
        <v>-2.2450166115788983E-2</v>
      </c>
      <c r="BM87" s="5">
        <f t="shared" si="159"/>
        <v>-4.174988148698322E-3</v>
      </c>
      <c r="BN87" s="6">
        <f t="shared" si="98"/>
        <v>0</v>
      </c>
      <c r="BO87" s="6">
        <f t="shared" si="99"/>
        <v>140200</v>
      </c>
      <c r="BP87" s="6">
        <f t="shared" si="100"/>
        <v>158700</v>
      </c>
      <c r="BQ87" s="6">
        <f t="shared" si="101"/>
        <v>0</v>
      </c>
      <c r="BR87" s="6">
        <f t="shared" si="102"/>
        <v>0</v>
      </c>
      <c r="BS87" s="6">
        <f t="shared" si="103"/>
        <v>0</v>
      </c>
      <c r="BT87" s="6">
        <f t="shared" si="104"/>
        <v>119500</v>
      </c>
      <c r="BU87" s="6">
        <f t="shared" si="105"/>
        <v>493000</v>
      </c>
      <c r="BV87" s="6">
        <f t="shared" si="106"/>
        <v>0</v>
      </c>
      <c r="BW87" s="6">
        <f t="shared" si="107"/>
        <v>0</v>
      </c>
      <c r="BX87" s="10">
        <f t="shared" si="108"/>
        <v>0</v>
      </c>
      <c r="BY87" s="10">
        <f t="shared" si="109"/>
        <v>140200</v>
      </c>
      <c r="BZ87" s="10">
        <f t="shared" si="110"/>
        <v>158700</v>
      </c>
      <c r="CA87" s="10">
        <f t="shared" si="111"/>
        <v>0</v>
      </c>
      <c r="CB87" s="10">
        <f t="shared" si="112"/>
        <v>0</v>
      </c>
      <c r="CC87" s="10">
        <f t="shared" si="113"/>
        <v>0</v>
      </c>
      <c r="CD87" s="10">
        <f t="shared" si="114"/>
        <v>119500</v>
      </c>
      <c r="CE87" s="10">
        <f t="shared" si="115"/>
        <v>493000</v>
      </c>
      <c r="CF87" s="10">
        <f t="shared" si="116"/>
        <v>0</v>
      </c>
      <c r="CG87" s="10">
        <f t="shared" si="117"/>
        <v>0</v>
      </c>
    </row>
    <row r="88" spans="1:85" x14ac:dyDescent="0.4">
      <c r="A88" s="1">
        <v>44545</v>
      </c>
      <c r="B88">
        <v>673000</v>
      </c>
      <c r="C88">
        <v>144500</v>
      </c>
      <c r="D88">
        <v>157700</v>
      </c>
      <c r="E88">
        <v>46791</v>
      </c>
      <c r="F88">
        <v>56900</v>
      </c>
      <c r="G88">
        <v>88500</v>
      </c>
      <c r="H88">
        <v>118000</v>
      </c>
      <c r="I88">
        <v>485000</v>
      </c>
      <c r="J88">
        <v>119800</v>
      </c>
      <c r="K88">
        <v>88900</v>
      </c>
      <c r="L88">
        <v>1505.05</v>
      </c>
      <c r="M88" s="2">
        <f t="shared" si="87"/>
        <v>-0.17423312883435582</v>
      </c>
      <c r="N88" s="2">
        <f t="shared" si="88"/>
        <v>0.27312775330396466</v>
      </c>
      <c r="O88" s="2">
        <f t="shared" si="89"/>
        <v>5.0972780699041138</v>
      </c>
      <c r="P88" s="2">
        <f t="shared" si="90"/>
        <v>0.17870368037886997</v>
      </c>
      <c r="Q88" s="2">
        <f t="shared" si="91"/>
        <v>-9.1054313099041551E-2</v>
      </c>
      <c r="R88" s="2">
        <f t="shared" si="92"/>
        <v>9.259259259259256E-2</v>
      </c>
      <c r="S88" s="2">
        <f t="shared" si="93"/>
        <v>-0.12267657992565051</v>
      </c>
      <c r="T88" s="2">
        <f t="shared" si="94"/>
        <v>6.8281938325991165E-2</v>
      </c>
      <c r="U88" s="2">
        <f t="shared" si="95"/>
        <v>0.70412517780938844</v>
      </c>
      <c r="V88" s="2">
        <f t="shared" si="96"/>
        <v>6.212664277180413E-2</v>
      </c>
      <c r="W88" s="3">
        <f t="shared" si="97"/>
        <v>-6.8036638158589513E-3</v>
      </c>
      <c r="X88" s="2">
        <f t="shared" si="118"/>
        <v>-0.1914427835961349</v>
      </c>
      <c r="Y88" s="2">
        <f t="shared" si="119"/>
        <v>0.2414766706310294</v>
      </c>
      <c r="Z88" s="2">
        <f t="shared" si="120"/>
        <v>1.8078424535458608</v>
      </c>
      <c r="AA88" s="2">
        <f t="shared" si="121"/>
        <v>0.16441525865059387</v>
      </c>
      <c r="AB88" s="2">
        <f t="shared" si="122"/>
        <v>-9.5469936973767627E-2</v>
      </c>
      <c r="AC88" s="2">
        <f t="shared" si="123"/>
        <v>8.8553397341445031E-2</v>
      </c>
      <c r="AD88" s="2">
        <f t="shared" si="124"/>
        <v>-0.13087957457622898</v>
      </c>
      <c r="AE88" s="2">
        <f t="shared" si="125"/>
        <v>6.6051692896135189E-2</v>
      </c>
      <c r="AF88" s="2">
        <f t="shared" si="126"/>
        <v>0.53305188686472982</v>
      </c>
      <c r="AG88" s="2">
        <f t="shared" si="127"/>
        <v>6.0273165024429323E-2</v>
      </c>
      <c r="AH88" s="3">
        <f t="shared" si="128"/>
        <v>-6.8269142553110639E-3</v>
      </c>
      <c r="AI88">
        <f t="shared" si="129"/>
        <v>-0.16742946501849687</v>
      </c>
      <c r="AJ88">
        <f t="shared" si="130"/>
        <v>0.27993141711982361</v>
      </c>
      <c r="AK88">
        <f t="shared" si="131"/>
        <v>5.1040817337199726</v>
      </c>
      <c r="AL88">
        <f t="shared" si="132"/>
        <v>0.18550734419472892</v>
      </c>
      <c r="AM88">
        <f t="shared" si="133"/>
        <v>-8.4250649283182599E-2</v>
      </c>
      <c r="AN88">
        <f t="shared" si="134"/>
        <v>9.9396256408451511E-2</v>
      </c>
      <c r="AO88">
        <f t="shared" si="135"/>
        <v>-0.11587291610979156</v>
      </c>
      <c r="AP88">
        <f t="shared" si="136"/>
        <v>7.5085602141850116E-2</v>
      </c>
      <c r="AQ88">
        <f t="shared" si="137"/>
        <v>0.71092884162524739</v>
      </c>
      <c r="AR88">
        <f t="shared" si="138"/>
        <v>6.8930306587663082E-2</v>
      </c>
      <c r="AS88" s="4">
        <f t="shared" si="139"/>
        <v>-3.4433285509325673E-2</v>
      </c>
      <c r="AT88" s="4">
        <f t="shared" si="140"/>
        <v>3.0670470756062773E-2</v>
      </c>
      <c r="AU88" s="4">
        <f t="shared" si="141"/>
        <v>-6.3011972274732431E-3</v>
      </c>
      <c r="AV88" s="4">
        <f t="shared" si="142"/>
        <v>-2.8163748520157017E-2</v>
      </c>
      <c r="AW88" s="4">
        <f t="shared" si="143"/>
        <v>1.7605633802817433E-3</v>
      </c>
      <c r="AX88" s="4">
        <f t="shared" si="144"/>
        <v>-2.7472527472527486E-2</v>
      </c>
      <c r="AY88" s="4">
        <f t="shared" si="145"/>
        <v>-1.2552301255230103E-2</v>
      </c>
      <c r="AZ88" s="4">
        <f t="shared" si="146"/>
        <v>-1.6227180527383367E-2</v>
      </c>
      <c r="BA88" s="4">
        <f t="shared" si="147"/>
        <v>1.6722408026756952E-3</v>
      </c>
      <c r="BB88" s="4">
        <f t="shared" si="148"/>
        <v>-1.1235955056180247E-3</v>
      </c>
      <c r="BC88" s="4">
        <f t="shared" si="149"/>
        <v>-1.5908407328459995E-2</v>
      </c>
      <c r="BD88" s="5">
        <f t="shared" si="150"/>
        <v>-1.8524878180865678E-2</v>
      </c>
      <c r="BE88" s="5">
        <f t="shared" si="151"/>
        <v>4.6578878084522768E-2</v>
      </c>
      <c r="BF88" s="5">
        <f t="shared" si="152"/>
        <v>9.6072101009867517E-3</v>
      </c>
      <c r="BG88" s="5">
        <f t="shared" si="153"/>
        <v>-1.2255341191697022E-2</v>
      </c>
      <c r="BH88" s="5">
        <f t="shared" si="154"/>
        <v>1.7668970708741738E-2</v>
      </c>
      <c r="BI88" s="5">
        <f t="shared" si="155"/>
        <v>-1.1564120144067491E-2</v>
      </c>
      <c r="BJ88" s="5">
        <f t="shared" si="156"/>
        <v>3.356106073229892E-3</v>
      </c>
      <c r="BK88" s="5">
        <f t="shared" si="157"/>
        <v>-3.1877319892337219E-4</v>
      </c>
      <c r="BL88" s="5">
        <f t="shared" si="158"/>
        <v>1.758064813113569E-2</v>
      </c>
      <c r="BM88" s="5">
        <f t="shared" si="159"/>
        <v>1.478481182284197E-2</v>
      </c>
      <c r="BN88" s="6">
        <f t="shared" si="98"/>
        <v>0</v>
      </c>
      <c r="BO88" s="6">
        <f t="shared" si="99"/>
        <v>144500</v>
      </c>
      <c r="BP88" s="6">
        <f t="shared" si="100"/>
        <v>0</v>
      </c>
      <c r="BQ88" s="6">
        <f t="shared" si="101"/>
        <v>0</v>
      </c>
      <c r="BR88" s="6">
        <f t="shared" si="102"/>
        <v>56900</v>
      </c>
      <c r="BS88" s="6">
        <f t="shared" si="103"/>
        <v>0</v>
      </c>
      <c r="BT88" s="6">
        <f t="shared" si="104"/>
        <v>0</v>
      </c>
      <c r="BU88" s="6">
        <f t="shared" si="105"/>
        <v>0</v>
      </c>
      <c r="BV88" s="6">
        <f t="shared" si="106"/>
        <v>119800</v>
      </c>
      <c r="BW88" s="6">
        <f t="shared" si="107"/>
        <v>0</v>
      </c>
      <c r="BX88" s="10">
        <f t="shared" si="108"/>
        <v>0</v>
      </c>
      <c r="BY88" s="10">
        <f t="shared" si="109"/>
        <v>144500</v>
      </c>
      <c r="BZ88" s="10">
        <f t="shared" si="110"/>
        <v>0</v>
      </c>
      <c r="CA88" s="10">
        <f t="shared" si="111"/>
        <v>0</v>
      </c>
      <c r="CB88" s="10">
        <f t="shared" si="112"/>
        <v>56900</v>
      </c>
      <c r="CC88" s="10">
        <f t="shared" si="113"/>
        <v>0</v>
      </c>
      <c r="CD88" s="10">
        <f t="shared" si="114"/>
        <v>0</v>
      </c>
      <c r="CE88" s="10">
        <f t="shared" si="115"/>
        <v>0</v>
      </c>
      <c r="CF88" s="10">
        <f t="shared" si="116"/>
        <v>119800</v>
      </c>
      <c r="CG88" s="10">
        <f t="shared" si="117"/>
        <v>0</v>
      </c>
    </row>
    <row r="89" spans="1:85" x14ac:dyDescent="0.4">
      <c r="A89" s="1">
        <v>44546</v>
      </c>
      <c r="B89">
        <v>680000</v>
      </c>
      <c r="C89">
        <v>148000</v>
      </c>
      <c r="D89">
        <v>163400</v>
      </c>
      <c r="E89">
        <v>46426</v>
      </c>
      <c r="F89">
        <v>57000</v>
      </c>
      <c r="G89">
        <v>90300</v>
      </c>
      <c r="H89">
        <v>119000</v>
      </c>
      <c r="I89">
        <v>484000</v>
      </c>
      <c r="J89">
        <v>124100</v>
      </c>
      <c r="K89">
        <v>88600</v>
      </c>
      <c r="L89">
        <v>1518.02</v>
      </c>
      <c r="M89" s="2">
        <f t="shared" si="87"/>
        <v>-0.16564417177914115</v>
      </c>
      <c r="N89" s="2">
        <f t="shared" si="88"/>
        <v>0.30396475770925102</v>
      </c>
      <c r="O89" s="2">
        <f t="shared" si="89"/>
        <v>5.3176616145994435</v>
      </c>
      <c r="P89" s="2">
        <f t="shared" si="90"/>
        <v>0.16950903090913672</v>
      </c>
      <c r="Q89" s="2">
        <f t="shared" si="91"/>
        <v>-8.9456869009584716E-2</v>
      </c>
      <c r="R89" s="2">
        <f t="shared" si="92"/>
        <v>0.11481481481481493</v>
      </c>
      <c r="S89" s="2">
        <f t="shared" si="93"/>
        <v>-0.11524163568773238</v>
      </c>
      <c r="T89" s="2">
        <f t="shared" si="94"/>
        <v>6.6079295154185091E-2</v>
      </c>
      <c r="U89" s="2">
        <f t="shared" si="95"/>
        <v>0.76529160739687052</v>
      </c>
      <c r="V89" s="2">
        <f t="shared" si="96"/>
        <v>5.8542413381122982E-2</v>
      </c>
      <c r="W89" s="3">
        <f t="shared" si="97"/>
        <v>1.7553584626754937E-3</v>
      </c>
      <c r="X89" s="2">
        <f t="shared" si="118"/>
        <v>-0.18109531507071039</v>
      </c>
      <c r="Y89" s="2">
        <f t="shared" si="119"/>
        <v>0.26540943684265761</v>
      </c>
      <c r="Z89" s="2">
        <f t="shared" si="120"/>
        <v>1.8433491420027706</v>
      </c>
      <c r="AA89" s="2">
        <f t="shared" si="121"/>
        <v>0.15658402903805085</v>
      </c>
      <c r="AB89" s="2">
        <f t="shared" si="122"/>
        <v>-9.3714010271502751E-2</v>
      </c>
      <c r="AC89" s="2">
        <f t="shared" si="123"/>
        <v>0.10868830575050106</v>
      </c>
      <c r="AD89" s="2">
        <f t="shared" si="124"/>
        <v>-0.12244070593036445</v>
      </c>
      <c r="AE89" s="2">
        <f t="shared" si="125"/>
        <v>6.3987708675283791E-2</v>
      </c>
      <c r="AF89" s="2">
        <f t="shared" si="126"/>
        <v>0.56831589339394228</v>
      </c>
      <c r="AG89" s="2">
        <f t="shared" si="127"/>
        <v>5.6892880115605553E-2</v>
      </c>
      <c r="AH89" s="3">
        <f t="shared" si="128"/>
        <v>1.7538196215579264E-3</v>
      </c>
      <c r="AI89">
        <f t="shared" si="129"/>
        <v>-0.16739953024181664</v>
      </c>
      <c r="AJ89">
        <f t="shared" si="130"/>
        <v>0.30220939924657553</v>
      </c>
      <c r="AK89">
        <f t="shared" si="131"/>
        <v>5.3159062561367678</v>
      </c>
      <c r="AL89">
        <f t="shared" si="132"/>
        <v>0.16775367244646122</v>
      </c>
      <c r="AM89">
        <f t="shared" si="133"/>
        <v>-9.121222747226021E-2</v>
      </c>
      <c r="AN89">
        <f t="shared" si="134"/>
        <v>0.11305945635213943</v>
      </c>
      <c r="AO89">
        <f t="shared" si="135"/>
        <v>-0.11699699415040787</v>
      </c>
      <c r="AP89">
        <f t="shared" si="136"/>
        <v>6.4323936691509598E-2</v>
      </c>
      <c r="AQ89">
        <f t="shared" si="137"/>
        <v>0.76353624893419503</v>
      </c>
      <c r="AR89">
        <f t="shared" si="138"/>
        <v>5.6787054918447488E-2</v>
      </c>
      <c r="AS89" s="4">
        <f t="shared" si="139"/>
        <v>1.0401188707280795E-2</v>
      </c>
      <c r="AT89" s="4">
        <f t="shared" si="140"/>
        <v>2.4221453287197159E-2</v>
      </c>
      <c r="AU89" s="4">
        <f t="shared" si="141"/>
        <v>3.6144578313253017E-2</v>
      </c>
      <c r="AV89" s="4">
        <f t="shared" si="142"/>
        <v>-7.8006454232651956E-3</v>
      </c>
      <c r="AW89" s="4">
        <f t="shared" si="143"/>
        <v>1.7574692442883233E-3</v>
      </c>
      <c r="AX89" s="4">
        <f t="shared" si="144"/>
        <v>2.0338983050847359E-2</v>
      </c>
      <c r="AY89" s="4">
        <f t="shared" si="145"/>
        <v>8.4745762711864181E-3</v>
      </c>
      <c r="AZ89" s="4">
        <f t="shared" si="146"/>
        <v>-2.0618556701030855E-3</v>
      </c>
      <c r="BA89" s="4">
        <f t="shared" si="147"/>
        <v>3.5893155258764686E-2</v>
      </c>
      <c r="BB89" s="4">
        <f t="shared" si="148"/>
        <v>-3.3745781777277939E-3</v>
      </c>
      <c r="BC89" s="4">
        <f t="shared" si="149"/>
        <v>8.6176538985416329E-3</v>
      </c>
      <c r="BD89" s="5">
        <f t="shared" si="150"/>
        <v>1.7835348087391623E-3</v>
      </c>
      <c r="BE89" s="5">
        <f t="shared" si="151"/>
        <v>1.5603799388655526E-2</v>
      </c>
      <c r="BF89" s="5">
        <f t="shared" si="152"/>
        <v>2.7526924414711385E-2</v>
      </c>
      <c r="BG89" s="5">
        <f t="shared" si="153"/>
        <v>-1.6418299321806828E-2</v>
      </c>
      <c r="BH89" s="5">
        <f t="shared" si="154"/>
        <v>-6.8601846542533096E-3</v>
      </c>
      <c r="BI89" s="5">
        <f t="shared" si="155"/>
        <v>1.1721329152305726E-2</v>
      </c>
      <c r="BJ89" s="5">
        <f t="shared" si="156"/>
        <v>-1.4307762735521479E-4</v>
      </c>
      <c r="BK89" s="5">
        <f t="shared" si="157"/>
        <v>-1.0679509568644718E-2</v>
      </c>
      <c r="BL89" s="5">
        <f t="shared" si="158"/>
        <v>2.7275501360223053E-2</v>
      </c>
      <c r="BM89" s="5">
        <f t="shared" si="159"/>
        <v>-1.1992232076269427E-2</v>
      </c>
      <c r="BN89" s="6">
        <f t="shared" si="98"/>
        <v>680000</v>
      </c>
      <c r="BO89" s="6">
        <f t="shared" si="99"/>
        <v>148000</v>
      </c>
      <c r="BP89" s="6">
        <f t="shared" si="100"/>
        <v>163400</v>
      </c>
      <c r="BQ89" s="6">
        <f t="shared" si="101"/>
        <v>0</v>
      </c>
      <c r="BR89" s="6">
        <f t="shared" si="102"/>
        <v>0</v>
      </c>
      <c r="BS89" s="6">
        <f t="shared" si="103"/>
        <v>90300</v>
      </c>
      <c r="BT89" s="6">
        <f t="shared" si="104"/>
        <v>0</v>
      </c>
      <c r="BU89" s="6">
        <f t="shared" si="105"/>
        <v>0</v>
      </c>
      <c r="BV89" s="6">
        <f t="shared" si="106"/>
        <v>124100</v>
      </c>
      <c r="BW89" s="6">
        <f t="shared" si="107"/>
        <v>0</v>
      </c>
      <c r="BX89" s="10">
        <f t="shared" si="108"/>
        <v>680000</v>
      </c>
      <c r="BY89" s="10">
        <f t="shared" si="109"/>
        <v>148000</v>
      </c>
      <c r="BZ89" s="10">
        <f t="shared" si="110"/>
        <v>163400</v>
      </c>
      <c r="CA89" s="10">
        <f t="shared" si="111"/>
        <v>0</v>
      </c>
      <c r="CB89" s="10">
        <f t="shared" si="112"/>
        <v>0</v>
      </c>
      <c r="CC89" s="10">
        <f t="shared" si="113"/>
        <v>90300</v>
      </c>
      <c r="CD89" s="10">
        <f t="shared" si="114"/>
        <v>0</v>
      </c>
      <c r="CE89" s="10">
        <f t="shared" si="115"/>
        <v>0</v>
      </c>
      <c r="CF89" s="10">
        <f t="shared" si="116"/>
        <v>124100</v>
      </c>
      <c r="CG89" s="10">
        <f t="shared" si="117"/>
        <v>0</v>
      </c>
    </row>
    <row r="90" spans="1:85" x14ac:dyDescent="0.4">
      <c r="A90" s="1">
        <v>44547</v>
      </c>
      <c r="B90">
        <v>670000</v>
      </c>
      <c r="C90">
        <v>153700</v>
      </c>
      <c r="D90">
        <v>161200</v>
      </c>
      <c r="E90">
        <v>49086</v>
      </c>
      <c r="F90">
        <v>56700</v>
      </c>
      <c r="G90">
        <v>91500</v>
      </c>
      <c r="H90">
        <v>118000</v>
      </c>
      <c r="I90">
        <v>494500</v>
      </c>
      <c r="J90">
        <v>120100</v>
      </c>
      <c r="K90">
        <v>86700</v>
      </c>
      <c r="L90">
        <v>1513.35</v>
      </c>
      <c r="M90" s="2">
        <f t="shared" si="87"/>
        <v>-0.17791411042944782</v>
      </c>
      <c r="N90" s="2">
        <f t="shared" si="88"/>
        <v>0.35418502202643176</v>
      </c>
      <c r="O90" s="2">
        <f t="shared" si="89"/>
        <v>5.232601299103</v>
      </c>
      <c r="P90" s="2">
        <f t="shared" si="90"/>
        <v>0.23651661334609675</v>
      </c>
      <c r="Q90" s="2">
        <f t="shared" si="91"/>
        <v>-9.4249201277955219E-2</v>
      </c>
      <c r="R90" s="2">
        <f t="shared" si="92"/>
        <v>0.12962962962962954</v>
      </c>
      <c r="S90" s="2">
        <f t="shared" si="93"/>
        <v>-0.12267657992565051</v>
      </c>
      <c r="T90" s="2">
        <f t="shared" si="94"/>
        <v>8.9207048458149751E-2</v>
      </c>
      <c r="U90" s="2">
        <f t="shared" si="95"/>
        <v>0.70839260312944519</v>
      </c>
      <c r="V90" s="2">
        <f t="shared" si="96"/>
        <v>3.584229390680993E-2</v>
      </c>
      <c r="W90" s="3">
        <f t="shared" si="97"/>
        <v>-1.3264174849541011E-3</v>
      </c>
      <c r="X90" s="2">
        <f t="shared" si="118"/>
        <v>-0.19591040085585093</v>
      </c>
      <c r="Y90" s="2">
        <f t="shared" si="119"/>
        <v>0.30319981362309284</v>
      </c>
      <c r="Z90" s="2">
        <f t="shared" si="120"/>
        <v>1.8297937896493959</v>
      </c>
      <c r="AA90" s="2">
        <f t="shared" si="121"/>
        <v>0.21229824367241196</v>
      </c>
      <c r="AB90" s="2">
        <f t="shared" si="122"/>
        <v>-9.8991067372346392E-2</v>
      </c>
      <c r="AC90" s="2">
        <f t="shared" si="123"/>
        <v>0.12188981760903679</v>
      </c>
      <c r="AD90" s="2">
        <f t="shared" si="124"/>
        <v>-0.13087957457622898</v>
      </c>
      <c r="AE90" s="2">
        <f t="shared" si="125"/>
        <v>8.5449953021418792E-2</v>
      </c>
      <c r="AF90" s="2">
        <f t="shared" si="126"/>
        <v>0.53555293026931861</v>
      </c>
      <c r="AG90" s="2">
        <f t="shared" si="127"/>
        <v>3.5214906291066432E-2</v>
      </c>
      <c r="AH90" s="3">
        <f t="shared" si="128"/>
        <v>-1.3272979552932534E-3</v>
      </c>
      <c r="AI90">
        <f t="shared" si="129"/>
        <v>-0.17658769294449372</v>
      </c>
      <c r="AJ90">
        <f t="shared" si="130"/>
        <v>0.35551143951138586</v>
      </c>
      <c r="AK90">
        <f t="shared" si="131"/>
        <v>5.2339277165879539</v>
      </c>
      <c r="AL90">
        <f t="shared" si="132"/>
        <v>0.23784303083105085</v>
      </c>
      <c r="AM90">
        <f t="shared" si="133"/>
        <v>-9.2922783793001118E-2</v>
      </c>
      <c r="AN90">
        <f t="shared" si="134"/>
        <v>0.13095604711458364</v>
      </c>
      <c r="AO90">
        <f t="shared" si="135"/>
        <v>-0.12135016244069641</v>
      </c>
      <c r="AP90">
        <f t="shared" si="136"/>
        <v>9.0533465943103852E-2</v>
      </c>
      <c r="AQ90">
        <f t="shared" si="137"/>
        <v>0.70971902061439929</v>
      </c>
      <c r="AR90">
        <f t="shared" si="138"/>
        <v>3.7168711391764031E-2</v>
      </c>
      <c r="AS90" s="4">
        <f t="shared" si="139"/>
        <v>-1.4705882352941124E-2</v>
      </c>
      <c r="AT90" s="4">
        <f t="shared" si="140"/>
        <v>3.8513513513513509E-2</v>
      </c>
      <c r="AU90" s="4">
        <f t="shared" si="141"/>
        <v>-1.346389228886169E-2</v>
      </c>
      <c r="AV90" s="4">
        <f t="shared" si="142"/>
        <v>5.7295480980485092E-2</v>
      </c>
      <c r="AW90" s="4">
        <f t="shared" si="143"/>
        <v>-5.2631578947368585E-3</v>
      </c>
      <c r="AX90" s="4">
        <f t="shared" si="144"/>
        <v>1.3289036544850585E-2</v>
      </c>
      <c r="AY90" s="4">
        <f t="shared" si="145"/>
        <v>-8.4033613445377853E-3</v>
      </c>
      <c r="AZ90" s="4">
        <f t="shared" si="146"/>
        <v>2.1694214876033069E-2</v>
      </c>
      <c r="BA90" s="4">
        <f t="shared" si="147"/>
        <v>-3.2232070910556021E-2</v>
      </c>
      <c r="BB90" s="4">
        <f t="shared" si="148"/>
        <v>-2.1444695259593693E-2</v>
      </c>
      <c r="BC90" s="4">
        <f t="shared" si="149"/>
        <v>-3.076375805325382E-3</v>
      </c>
      <c r="BD90" s="5">
        <f t="shared" si="150"/>
        <v>-1.1629506547615742E-2</v>
      </c>
      <c r="BE90" s="5">
        <f t="shared" si="151"/>
        <v>4.1589889318838891E-2</v>
      </c>
      <c r="BF90" s="5">
        <f t="shared" si="152"/>
        <v>-1.0387516483536308E-2</v>
      </c>
      <c r="BG90" s="5">
        <f t="shared" si="153"/>
        <v>6.0371856785810474E-2</v>
      </c>
      <c r="BH90" s="5">
        <f t="shared" si="154"/>
        <v>-2.1867820894114764E-3</v>
      </c>
      <c r="BI90" s="5">
        <f t="shared" si="155"/>
        <v>1.6365412350175967E-2</v>
      </c>
      <c r="BJ90" s="5">
        <f t="shared" si="156"/>
        <v>-5.3269855392124033E-3</v>
      </c>
      <c r="BK90" s="5">
        <f t="shared" si="157"/>
        <v>2.4770590681358451E-2</v>
      </c>
      <c r="BL90" s="5">
        <f t="shared" si="158"/>
        <v>-2.9155695105230639E-2</v>
      </c>
      <c r="BM90" s="5">
        <f t="shared" si="159"/>
        <v>-1.8368319454268311E-2</v>
      </c>
      <c r="BN90" s="6">
        <f t="shared" si="98"/>
        <v>0</v>
      </c>
      <c r="BO90" s="6">
        <f t="shared" si="99"/>
        <v>153700</v>
      </c>
      <c r="BP90" s="6">
        <f t="shared" si="100"/>
        <v>0</v>
      </c>
      <c r="BQ90" s="6">
        <f t="shared" si="101"/>
        <v>49086</v>
      </c>
      <c r="BR90" s="6">
        <f t="shared" si="102"/>
        <v>0</v>
      </c>
      <c r="BS90" s="6">
        <f t="shared" si="103"/>
        <v>91500</v>
      </c>
      <c r="BT90" s="6">
        <f t="shared" si="104"/>
        <v>0</v>
      </c>
      <c r="BU90" s="6">
        <f t="shared" si="105"/>
        <v>494500</v>
      </c>
      <c r="BV90" s="6">
        <f t="shared" si="106"/>
        <v>0</v>
      </c>
      <c r="BW90" s="6">
        <f t="shared" si="107"/>
        <v>0</v>
      </c>
      <c r="BX90" s="10">
        <f t="shared" si="108"/>
        <v>0</v>
      </c>
      <c r="BY90" s="10">
        <f t="shared" si="109"/>
        <v>153700</v>
      </c>
      <c r="BZ90" s="10">
        <f t="shared" si="110"/>
        <v>0</v>
      </c>
      <c r="CA90" s="10">
        <f t="shared" si="111"/>
        <v>49086</v>
      </c>
      <c r="CB90" s="10">
        <f t="shared" si="112"/>
        <v>0</v>
      </c>
      <c r="CC90" s="10">
        <f t="shared" si="113"/>
        <v>91500</v>
      </c>
      <c r="CD90" s="10">
        <f t="shared" si="114"/>
        <v>0</v>
      </c>
      <c r="CE90" s="10">
        <f t="shared" si="115"/>
        <v>494500</v>
      </c>
      <c r="CF90" s="10">
        <f t="shared" si="116"/>
        <v>0</v>
      </c>
      <c r="CG90" s="10">
        <f t="shared" si="117"/>
        <v>0</v>
      </c>
    </row>
    <row r="91" spans="1:85" x14ac:dyDescent="0.4">
      <c r="A91" s="1">
        <v>44550</v>
      </c>
      <c r="B91">
        <v>655000</v>
      </c>
      <c r="C91">
        <v>151600</v>
      </c>
      <c r="D91">
        <v>160400</v>
      </c>
      <c r="E91">
        <v>47938</v>
      </c>
      <c r="F91">
        <v>55900</v>
      </c>
      <c r="G91">
        <v>89500</v>
      </c>
      <c r="H91">
        <v>121500</v>
      </c>
      <c r="I91">
        <v>471000</v>
      </c>
      <c r="J91">
        <v>123600</v>
      </c>
      <c r="K91">
        <v>85900</v>
      </c>
      <c r="L91">
        <v>1498.21</v>
      </c>
      <c r="M91" s="2">
        <f t="shared" si="87"/>
        <v>-0.19631901840490795</v>
      </c>
      <c r="N91" s="2">
        <f t="shared" si="88"/>
        <v>0.33568281938325994</v>
      </c>
      <c r="O91" s="2">
        <f t="shared" si="89"/>
        <v>5.2016702752861121</v>
      </c>
      <c r="P91" s="2">
        <f t="shared" si="90"/>
        <v>0.20759755145225078</v>
      </c>
      <c r="Q91" s="2">
        <f t="shared" si="91"/>
        <v>-0.10702875399361023</v>
      </c>
      <c r="R91" s="2">
        <f t="shared" si="92"/>
        <v>0.10493827160493829</v>
      </c>
      <c r="S91" s="2">
        <f t="shared" si="93"/>
        <v>-9.6654275092936781E-2</v>
      </c>
      <c r="T91" s="2">
        <f t="shared" si="94"/>
        <v>3.7444933920704804E-2</v>
      </c>
      <c r="U91" s="2">
        <f t="shared" si="95"/>
        <v>0.75817923186344238</v>
      </c>
      <c r="V91" s="2">
        <f t="shared" si="96"/>
        <v>2.6284348864993978E-2</v>
      </c>
      <c r="W91" s="3">
        <f t="shared" si="97"/>
        <v>-1.1317442719881665E-2</v>
      </c>
      <c r="X91" s="2">
        <f t="shared" si="118"/>
        <v>-0.21855287760561076</v>
      </c>
      <c r="Y91" s="2">
        <f t="shared" si="119"/>
        <v>0.28944263628681394</v>
      </c>
      <c r="Z91" s="2">
        <f t="shared" si="120"/>
        <v>1.8248186550092822</v>
      </c>
      <c r="AA91" s="2">
        <f t="shared" si="121"/>
        <v>0.18863289123359439</v>
      </c>
      <c r="AB91" s="2">
        <f t="shared" si="122"/>
        <v>-0.11320089794499937</v>
      </c>
      <c r="AC91" s="2">
        <f t="shared" si="123"/>
        <v>9.9789470608370942E-2</v>
      </c>
      <c r="AD91" s="2">
        <f t="shared" si="124"/>
        <v>-0.10164993626129062</v>
      </c>
      <c r="AE91" s="2">
        <f t="shared" si="125"/>
        <v>3.6760895975069721E-2</v>
      </c>
      <c r="AF91" s="2">
        <f t="shared" si="126"/>
        <v>0.56427874620697116</v>
      </c>
      <c r="AG91" s="2">
        <f t="shared" si="127"/>
        <v>2.5944851494780003E-2</v>
      </c>
      <c r="AH91" s="3">
        <f t="shared" si="128"/>
        <v>-1.138197231000595E-2</v>
      </c>
      <c r="AI91">
        <f t="shared" si="129"/>
        <v>-0.18500157568502629</v>
      </c>
      <c r="AJ91">
        <f t="shared" si="130"/>
        <v>0.34700026210314161</v>
      </c>
      <c r="AK91">
        <f t="shared" si="131"/>
        <v>5.2129877180059943</v>
      </c>
      <c r="AL91">
        <f t="shared" si="132"/>
        <v>0.21891499417213245</v>
      </c>
      <c r="AM91">
        <f t="shared" si="133"/>
        <v>-9.5711311273728561E-2</v>
      </c>
      <c r="AN91">
        <f t="shared" si="134"/>
        <v>0.11625571432481996</v>
      </c>
      <c r="AO91">
        <f t="shared" si="135"/>
        <v>-8.5336832373055116E-2</v>
      </c>
      <c r="AP91">
        <f t="shared" si="136"/>
        <v>4.8762376640586469E-2</v>
      </c>
      <c r="AQ91">
        <f t="shared" si="137"/>
        <v>0.76949667458332405</v>
      </c>
      <c r="AR91">
        <f t="shared" si="138"/>
        <v>3.7601791584875643E-2</v>
      </c>
      <c r="AS91" s="4">
        <f t="shared" si="139"/>
        <v>-2.2388059701492491E-2</v>
      </c>
      <c r="AT91" s="4">
        <f t="shared" si="140"/>
        <v>-1.3662979830839306E-2</v>
      </c>
      <c r="AU91" s="4">
        <f t="shared" si="141"/>
        <v>-4.9627791563275903E-3</v>
      </c>
      <c r="AV91" s="4">
        <f t="shared" si="142"/>
        <v>-2.3387523937578925E-2</v>
      </c>
      <c r="AW91" s="4">
        <f t="shared" si="143"/>
        <v>-1.4109347442680775E-2</v>
      </c>
      <c r="AX91" s="4">
        <f t="shared" si="144"/>
        <v>-2.1857923497267784E-2</v>
      </c>
      <c r="AY91" s="4">
        <f t="shared" si="145"/>
        <v>2.9661016949152463E-2</v>
      </c>
      <c r="AZ91" s="4">
        <f t="shared" si="146"/>
        <v>-4.7522750252780632E-2</v>
      </c>
      <c r="BA91" s="4">
        <f t="shared" si="147"/>
        <v>2.9142381348876034E-2</v>
      </c>
      <c r="BB91" s="4">
        <f t="shared" si="148"/>
        <v>-9.2272202998846531E-3</v>
      </c>
      <c r="BC91" s="4">
        <f t="shared" si="149"/>
        <v>-1.0004295106881944E-2</v>
      </c>
      <c r="BD91" s="5">
        <f t="shared" si="150"/>
        <v>-1.2383764594610547E-2</v>
      </c>
      <c r="BE91" s="5">
        <f t="shared" si="151"/>
        <v>-3.6586847239573617E-3</v>
      </c>
      <c r="BF91" s="5">
        <f t="shared" si="152"/>
        <v>5.0415159505543539E-3</v>
      </c>
      <c r="BG91" s="5">
        <f t="shared" si="153"/>
        <v>-1.338322883069698E-2</v>
      </c>
      <c r="BH91" s="5">
        <f t="shared" si="154"/>
        <v>-4.1050523357988311E-3</v>
      </c>
      <c r="BI91" s="5">
        <f t="shared" si="155"/>
        <v>-1.185362839038584E-2</v>
      </c>
      <c r="BJ91" s="5">
        <f t="shared" si="156"/>
        <v>3.9665312056034407E-2</v>
      </c>
      <c r="BK91" s="5">
        <f t="shared" si="157"/>
        <v>-3.7518455145898688E-2</v>
      </c>
      <c r="BL91" s="5">
        <f t="shared" si="158"/>
        <v>3.9146676455757978E-2</v>
      </c>
      <c r="BM91" s="5">
        <f t="shared" si="159"/>
        <v>7.7707480699729103E-4</v>
      </c>
      <c r="BN91" s="6">
        <f t="shared" si="98"/>
        <v>0</v>
      </c>
      <c r="BO91" s="6">
        <f t="shared" si="99"/>
        <v>0</v>
      </c>
      <c r="BP91" s="6">
        <f t="shared" si="100"/>
        <v>0</v>
      </c>
      <c r="BQ91" s="6">
        <f t="shared" si="101"/>
        <v>0</v>
      </c>
      <c r="BR91" s="6">
        <f t="shared" si="102"/>
        <v>0</v>
      </c>
      <c r="BS91" s="6">
        <f t="shared" si="103"/>
        <v>0</v>
      </c>
      <c r="BT91" s="6">
        <f t="shared" si="104"/>
        <v>121500</v>
      </c>
      <c r="BU91" s="6">
        <f t="shared" si="105"/>
        <v>0</v>
      </c>
      <c r="BV91" s="6">
        <f t="shared" si="106"/>
        <v>123600</v>
      </c>
      <c r="BW91" s="6">
        <f t="shared" si="107"/>
        <v>0</v>
      </c>
      <c r="BX91" s="10">
        <f t="shared" si="108"/>
        <v>0</v>
      </c>
      <c r="BY91" s="10">
        <f t="shared" si="109"/>
        <v>0</v>
      </c>
      <c r="BZ91" s="10">
        <f t="shared" si="110"/>
        <v>0</v>
      </c>
      <c r="CA91" s="10">
        <f t="shared" si="111"/>
        <v>0</v>
      </c>
      <c r="CB91" s="10">
        <f t="shared" si="112"/>
        <v>0</v>
      </c>
      <c r="CC91" s="10">
        <f t="shared" si="113"/>
        <v>0</v>
      </c>
      <c r="CD91" s="10">
        <f t="shared" si="114"/>
        <v>121500</v>
      </c>
      <c r="CE91" s="10">
        <f t="shared" si="115"/>
        <v>0</v>
      </c>
      <c r="CF91" s="10">
        <f t="shared" si="116"/>
        <v>123600</v>
      </c>
      <c r="CG91" s="10">
        <f t="shared" si="117"/>
        <v>0</v>
      </c>
    </row>
    <row r="92" spans="1:85" x14ac:dyDescent="0.4">
      <c r="A92" s="1">
        <v>44551</v>
      </c>
      <c r="B92">
        <v>663000</v>
      </c>
      <c r="C92">
        <v>158100</v>
      </c>
      <c r="D92">
        <v>170900</v>
      </c>
      <c r="E92">
        <v>47938</v>
      </c>
      <c r="F92">
        <v>56400</v>
      </c>
      <c r="G92">
        <v>91100</v>
      </c>
      <c r="H92">
        <v>119500</v>
      </c>
      <c r="I92">
        <v>466500</v>
      </c>
      <c r="J92">
        <v>126000</v>
      </c>
      <c r="K92">
        <v>88300</v>
      </c>
      <c r="L92">
        <v>1503.71</v>
      </c>
      <c r="M92" s="2">
        <f t="shared" si="87"/>
        <v>-0.18650306748466261</v>
      </c>
      <c r="N92" s="2">
        <f t="shared" si="88"/>
        <v>0.3929515418502203</v>
      </c>
      <c r="O92" s="2">
        <f t="shared" si="89"/>
        <v>5.6076399628827716</v>
      </c>
      <c r="P92" s="2">
        <f t="shared" si="90"/>
        <v>0.20759755145225078</v>
      </c>
      <c r="Q92" s="2">
        <f t="shared" si="91"/>
        <v>-9.9041533546325833E-2</v>
      </c>
      <c r="R92" s="2">
        <f t="shared" si="92"/>
        <v>0.12469135802469133</v>
      </c>
      <c r="S92" s="2">
        <f t="shared" si="93"/>
        <v>-0.11152416356877326</v>
      </c>
      <c r="T92" s="2">
        <f t="shared" si="94"/>
        <v>2.7533039647577029E-2</v>
      </c>
      <c r="U92" s="2">
        <f t="shared" si="95"/>
        <v>0.79231863442389749</v>
      </c>
      <c r="V92" s="2">
        <f t="shared" si="96"/>
        <v>5.4958183990442055E-2</v>
      </c>
      <c r="W92" s="3">
        <f t="shared" si="97"/>
        <v>-7.6879421391615743E-3</v>
      </c>
      <c r="X92" s="2">
        <f t="shared" si="118"/>
        <v>-0.20641312305500023</v>
      </c>
      <c r="Y92" s="2">
        <f t="shared" si="119"/>
        <v>0.33142490729396901</v>
      </c>
      <c r="Z92" s="2">
        <f t="shared" si="120"/>
        <v>1.8882265496984132</v>
      </c>
      <c r="AA92" s="2">
        <f t="shared" si="121"/>
        <v>0.18863289123359439</v>
      </c>
      <c r="AB92" s="2">
        <f t="shared" si="122"/>
        <v>-0.10429611960203958</v>
      </c>
      <c r="AC92" s="2">
        <f t="shared" si="123"/>
        <v>0.11750864959347385</v>
      </c>
      <c r="AD92" s="2">
        <f t="shared" si="124"/>
        <v>-0.11824782767032847</v>
      </c>
      <c r="AE92" s="2">
        <f t="shared" si="125"/>
        <v>2.7160822246050469E-2</v>
      </c>
      <c r="AF92" s="2">
        <f t="shared" si="126"/>
        <v>0.58351010813485871</v>
      </c>
      <c r="AG92" s="2">
        <f t="shared" si="127"/>
        <v>5.3501130114484693E-2</v>
      </c>
      <c r="AH92" s="3">
        <f t="shared" si="128"/>
        <v>-7.7176467089442391E-3</v>
      </c>
      <c r="AI92">
        <f t="shared" si="129"/>
        <v>-0.17881512534550104</v>
      </c>
      <c r="AJ92">
        <f t="shared" si="130"/>
        <v>0.40063948398938187</v>
      </c>
      <c r="AK92">
        <f t="shared" si="131"/>
        <v>5.6153279050219336</v>
      </c>
      <c r="AL92">
        <f t="shared" si="132"/>
        <v>0.21528549359141236</v>
      </c>
      <c r="AM92">
        <f t="shared" si="133"/>
        <v>-9.1353591407164259E-2</v>
      </c>
      <c r="AN92">
        <f t="shared" si="134"/>
        <v>0.13237930016385291</v>
      </c>
      <c r="AO92">
        <f t="shared" si="135"/>
        <v>-0.10383622142961169</v>
      </c>
      <c r="AP92">
        <f t="shared" si="136"/>
        <v>3.5220981786738603E-2</v>
      </c>
      <c r="AQ92">
        <f t="shared" si="137"/>
        <v>0.80000657656305907</v>
      </c>
      <c r="AR92">
        <f t="shared" si="138"/>
        <v>6.264612612960363E-2</v>
      </c>
      <c r="AS92" s="4">
        <f t="shared" si="139"/>
        <v>1.2213740458015376E-2</v>
      </c>
      <c r="AT92" s="4">
        <f t="shared" si="140"/>
        <v>4.2875989445910312E-2</v>
      </c>
      <c r="AU92" s="4">
        <f t="shared" si="141"/>
        <v>6.5461346633416406E-2</v>
      </c>
      <c r="AV92" s="4">
        <f t="shared" si="142"/>
        <v>0</v>
      </c>
      <c r="AW92" s="4">
        <f t="shared" si="143"/>
        <v>8.9445438282647061E-3</v>
      </c>
      <c r="AX92" s="4">
        <f t="shared" si="144"/>
        <v>1.787709497206702E-2</v>
      </c>
      <c r="AY92" s="4">
        <f t="shared" si="145"/>
        <v>-1.6460905349794275E-2</v>
      </c>
      <c r="AZ92" s="4">
        <f t="shared" si="146"/>
        <v>-9.5541401273885329E-3</v>
      </c>
      <c r="BA92" s="4">
        <f t="shared" si="147"/>
        <v>1.9417475728155331E-2</v>
      </c>
      <c r="BB92" s="4">
        <f t="shared" si="148"/>
        <v>2.7939464493597299E-2</v>
      </c>
      <c r="BC92" s="4">
        <f t="shared" si="149"/>
        <v>3.6710474499570545E-3</v>
      </c>
      <c r="BD92" s="5">
        <f t="shared" si="150"/>
        <v>8.5426930080583219E-3</v>
      </c>
      <c r="BE92" s="5">
        <f t="shared" si="151"/>
        <v>3.9204941995953257E-2</v>
      </c>
      <c r="BF92" s="5">
        <f t="shared" si="152"/>
        <v>6.1790299183459352E-2</v>
      </c>
      <c r="BG92" s="5">
        <f t="shared" si="153"/>
        <v>-3.6710474499570545E-3</v>
      </c>
      <c r="BH92" s="5">
        <f t="shared" si="154"/>
        <v>5.2734963783076516E-3</v>
      </c>
      <c r="BI92" s="5">
        <f t="shared" si="155"/>
        <v>1.4206047522109966E-2</v>
      </c>
      <c r="BJ92" s="5">
        <f t="shared" si="156"/>
        <v>-2.0131952799751329E-2</v>
      </c>
      <c r="BK92" s="5">
        <f t="shared" si="157"/>
        <v>-1.3225187577345587E-2</v>
      </c>
      <c r="BL92" s="5">
        <f t="shared" si="158"/>
        <v>1.5746428278198277E-2</v>
      </c>
      <c r="BM92" s="5">
        <f t="shared" si="159"/>
        <v>2.4268417043640245E-2</v>
      </c>
      <c r="BN92" s="6">
        <f t="shared" si="98"/>
        <v>663000</v>
      </c>
      <c r="BO92" s="6">
        <f t="shared" si="99"/>
        <v>158100</v>
      </c>
      <c r="BP92" s="6">
        <f t="shared" si="100"/>
        <v>170900</v>
      </c>
      <c r="BQ92" s="6">
        <f t="shared" si="101"/>
        <v>0</v>
      </c>
      <c r="BR92" s="6">
        <f t="shared" si="102"/>
        <v>56400</v>
      </c>
      <c r="BS92" s="6">
        <f t="shared" si="103"/>
        <v>91100</v>
      </c>
      <c r="BT92" s="6">
        <f t="shared" si="104"/>
        <v>0</v>
      </c>
      <c r="BU92" s="6">
        <f t="shared" si="105"/>
        <v>0</v>
      </c>
      <c r="BV92" s="6">
        <f t="shared" si="106"/>
        <v>126000</v>
      </c>
      <c r="BW92" s="6">
        <f t="shared" si="107"/>
        <v>88300</v>
      </c>
      <c r="BX92" s="10">
        <f t="shared" si="108"/>
        <v>663000</v>
      </c>
      <c r="BY92" s="10">
        <f t="shared" si="109"/>
        <v>158100</v>
      </c>
      <c r="BZ92" s="10">
        <f t="shared" si="110"/>
        <v>170900</v>
      </c>
      <c r="CA92" s="10">
        <f t="shared" si="111"/>
        <v>0</v>
      </c>
      <c r="CB92" s="10">
        <f t="shared" si="112"/>
        <v>56400</v>
      </c>
      <c r="CC92" s="10">
        <f t="shared" si="113"/>
        <v>91100</v>
      </c>
      <c r="CD92" s="10">
        <f t="shared" si="114"/>
        <v>0</v>
      </c>
      <c r="CE92" s="10">
        <f t="shared" si="115"/>
        <v>0</v>
      </c>
      <c r="CF92" s="10">
        <f t="shared" si="116"/>
        <v>126000</v>
      </c>
      <c r="CG92" s="10">
        <f t="shared" si="117"/>
        <v>88300</v>
      </c>
    </row>
    <row r="93" spans="1:85" x14ac:dyDescent="0.4">
      <c r="A93" s="1">
        <v>44552</v>
      </c>
      <c r="B93">
        <v>665000</v>
      </c>
      <c r="C93">
        <v>156700</v>
      </c>
      <c r="D93">
        <v>181400</v>
      </c>
      <c r="E93">
        <v>49190</v>
      </c>
      <c r="F93">
        <v>57100</v>
      </c>
      <c r="G93">
        <v>90100</v>
      </c>
      <c r="H93">
        <v>120000</v>
      </c>
      <c r="I93">
        <v>470500</v>
      </c>
      <c r="J93">
        <v>125100</v>
      </c>
      <c r="K93">
        <v>90700</v>
      </c>
      <c r="L93">
        <v>1515.85</v>
      </c>
      <c r="M93" s="2">
        <f t="shared" si="87"/>
        <v>-0.18404907975460127</v>
      </c>
      <c r="N93" s="2">
        <f t="shared" si="88"/>
        <v>0.38061674008810575</v>
      </c>
      <c r="O93" s="2">
        <f t="shared" si="89"/>
        <v>6.013609650479431</v>
      </c>
      <c r="P93" s="2">
        <f t="shared" si="90"/>
        <v>0.2391364586744591</v>
      </c>
      <c r="Q93" s="2">
        <f t="shared" si="91"/>
        <v>-8.7859424920127771E-2</v>
      </c>
      <c r="R93" s="2">
        <f t="shared" si="92"/>
        <v>0.1123456790123456</v>
      </c>
      <c r="S93" s="2">
        <f t="shared" si="93"/>
        <v>-0.10780669144981414</v>
      </c>
      <c r="T93" s="2">
        <f t="shared" si="94"/>
        <v>3.6343612334801767E-2</v>
      </c>
      <c r="U93" s="2">
        <f t="shared" si="95"/>
        <v>0.7795163584637268</v>
      </c>
      <c r="V93" s="2">
        <f t="shared" si="96"/>
        <v>8.3632019115890133E-2</v>
      </c>
      <c r="W93" s="3">
        <f t="shared" si="97"/>
        <v>3.2335550628226351E-4</v>
      </c>
      <c r="X93" s="2">
        <f t="shared" si="118"/>
        <v>-0.20340107258500864</v>
      </c>
      <c r="Y93" s="2">
        <f t="shared" si="119"/>
        <v>0.32253031244051777</v>
      </c>
      <c r="Z93" s="2">
        <f t="shared" si="120"/>
        <v>1.9478524972579043</v>
      </c>
      <c r="AA93" s="2">
        <f t="shared" si="121"/>
        <v>0.21441473272004424</v>
      </c>
      <c r="AB93" s="2">
        <f t="shared" si="122"/>
        <v>-9.196116144408828E-2</v>
      </c>
      <c r="AC93" s="2">
        <f t="shared" si="123"/>
        <v>0.10647100994185339</v>
      </c>
      <c r="AD93" s="2">
        <f t="shared" si="124"/>
        <v>-0.11407245625984781</v>
      </c>
      <c r="AE93" s="2">
        <f t="shared" si="125"/>
        <v>3.5698760984086343E-2</v>
      </c>
      <c r="AF93" s="2">
        <f t="shared" si="126"/>
        <v>0.57634161865624622</v>
      </c>
      <c r="AG93" s="2">
        <f t="shared" si="127"/>
        <v>8.0318379625661324E-2</v>
      </c>
      <c r="AH93" s="3">
        <f t="shared" si="128"/>
        <v>3.2330323815769565E-4</v>
      </c>
      <c r="AI93">
        <f t="shared" si="129"/>
        <v>-0.18437243526088354</v>
      </c>
      <c r="AJ93">
        <f t="shared" si="130"/>
        <v>0.38029338458182349</v>
      </c>
      <c r="AK93">
        <f t="shared" si="131"/>
        <v>6.0132862949731489</v>
      </c>
      <c r="AL93">
        <f t="shared" si="132"/>
        <v>0.23881310316817683</v>
      </c>
      <c r="AM93">
        <f t="shared" si="133"/>
        <v>-8.8182780426410035E-2</v>
      </c>
      <c r="AN93">
        <f t="shared" si="134"/>
        <v>0.11202232350606334</v>
      </c>
      <c r="AO93">
        <f t="shared" si="135"/>
        <v>-0.1081300469560964</v>
      </c>
      <c r="AP93">
        <f t="shared" si="136"/>
        <v>3.6020256828519504E-2</v>
      </c>
      <c r="AQ93">
        <f t="shared" si="137"/>
        <v>0.77919300295744454</v>
      </c>
      <c r="AR93">
        <f t="shared" si="138"/>
        <v>8.3308663609607869E-2</v>
      </c>
      <c r="AS93" s="4">
        <f t="shared" si="139"/>
        <v>3.0165912518853588E-3</v>
      </c>
      <c r="AT93" s="4">
        <f t="shared" si="140"/>
        <v>-8.8551549652119421E-3</v>
      </c>
      <c r="AU93" s="4">
        <f t="shared" si="141"/>
        <v>6.143943826799303E-2</v>
      </c>
      <c r="AV93" s="4">
        <f t="shared" si="142"/>
        <v>2.6117067879344091E-2</v>
      </c>
      <c r="AW93" s="4">
        <f t="shared" si="143"/>
        <v>1.2411347517730542E-2</v>
      </c>
      <c r="AX93" s="4">
        <f t="shared" si="144"/>
        <v>-1.0976948408342513E-2</v>
      </c>
      <c r="AY93" s="4">
        <f t="shared" si="145"/>
        <v>4.1841004184099972E-3</v>
      </c>
      <c r="AZ93" s="4">
        <f t="shared" si="146"/>
        <v>8.5744908896034921E-3</v>
      </c>
      <c r="BA93" s="4">
        <f t="shared" si="147"/>
        <v>-7.1428571428571175E-3</v>
      </c>
      <c r="BB93" s="4">
        <f t="shared" si="148"/>
        <v>2.7180067950169917E-2</v>
      </c>
      <c r="BC93" s="4">
        <f t="shared" si="149"/>
        <v>8.0733652100470898E-3</v>
      </c>
      <c r="BD93" s="5">
        <f t="shared" si="150"/>
        <v>-5.056773958161731E-3</v>
      </c>
      <c r="BE93" s="5">
        <f t="shared" si="151"/>
        <v>-1.6928520175259032E-2</v>
      </c>
      <c r="BF93" s="5">
        <f t="shared" si="152"/>
        <v>5.336607305794594E-2</v>
      </c>
      <c r="BG93" s="5">
        <f t="shared" si="153"/>
        <v>1.8043702669297002E-2</v>
      </c>
      <c r="BH93" s="5">
        <f t="shared" si="154"/>
        <v>4.3379823076834523E-3</v>
      </c>
      <c r="BI93" s="5">
        <f t="shared" si="155"/>
        <v>-1.9050313618389603E-2</v>
      </c>
      <c r="BJ93" s="5">
        <f t="shared" si="156"/>
        <v>-3.8892647916370926E-3</v>
      </c>
      <c r="BK93" s="5">
        <f t="shared" si="157"/>
        <v>5.011256795564023E-4</v>
      </c>
      <c r="BL93" s="5">
        <f t="shared" si="158"/>
        <v>-1.5216222352904207E-2</v>
      </c>
      <c r="BM93" s="5">
        <f t="shared" si="159"/>
        <v>1.9106702740122827E-2</v>
      </c>
      <c r="BN93" s="6">
        <f t="shared" si="98"/>
        <v>0</v>
      </c>
      <c r="BO93" s="6">
        <f t="shared" si="99"/>
        <v>0</v>
      </c>
      <c r="BP93" s="6">
        <f t="shared" si="100"/>
        <v>181400</v>
      </c>
      <c r="BQ93" s="6">
        <f t="shared" si="101"/>
        <v>49190</v>
      </c>
      <c r="BR93" s="6">
        <f t="shared" si="102"/>
        <v>57100</v>
      </c>
      <c r="BS93" s="6">
        <f t="shared" si="103"/>
        <v>0</v>
      </c>
      <c r="BT93" s="6">
        <f t="shared" si="104"/>
        <v>0</v>
      </c>
      <c r="BU93" s="6">
        <f t="shared" si="105"/>
        <v>470500</v>
      </c>
      <c r="BV93" s="6">
        <f t="shared" si="106"/>
        <v>0</v>
      </c>
      <c r="BW93" s="6">
        <f t="shared" si="107"/>
        <v>90700</v>
      </c>
      <c r="BX93" s="10">
        <f t="shared" si="108"/>
        <v>0</v>
      </c>
      <c r="BY93" s="10">
        <f t="shared" si="109"/>
        <v>0</v>
      </c>
      <c r="BZ93" s="10">
        <f t="shared" si="110"/>
        <v>181400</v>
      </c>
      <c r="CA93" s="10">
        <f t="shared" si="111"/>
        <v>49190</v>
      </c>
      <c r="CB93" s="10">
        <f t="shared" si="112"/>
        <v>57100</v>
      </c>
      <c r="CC93" s="10">
        <f t="shared" si="113"/>
        <v>0</v>
      </c>
      <c r="CD93" s="10">
        <f t="shared" si="114"/>
        <v>0</v>
      </c>
      <c r="CE93" s="10">
        <f t="shared" si="115"/>
        <v>470500</v>
      </c>
      <c r="CF93" s="10">
        <f t="shared" si="116"/>
        <v>0</v>
      </c>
      <c r="CG93" s="10">
        <f t="shared" si="117"/>
        <v>90700</v>
      </c>
    </row>
    <row r="94" spans="1:85" x14ac:dyDescent="0.4">
      <c r="A94" s="1">
        <v>44553</v>
      </c>
      <c r="B94">
        <v>656000</v>
      </c>
      <c r="C94">
        <v>158800</v>
      </c>
      <c r="D94">
        <v>178900</v>
      </c>
      <c r="E94">
        <v>49190</v>
      </c>
      <c r="F94">
        <v>56700</v>
      </c>
      <c r="G94">
        <v>88700</v>
      </c>
      <c r="H94">
        <v>121000</v>
      </c>
      <c r="I94">
        <v>464000</v>
      </c>
      <c r="J94">
        <v>124400</v>
      </c>
      <c r="K94">
        <v>89700</v>
      </c>
      <c r="L94">
        <v>1506.2</v>
      </c>
      <c r="M94" s="2">
        <f t="shared" si="87"/>
        <v>-0.19509202453987728</v>
      </c>
      <c r="N94" s="2">
        <f t="shared" si="88"/>
        <v>0.39911894273127757</v>
      </c>
      <c r="O94" s="2">
        <f t="shared" si="89"/>
        <v>5.9169502010516544</v>
      </c>
      <c r="P94" s="2">
        <f t="shared" si="90"/>
        <v>0.2391364586744591</v>
      </c>
      <c r="Q94" s="2">
        <f t="shared" si="91"/>
        <v>-9.4249201277955219E-2</v>
      </c>
      <c r="R94" s="2">
        <f t="shared" si="92"/>
        <v>9.5061728395061662E-2</v>
      </c>
      <c r="S94" s="2">
        <f t="shared" si="93"/>
        <v>-0.1003717472118959</v>
      </c>
      <c r="T94" s="2">
        <f t="shared" si="94"/>
        <v>2.2026431718061623E-2</v>
      </c>
      <c r="U94" s="2">
        <f t="shared" si="95"/>
        <v>0.76955903271692749</v>
      </c>
      <c r="V94" s="2">
        <f t="shared" si="96"/>
        <v>7.1684587813620082E-2</v>
      </c>
      <c r="W94" s="3">
        <f t="shared" si="97"/>
        <v>-6.0447682398900859E-3</v>
      </c>
      <c r="X94" s="2">
        <f t="shared" si="118"/>
        <v>-0.21702732429677365</v>
      </c>
      <c r="Y94" s="2">
        <f t="shared" si="119"/>
        <v>0.33584271189157799</v>
      </c>
      <c r="Z94" s="2">
        <f t="shared" si="120"/>
        <v>1.9339749500915415</v>
      </c>
      <c r="AA94" s="2">
        <f t="shared" si="121"/>
        <v>0.21441473272004424</v>
      </c>
      <c r="AB94" s="2">
        <f t="shared" si="122"/>
        <v>-9.8991067372346392E-2</v>
      </c>
      <c r="AC94" s="2">
        <f t="shared" si="123"/>
        <v>9.0810734643094984E-2</v>
      </c>
      <c r="AD94" s="2">
        <f t="shared" si="124"/>
        <v>-0.1057736534451527</v>
      </c>
      <c r="AE94" s="2">
        <f t="shared" si="125"/>
        <v>2.178735418490723E-2</v>
      </c>
      <c r="AF94" s="2">
        <f t="shared" si="126"/>
        <v>0.57073038148845989</v>
      </c>
      <c r="AG94" s="2">
        <f t="shared" si="127"/>
        <v>6.9231791569320814E-2</v>
      </c>
      <c r="AH94" s="3">
        <f t="shared" si="128"/>
        <v>-6.0631118105397641E-3</v>
      </c>
      <c r="AI94">
        <f t="shared" si="129"/>
        <v>-0.1890472562999872</v>
      </c>
      <c r="AJ94">
        <f t="shared" si="130"/>
        <v>0.40516371097116766</v>
      </c>
      <c r="AK94">
        <f t="shared" si="131"/>
        <v>5.922994969291544</v>
      </c>
      <c r="AL94">
        <f t="shared" si="132"/>
        <v>0.24518122691434918</v>
      </c>
      <c r="AM94">
        <f t="shared" si="133"/>
        <v>-8.8204433038065133E-2</v>
      </c>
      <c r="AN94">
        <f t="shared" si="134"/>
        <v>0.10110649663495175</v>
      </c>
      <c r="AO94">
        <f t="shared" si="135"/>
        <v>-9.4326978972005815E-2</v>
      </c>
      <c r="AP94">
        <f t="shared" si="136"/>
        <v>2.8071199957951709E-2</v>
      </c>
      <c r="AQ94">
        <f t="shared" si="137"/>
        <v>0.77560380095681758</v>
      </c>
      <c r="AR94">
        <f t="shared" si="138"/>
        <v>7.7729356053510168E-2</v>
      </c>
      <c r="AS94" s="4">
        <f t="shared" si="139"/>
        <v>-1.3533834586466176E-2</v>
      </c>
      <c r="AT94" s="4">
        <f t="shared" si="140"/>
        <v>1.3401403956605051E-2</v>
      </c>
      <c r="AU94" s="4">
        <f t="shared" si="141"/>
        <v>-1.3781697905181911E-2</v>
      </c>
      <c r="AV94" s="4">
        <f t="shared" si="142"/>
        <v>0</v>
      </c>
      <c r="AW94" s="4">
        <f t="shared" si="143"/>
        <v>-7.0052539404553693E-3</v>
      </c>
      <c r="AX94" s="4">
        <f t="shared" si="144"/>
        <v>-1.5538290788013276E-2</v>
      </c>
      <c r="AY94" s="4">
        <f t="shared" si="145"/>
        <v>8.3333333333333037E-3</v>
      </c>
      <c r="AZ94" s="4">
        <f t="shared" si="146"/>
        <v>-1.381509032943673E-2</v>
      </c>
      <c r="BA94" s="4">
        <f t="shared" si="147"/>
        <v>-5.5955235811351312E-3</v>
      </c>
      <c r="BB94" s="4">
        <f t="shared" si="148"/>
        <v>-1.1025358324145529E-2</v>
      </c>
      <c r="BC94" s="4">
        <f t="shared" si="149"/>
        <v>-6.3660652439224696E-3</v>
      </c>
      <c r="BD94" s="5">
        <f t="shared" si="150"/>
        <v>-7.1677693425437061E-3</v>
      </c>
      <c r="BE94" s="5">
        <f t="shared" si="151"/>
        <v>1.9767469200527521E-2</v>
      </c>
      <c r="BF94" s="5">
        <f t="shared" si="152"/>
        <v>-7.4156326612594414E-3</v>
      </c>
      <c r="BG94" s="5">
        <f t="shared" si="153"/>
        <v>6.3660652439224696E-3</v>
      </c>
      <c r="BH94" s="5">
        <f t="shared" si="154"/>
        <v>-6.3918869653289967E-4</v>
      </c>
      <c r="BI94" s="5">
        <f t="shared" si="155"/>
        <v>-9.1722255440908063E-3</v>
      </c>
      <c r="BJ94" s="5">
        <f t="shared" si="156"/>
        <v>1.4699398577255773E-2</v>
      </c>
      <c r="BK94" s="5">
        <f t="shared" si="157"/>
        <v>-7.4490250855142603E-3</v>
      </c>
      <c r="BL94" s="5">
        <f t="shared" si="158"/>
        <v>7.7054166278733849E-4</v>
      </c>
      <c r="BM94" s="5">
        <f t="shared" si="159"/>
        <v>-4.6592930802230592E-3</v>
      </c>
      <c r="BN94" s="6">
        <f t="shared" si="98"/>
        <v>0</v>
      </c>
      <c r="BO94" s="6">
        <f t="shared" si="99"/>
        <v>158800</v>
      </c>
      <c r="BP94" s="6">
        <f t="shared" si="100"/>
        <v>0</v>
      </c>
      <c r="BQ94" s="6">
        <f t="shared" si="101"/>
        <v>0</v>
      </c>
      <c r="BR94" s="6">
        <f t="shared" si="102"/>
        <v>0</v>
      </c>
      <c r="BS94" s="6">
        <f t="shared" si="103"/>
        <v>0</v>
      </c>
      <c r="BT94" s="6">
        <f t="shared" si="104"/>
        <v>121000</v>
      </c>
      <c r="BU94" s="6">
        <f t="shared" si="105"/>
        <v>0</v>
      </c>
      <c r="BV94" s="6">
        <f t="shared" si="106"/>
        <v>0</v>
      </c>
      <c r="BW94" s="6">
        <f t="shared" si="107"/>
        <v>0</v>
      </c>
      <c r="BX94" s="10">
        <f t="shared" si="108"/>
        <v>0</v>
      </c>
      <c r="BY94" s="10">
        <f t="shared" si="109"/>
        <v>158800</v>
      </c>
      <c r="BZ94" s="10">
        <f t="shared" si="110"/>
        <v>0</v>
      </c>
      <c r="CA94" s="10">
        <f t="shared" si="111"/>
        <v>0</v>
      </c>
      <c r="CB94" s="10">
        <f t="shared" si="112"/>
        <v>0</v>
      </c>
      <c r="CC94" s="10">
        <f t="shared" si="113"/>
        <v>0</v>
      </c>
      <c r="CD94" s="10">
        <f t="shared" si="114"/>
        <v>121000</v>
      </c>
      <c r="CE94" s="10">
        <f t="shared" si="115"/>
        <v>0</v>
      </c>
      <c r="CF94" s="10">
        <f t="shared" si="116"/>
        <v>0</v>
      </c>
      <c r="CG94" s="10">
        <f t="shared" si="117"/>
        <v>0</v>
      </c>
    </row>
    <row r="95" spans="1:85" x14ac:dyDescent="0.4">
      <c r="A95" s="1">
        <v>44554</v>
      </c>
      <c r="B95">
        <v>656000</v>
      </c>
      <c r="C95">
        <v>161000</v>
      </c>
      <c r="D95">
        <v>174400</v>
      </c>
      <c r="E95">
        <v>48617</v>
      </c>
      <c r="F95">
        <v>58100</v>
      </c>
      <c r="G95">
        <v>90100</v>
      </c>
      <c r="H95">
        <v>121000</v>
      </c>
      <c r="I95">
        <v>463000</v>
      </c>
      <c r="J95">
        <v>126500</v>
      </c>
      <c r="K95">
        <v>90700</v>
      </c>
      <c r="L95">
        <v>1509.94</v>
      </c>
      <c r="M95" s="2">
        <f t="shared" si="87"/>
        <v>-0.19509202453987728</v>
      </c>
      <c r="N95" s="2">
        <f t="shared" si="88"/>
        <v>0.41850220264317173</v>
      </c>
      <c r="O95" s="2">
        <f t="shared" si="89"/>
        <v>5.7429631920816577</v>
      </c>
      <c r="P95" s="2">
        <f t="shared" si="90"/>
        <v>0.22470211854800115</v>
      </c>
      <c r="Q95" s="2">
        <f t="shared" si="91"/>
        <v>-7.1884984025559095E-2</v>
      </c>
      <c r="R95" s="2">
        <f t="shared" si="92"/>
        <v>0.1123456790123456</v>
      </c>
      <c r="S95" s="2">
        <f t="shared" si="93"/>
        <v>-0.1003717472118959</v>
      </c>
      <c r="T95" s="2">
        <f t="shared" si="94"/>
        <v>1.982378854625555E-2</v>
      </c>
      <c r="U95" s="2">
        <f t="shared" si="95"/>
        <v>0.79943100995732586</v>
      </c>
      <c r="V95" s="2">
        <f t="shared" si="96"/>
        <v>8.3632019115890133E-2</v>
      </c>
      <c r="W95" s="3">
        <f t="shared" si="97"/>
        <v>-3.5767078450004153E-3</v>
      </c>
      <c r="X95" s="2">
        <f t="shared" si="118"/>
        <v>-0.21702732429677365</v>
      </c>
      <c r="Y95" s="2">
        <f t="shared" si="119"/>
        <v>0.3496015280630056</v>
      </c>
      <c r="Z95" s="2">
        <f t="shared" si="120"/>
        <v>1.9084994710517473</v>
      </c>
      <c r="AA95" s="2">
        <f t="shared" si="121"/>
        <v>0.20269764589418501</v>
      </c>
      <c r="AB95" s="2">
        <f t="shared" si="122"/>
        <v>-7.4599614248187285E-2</v>
      </c>
      <c r="AC95" s="2">
        <f t="shared" si="123"/>
        <v>0.10647100994185339</v>
      </c>
      <c r="AD95" s="2">
        <f t="shared" si="124"/>
        <v>-0.1057736534451527</v>
      </c>
      <c r="AE95" s="2">
        <f t="shared" si="125"/>
        <v>1.9629856044886131E-2</v>
      </c>
      <c r="AF95" s="2">
        <f t="shared" si="126"/>
        <v>0.58747050935095579</v>
      </c>
      <c r="AG95" s="2">
        <f t="shared" si="127"/>
        <v>8.0318379625661324E-2</v>
      </c>
      <c r="AH95" s="3">
        <f t="shared" si="128"/>
        <v>-3.5831195576188093E-3</v>
      </c>
      <c r="AI95">
        <f t="shared" si="129"/>
        <v>-0.19151531669487687</v>
      </c>
      <c r="AJ95">
        <f t="shared" si="130"/>
        <v>0.42207891048817214</v>
      </c>
      <c r="AK95">
        <f t="shared" si="131"/>
        <v>5.7465398999266579</v>
      </c>
      <c r="AL95">
        <f t="shared" si="132"/>
        <v>0.22827882639300157</v>
      </c>
      <c r="AM95">
        <f t="shared" si="133"/>
        <v>-6.830827618055868E-2</v>
      </c>
      <c r="AN95">
        <f t="shared" si="134"/>
        <v>0.11592238685734602</v>
      </c>
      <c r="AO95">
        <f t="shared" si="135"/>
        <v>-9.6795039366895486E-2</v>
      </c>
      <c r="AP95">
        <f t="shared" si="136"/>
        <v>2.3400496391255965E-2</v>
      </c>
      <c r="AQ95">
        <f t="shared" si="137"/>
        <v>0.80300771780232627</v>
      </c>
      <c r="AR95">
        <f t="shared" si="138"/>
        <v>8.7208726960890548E-2</v>
      </c>
      <c r="AS95" s="4">
        <f t="shared" si="139"/>
        <v>0</v>
      </c>
      <c r="AT95" s="4">
        <f t="shared" si="140"/>
        <v>1.385390428211597E-2</v>
      </c>
      <c r="AU95" s="4">
        <f t="shared" si="141"/>
        <v>-2.5153717160424804E-2</v>
      </c>
      <c r="AV95" s="4">
        <f t="shared" si="142"/>
        <v>-1.1648709087212827E-2</v>
      </c>
      <c r="AW95" s="4">
        <f t="shared" si="143"/>
        <v>2.4691358024691468E-2</v>
      </c>
      <c r="AX95" s="4">
        <f t="shared" si="144"/>
        <v>1.5783540022547893E-2</v>
      </c>
      <c r="AY95" s="4">
        <f t="shared" si="145"/>
        <v>0</v>
      </c>
      <c r="AZ95" s="4">
        <f t="shared" si="146"/>
        <v>-2.1551724137931494E-3</v>
      </c>
      <c r="BA95" s="4">
        <f t="shared" si="147"/>
        <v>1.688102893890675E-2</v>
      </c>
      <c r="BB95" s="4">
        <f t="shared" si="148"/>
        <v>1.1148272017837302E-2</v>
      </c>
      <c r="BC95" s="4">
        <f t="shared" si="149"/>
        <v>2.483069977426533E-3</v>
      </c>
      <c r="BD95" s="5">
        <f t="shared" si="150"/>
        <v>-2.483069977426533E-3</v>
      </c>
      <c r="BE95" s="5">
        <f t="shared" si="151"/>
        <v>1.1370834304689437E-2</v>
      </c>
      <c r="BF95" s="5">
        <f t="shared" si="152"/>
        <v>-2.7636787137851337E-2</v>
      </c>
      <c r="BG95" s="5">
        <f t="shared" si="153"/>
        <v>-1.413177906463936E-2</v>
      </c>
      <c r="BH95" s="5">
        <f t="shared" si="154"/>
        <v>2.2208288047264935E-2</v>
      </c>
      <c r="BI95" s="5">
        <f t="shared" si="155"/>
        <v>1.330047004512136E-2</v>
      </c>
      <c r="BJ95" s="5">
        <f t="shared" si="156"/>
        <v>-2.483069977426533E-3</v>
      </c>
      <c r="BK95" s="5">
        <f t="shared" si="157"/>
        <v>-4.6382423912196824E-3</v>
      </c>
      <c r="BL95" s="5">
        <f t="shared" si="158"/>
        <v>1.4397958961480217E-2</v>
      </c>
      <c r="BM95" s="5">
        <f t="shared" si="159"/>
        <v>8.6652020404107688E-3</v>
      </c>
      <c r="BN95" s="6">
        <f t="shared" si="98"/>
        <v>0</v>
      </c>
      <c r="BO95" s="6">
        <f t="shared" si="99"/>
        <v>161000</v>
      </c>
      <c r="BP95" s="6">
        <f t="shared" si="100"/>
        <v>0</v>
      </c>
      <c r="BQ95" s="6">
        <f t="shared" si="101"/>
        <v>0</v>
      </c>
      <c r="BR95" s="6">
        <f t="shared" si="102"/>
        <v>58100</v>
      </c>
      <c r="BS95" s="6">
        <f t="shared" si="103"/>
        <v>90100</v>
      </c>
      <c r="BT95" s="6">
        <f t="shared" si="104"/>
        <v>0</v>
      </c>
      <c r="BU95" s="6">
        <f t="shared" si="105"/>
        <v>0</v>
      </c>
      <c r="BV95" s="6">
        <f t="shared" si="106"/>
        <v>126500</v>
      </c>
      <c r="BW95" s="6">
        <f t="shared" si="107"/>
        <v>90700</v>
      </c>
      <c r="BX95" s="10">
        <f t="shared" si="108"/>
        <v>0</v>
      </c>
      <c r="BY95" s="10">
        <f t="shared" si="109"/>
        <v>161000</v>
      </c>
      <c r="BZ95" s="10">
        <f t="shared" si="110"/>
        <v>0</v>
      </c>
      <c r="CA95" s="10">
        <f t="shared" si="111"/>
        <v>0</v>
      </c>
      <c r="CB95" s="10">
        <f t="shared" si="112"/>
        <v>58100</v>
      </c>
      <c r="CC95" s="10">
        <f t="shared" si="113"/>
        <v>90100</v>
      </c>
      <c r="CD95" s="10">
        <f t="shared" si="114"/>
        <v>0</v>
      </c>
      <c r="CE95" s="10">
        <f t="shared" si="115"/>
        <v>0</v>
      </c>
      <c r="CF95" s="10">
        <f t="shared" si="116"/>
        <v>126500</v>
      </c>
      <c r="CG95" s="10">
        <f t="shared" si="117"/>
        <v>90700</v>
      </c>
    </row>
    <row r="96" spans="1:85" x14ac:dyDescent="0.4">
      <c r="A96" s="1">
        <v>44557</v>
      </c>
      <c r="B96">
        <v>657000</v>
      </c>
      <c r="C96">
        <v>166100</v>
      </c>
      <c r="D96">
        <v>172000</v>
      </c>
      <c r="E96">
        <v>43818</v>
      </c>
      <c r="F96">
        <v>57700</v>
      </c>
      <c r="G96">
        <v>87400</v>
      </c>
      <c r="H96">
        <v>121500</v>
      </c>
      <c r="I96">
        <v>450500</v>
      </c>
      <c r="J96">
        <v>131100</v>
      </c>
      <c r="K96">
        <v>92200</v>
      </c>
      <c r="L96">
        <v>1507.47</v>
      </c>
      <c r="M96" s="2">
        <f t="shared" si="87"/>
        <v>-0.19386503067484662</v>
      </c>
      <c r="N96" s="2">
        <f t="shared" si="88"/>
        <v>0.46343612334801754</v>
      </c>
      <c r="O96" s="2">
        <f t="shared" si="89"/>
        <v>5.6501701206309924</v>
      </c>
      <c r="P96" s="2">
        <f t="shared" si="90"/>
        <v>0.10381137113635797</v>
      </c>
      <c r="Q96" s="2">
        <f t="shared" si="91"/>
        <v>-7.8274760383386544E-2</v>
      </c>
      <c r="R96" s="2">
        <f t="shared" si="92"/>
        <v>7.9012345679012386E-2</v>
      </c>
      <c r="S96" s="2">
        <f t="shared" si="93"/>
        <v>-9.6654275092936781E-2</v>
      </c>
      <c r="T96" s="2">
        <f t="shared" si="94"/>
        <v>-7.7092511013215903E-3</v>
      </c>
      <c r="U96" s="2">
        <f t="shared" si="95"/>
        <v>0.86486486486486491</v>
      </c>
      <c r="V96" s="2">
        <f t="shared" si="96"/>
        <v>0.10155316606929521</v>
      </c>
      <c r="W96" s="3">
        <f t="shared" si="97"/>
        <v>-5.2066835603420403E-3</v>
      </c>
      <c r="X96" s="2">
        <f t="shared" si="118"/>
        <v>-0.21550409475625218</v>
      </c>
      <c r="Y96" s="2">
        <f t="shared" si="119"/>
        <v>0.38078717969779174</v>
      </c>
      <c r="Z96" s="2">
        <f t="shared" si="120"/>
        <v>1.8946424363903209</v>
      </c>
      <c r="AA96" s="2">
        <f t="shared" si="121"/>
        <v>9.8769073778823505E-2</v>
      </c>
      <c r="AB96" s="2">
        <f t="shared" si="122"/>
        <v>-8.150810459199892E-2</v>
      </c>
      <c r="AC96" s="2">
        <f t="shared" si="123"/>
        <v>7.6046127989051054E-2</v>
      </c>
      <c r="AD96" s="2">
        <f t="shared" si="124"/>
        <v>-0.10164993626129062</v>
      </c>
      <c r="AE96" s="2">
        <f t="shared" si="125"/>
        <v>-7.7391209929553841E-3</v>
      </c>
      <c r="AF96" s="2">
        <f t="shared" si="126"/>
        <v>0.623188591953035</v>
      </c>
      <c r="AG96" s="2">
        <f t="shared" si="127"/>
        <v>9.6721153067118606E-2</v>
      </c>
      <c r="AH96" s="3">
        <f t="shared" si="128"/>
        <v>-5.2202855719806146E-3</v>
      </c>
      <c r="AI96">
        <f t="shared" si="129"/>
        <v>-0.18865834711450458</v>
      </c>
      <c r="AJ96">
        <f t="shared" si="130"/>
        <v>0.46864280690835958</v>
      </c>
      <c r="AK96">
        <f t="shared" si="131"/>
        <v>5.6553768041913344</v>
      </c>
      <c r="AL96">
        <f t="shared" si="132"/>
        <v>0.10901805469670001</v>
      </c>
      <c r="AM96">
        <f t="shared" si="133"/>
        <v>-7.3068076823044503E-2</v>
      </c>
      <c r="AN96">
        <f t="shared" si="134"/>
        <v>8.4219029239354426E-2</v>
      </c>
      <c r="AO96">
        <f t="shared" si="135"/>
        <v>-9.1447591532594741E-2</v>
      </c>
      <c r="AP96">
        <f t="shared" si="136"/>
        <v>-2.50256754097955E-3</v>
      </c>
      <c r="AQ96">
        <f t="shared" si="137"/>
        <v>0.87007154842520695</v>
      </c>
      <c r="AR96">
        <f t="shared" si="138"/>
        <v>0.10675984962963725</v>
      </c>
      <c r="AS96" s="4">
        <f t="shared" si="139"/>
        <v>1.5243902439023849E-3</v>
      </c>
      <c r="AT96" s="4">
        <f t="shared" si="140"/>
        <v>3.1677018633540444E-2</v>
      </c>
      <c r="AU96" s="4">
        <f t="shared" si="141"/>
        <v>-1.3761467889908285E-2</v>
      </c>
      <c r="AV96" s="4">
        <f t="shared" si="142"/>
        <v>-9.8710327663163122E-2</v>
      </c>
      <c r="AW96" s="4">
        <f t="shared" si="143"/>
        <v>-6.8846815834767705E-3</v>
      </c>
      <c r="AX96" s="4">
        <f t="shared" si="144"/>
        <v>-2.9966703662597127E-2</v>
      </c>
      <c r="AY96" s="4">
        <f t="shared" si="145"/>
        <v>4.1322314049587749E-3</v>
      </c>
      <c r="AZ96" s="4">
        <f t="shared" si="146"/>
        <v>-2.6997840172786169E-2</v>
      </c>
      <c r="BA96" s="4">
        <f t="shared" si="147"/>
        <v>3.6363636363636376E-2</v>
      </c>
      <c r="BB96" s="4">
        <f t="shared" si="148"/>
        <v>1.6538037486218293E-2</v>
      </c>
      <c r="BC96" s="4">
        <f t="shared" si="149"/>
        <v>-1.6358265891359691E-3</v>
      </c>
      <c r="BD96" s="5">
        <f t="shared" si="150"/>
        <v>3.160216833038354E-3</v>
      </c>
      <c r="BE96" s="5">
        <f t="shared" si="151"/>
        <v>3.3312845222676413E-2</v>
      </c>
      <c r="BF96" s="5">
        <f t="shared" si="152"/>
        <v>-1.2125641300772316E-2</v>
      </c>
      <c r="BG96" s="5">
        <f t="shared" si="153"/>
        <v>-9.7074501074027153E-2</v>
      </c>
      <c r="BH96" s="5">
        <f t="shared" si="154"/>
        <v>-5.2488549943408014E-3</v>
      </c>
      <c r="BI96" s="5">
        <f t="shared" si="155"/>
        <v>-2.8330877073461158E-2</v>
      </c>
      <c r="BJ96" s="5">
        <f t="shared" si="156"/>
        <v>5.7680579940947441E-3</v>
      </c>
      <c r="BK96" s="5">
        <f t="shared" si="157"/>
        <v>-2.53620135836502E-2</v>
      </c>
      <c r="BL96" s="5">
        <f t="shared" si="158"/>
        <v>3.7999462952772345E-2</v>
      </c>
      <c r="BM96" s="5">
        <f t="shared" si="159"/>
        <v>1.8173864075354262E-2</v>
      </c>
      <c r="BN96" s="6">
        <f t="shared" si="98"/>
        <v>657000</v>
      </c>
      <c r="BO96" s="6">
        <f t="shared" si="99"/>
        <v>166100</v>
      </c>
      <c r="BP96" s="6">
        <f t="shared" si="100"/>
        <v>0</v>
      </c>
      <c r="BQ96" s="6">
        <f t="shared" si="101"/>
        <v>0</v>
      </c>
      <c r="BR96" s="6">
        <f t="shared" si="102"/>
        <v>0</v>
      </c>
      <c r="BS96" s="6">
        <f t="shared" si="103"/>
        <v>0</v>
      </c>
      <c r="BT96" s="6">
        <f t="shared" si="104"/>
        <v>121500</v>
      </c>
      <c r="BU96" s="6">
        <f t="shared" si="105"/>
        <v>0</v>
      </c>
      <c r="BV96" s="6">
        <f t="shared" si="106"/>
        <v>131100</v>
      </c>
      <c r="BW96" s="6">
        <f t="shared" si="107"/>
        <v>92200</v>
      </c>
      <c r="BX96" s="10">
        <f t="shared" si="108"/>
        <v>657000</v>
      </c>
      <c r="BY96" s="10">
        <f t="shared" si="109"/>
        <v>166100</v>
      </c>
      <c r="BZ96" s="10">
        <f t="shared" si="110"/>
        <v>0</v>
      </c>
      <c r="CA96" s="10">
        <f t="shared" si="111"/>
        <v>0</v>
      </c>
      <c r="CB96" s="10">
        <f t="shared" si="112"/>
        <v>0</v>
      </c>
      <c r="CC96" s="10">
        <f t="shared" si="113"/>
        <v>0</v>
      </c>
      <c r="CD96" s="10">
        <f t="shared" si="114"/>
        <v>121500</v>
      </c>
      <c r="CE96" s="10">
        <f t="shared" si="115"/>
        <v>0</v>
      </c>
      <c r="CF96" s="10">
        <f t="shared" si="116"/>
        <v>131100</v>
      </c>
      <c r="CG96" s="10">
        <f t="shared" si="117"/>
        <v>92200</v>
      </c>
    </row>
    <row r="97" spans="1:85" x14ac:dyDescent="0.4">
      <c r="A97" s="1">
        <v>44558</v>
      </c>
      <c r="B97">
        <v>656000</v>
      </c>
      <c r="C97">
        <v>167000</v>
      </c>
      <c r="D97">
        <v>184000</v>
      </c>
      <c r="E97">
        <v>44600</v>
      </c>
      <c r="F97">
        <v>57500</v>
      </c>
      <c r="G97">
        <v>88600</v>
      </c>
      <c r="H97">
        <v>121000</v>
      </c>
      <c r="I97">
        <v>462000</v>
      </c>
      <c r="J97">
        <v>140000</v>
      </c>
      <c r="K97">
        <v>93100</v>
      </c>
      <c r="L97">
        <v>1527.37</v>
      </c>
      <c r="M97" s="2">
        <f t="shared" si="87"/>
        <v>-0.19509202453987728</v>
      </c>
      <c r="N97" s="2">
        <f t="shared" si="88"/>
        <v>0.47136563876651993</v>
      </c>
      <c r="O97" s="2">
        <f t="shared" si="89"/>
        <v>6.114135477884318</v>
      </c>
      <c r="P97" s="2">
        <f t="shared" si="90"/>
        <v>0.12351059274000553</v>
      </c>
      <c r="Q97" s="2">
        <f t="shared" si="91"/>
        <v>-8.1469648562300323E-2</v>
      </c>
      <c r="R97" s="2">
        <f t="shared" si="92"/>
        <v>9.3827160493827222E-2</v>
      </c>
      <c r="S97" s="2">
        <f t="shared" si="93"/>
        <v>-0.1003717472118959</v>
      </c>
      <c r="T97" s="2">
        <f t="shared" si="94"/>
        <v>1.7621145374449254E-2</v>
      </c>
      <c r="U97" s="2">
        <f t="shared" si="95"/>
        <v>0.99146514935988628</v>
      </c>
      <c r="V97" s="2">
        <f t="shared" si="96"/>
        <v>0.11230585424133821</v>
      </c>
      <c r="W97" s="3">
        <f t="shared" si="97"/>
        <v>7.9255094498997813E-3</v>
      </c>
      <c r="X97" s="2">
        <f t="shared" si="118"/>
        <v>-0.21702732429677365</v>
      </c>
      <c r="Y97" s="2">
        <f t="shared" si="119"/>
        <v>0.38619097549529779</v>
      </c>
      <c r="Z97" s="2">
        <f t="shared" si="120"/>
        <v>1.9620837171858536</v>
      </c>
      <c r="AA97" s="2">
        <f t="shared" si="121"/>
        <v>0.11645824093881411</v>
      </c>
      <c r="AB97" s="2">
        <f t="shared" si="122"/>
        <v>-8.4980330302748083E-2</v>
      </c>
      <c r="AC97" s="2">
        <f t="shared" si="123"/>
        <v>8.9682702938596551E-2</v>
      </c>
      <c r="AD97" s="2">
        <f t="shared" si="124"/>
        <v>-0.1057736534451527</v>
      </c>
      <c r="AE97" s="2">
        <f t="shared" si="125"/>
        <v>1.746769304039078E-2</v>
      </c>
      <c r="AF97" s="2">
        <f t="shared" si="126"/>
        <v>0.68887062379268515</v>
      </c>
      <c r="AG97" s="2">
        <f t="shared" si="127"/>
        <v>0.10643520678759184</v>
      </c>
      <c r="AH97" s="3">
        <f t="shared" si="128"/>
        <v>7.8942675632268349E-3</v>
      </c>
      <c r="AI97">
        <f t="shared" si="129"/>
        <v>-0.20301753398977707</v>
      </c>
      <c r="AJ97">
        <f t="shared" si="130"/>
        <v>0.46344012931662015</v>
      </c>
      <c r="AK97">
        <f t="shared" si="131"/>
        <v>6.1062099684344187</v>
      </c>
      <c r="AL97">
        <f t="shared" si="132"/>
        <v>0.11558508329010575</v>
      </c>
      <c r="AM97">
        <f t="shared" si="133"/>
        <v>-8.9395158012200104E-2</v>
      </c>
      <c r="AN97">
        <f t="shared" si="134"/>
        <v>8.5901651043927441E-2</v>
      </c>
      <c r="AO97">
        <f t="shared" si="135"/>
        <v>-0.10829725666179568</v>
      </c>
      <c r="AP97">
        <f t="shared" si="136"/>
        <v>9.6956359245494728E-3</v>
      </c>
      <c r="AQ97">
        <f t="shared" si="137"/>
        <v>0.9835396399099865</v>
      </c>
      <c r="AR97">
        <f t="shared" si="138"/>
        <v>0.10438034479143843</v>
      </c>
      <c r="AS97" s="4">
        <f t="shared" si="139"/>
        <v>-1.5220700152207556E-3</v>
      </c>
      <c r="AT97" s="4">
        <f t="shared" si="140"/>
        <v>5.4184226369657917E-3</v>
      </c>
      <c r="AU97" s="4">
        <f t="shared" si="141"/>
        <v>6.9767441860465018E-2</v>
      </c>
      <c r="AV97" s="4">
        <f t="shared" si="142"/>
        <v>1.7846547081108222E-2</v>
      </c>
      <c r="AW97" s="4">
        <f t="shared" si="143"/>
        <v>-3.4662045060658286E-3</v>
      </c>
      <c r="AX97" s="4">
        <f t="shared" si="144"/>
        <v>1.3729977116704761E-2</v>
      </c>
      <c r="AY97" s="4">
        <f t="shared" si="145"/>
        <v>-4.1152263374485409E-3</v>
      </c>
      <c r="AZ97" s="4">
        <f t="shared" si="146"/>
        <v>2.5527192008879096E-2</v>
      </c>
      <c r="BA97" s="4">
        <f t="shared" si="147"/>
        <v>6.788710907704032E-2</v>
      </c>
      <c r="BB97" s="4">
        <f t="shared" si="148"/>
        <v>9.761388286334105E-3</v>
      </c>
      <c r="BC97" s="4">
        <f t="shared" si="149"/>
        <v>1.3200926054913076E-2</v>
      </c>
      <c r="BD97" s="5">
        <f t="shared" si="150"/>
        <v>-1.4722996070133831E-2</v>
      </c>
      <c r="BE97" s="5">
        <f t="shared" si="151"/>
        <v>-7.7825034179472841E-3</v>
      </c>
      <c r="BF97" s="5">
        <f t="shared" si="152"/>
        <v>5.6566515805551942E-2</v>
      </c>
      <c r="BG97" s="5">
        <f t="shared" si="153"/>
        <v>4.6456210261951458E-3</v>
      </c>
      <c r="BH97" s="5">
        <f t="shared" si="154"/>
        <v>-1.6667130560978904E-2</v>
      </c>
      <c r="BI97" s="5">
        <f t="shared" si="155"/>
        <v>5.2905106179168548E-4</v>
      </c>
      <c r="BJ97" s="5">
        <f t="shared" si="156"/>
        <v>-1.7316152392361617E-2</v>
      </c>
      <c r="BK97" s="5">
        <f t="shared" si="157"/>
        <v>1.232626595396602E-2</v>
      </c>
      <c r="BL97" s="5">
        <f t="shared" si="158"/>
        <v>5.4686183022127244E-2</v>
      </c>
      <c r="BM97" s="5">
        <f t="shared" si="159"/>
        <v>-3.4395377685789708E-3</v>
      </c>
      <c r="BN97" s="6">
        <f t="shared" si="98"/>
        <v>0</v>
      </c>
      <c r="BO97" s="6">
        <f t="shared" si="99"/>
        <v>0</v>
      </c>
      <c r="BP97" s="6">
        <f t="shared" si="100"/>
        <v>184000</v>
      </c>
      <c r="BQ97" s="6">
        <f t="shared" si="101"/>
        <v>44600</v>
      </c>
      <c r="BR97" s="6">
        <f t="shared" si="102"/>
        <v>0</v>
      </c>
      <c r="BS97" s="6">
        <f t="shared" si="103"/>
        <v>88600</v>
      </c>
      <c r="BT97" s="6">
        <f t="shared" si="104"/>
        <v>0</v>
      </c>
      <c r="BU97" s="6">
        <f t="shared" si="105"/>
        <v>462000</v>
      </c>
      <c r="BV97" s="6">
        <f t="shared" si="106"/>
        <v>140000</v>
      </c>
      <c r="BW97" s="6">
        <f t="shared" si="107"/>
        <v>0</v>
      </c>
      <c r="BX97" s="10">
        <f t="shared" si="108"/>
        <v>0</v>
      </c>
      <c r="BY97" s="10">
        <f t="shared" si="109"/>
        <v>0</v>
      </c>
      <c r="BZ97" s="10">
        <f t="shared" si="110"/>
        <v>184000</v>
      </c>
      <c r="CA97" s="10">
        <f t="shared" si="111"/>
        <v>44600</v>
      </c>
      <c r="CB97" s="10">
        <f t="shared" si="112"/>
        <v>0</v>
      </c>
      <c r="CC97" s="10">
        <f t="shared" si="113"/>
        <v>88600</v>
      </c>
      <c r="CD97" s="10">
        <f t="shared" si="114"/>
        <v>0</v>
      </c>
      <c r="CE97" s="10">
        <f t="shared" si="115"/>
        <v>462000</v>
      </c>
      <c r="CF97" s="10">
        <f t="shared" si="116"/>
        <v>140000</v>
      </c>
      <c r="CG97" s="10">
        <f t="shared" si="117"/>
        <v>0</v>
      </c>
    </row>
    <row r="98" spans="1:85" x14ac:dyDescent="0.4">
      <c r="A98" s="1">
        <v>44559</v>
      </c>
      <c r="B98">
        <v>660000</v>
      </c>
      <c r="C98">
        <v>157200</v>
      </c>
      <c r="D98">
        <v>180400</v>
      </c>
      <c r="E98">
        <v>43850</v>
      </c>
      <c r="F98">
        <v>57600</v>
      </c>
      <c r="G98">
        <v>106100</v>
      </c>
      <c r="H98">
        <v>119000</v>
      </c>
      <c r="I98">
        <v>467000</v>
      </c>
      <c r="J98">
        <v>135200</v>
      </c>
      <c r="K98">
        <v>89600</v>
      </c>
      <c r="L98">
        <v>1517.83</v>
      </c>
      <c r="M98" s="2">
        <f t="shared" si="87"/>
        <v>-0.19018404907975461</v>
      </c>
      <c r="N98" s="2">
        <f t="shared" si="88"/>
        <v>0.38502202643171812</v>
      </c>
      <c r="O98" s="2">
        <f t="shared" si="89"/>
        <v>5.9749458707083205</v>
      </c>
      <c r="P98" s="2">
        <f t="shared" si="90"/>
        <v>0.10461747739123872</v>
      </c>
      <c r="Q98" s="2">
        <f t="shared" si="91"/>
        <v>-7.9872204472843489E-2</v>
      </c>
      <c r="R98" s="2">
        <f t="shared" si="92"/>
        <v>0.30987654320987645</v>
      </c>
      <c r="S98" s="2">
        <f t="shared" si="93"/>
        <v>-0.11524163568773238</v>
      </c>
      <c r="T98" s="2">
        <f t="shared" si="94"/>
        <v>2.8634361233480066E-2</v>
      </c>
      <c r="U98" s="2">
        <f t="shared" si="95"/>
        <v>0.92318634423897583</v>
      </c>
      <c r="V98" s="2">
        <f t="shared" si="96"/>
        <v>7.0489844683393033E-2</v>
      </c>
      <c r="W98" s="3">
        <f t="shared" si="97"/>
        <v>1.629975715341514E-3</v>
      </c>
      <c r="X98" s="2">
        <f t="shared" si="118"/>
        <v>-0.2109482782203915</v>
      </c>
      <c r="Y98" s="2">
        <f t="shared" si="119"/>
        <v>0.32571604307364888</v>
      </c>
      <c r="Z98" s="2">
        <f t="shared" si="120"/>
        <v>1.9423245672053913</v>
      </c>
      <c r="AA98" s="2">
        <f t="shared" si="121"/>
        <v>9.9499100730987861E-2</v>
      </c>
      <c r="AB98" s="2">
        <f t="shared" si="122"/>
        <v>-8.3242710404207332E-2</v>
      </c>
      <c r="AC98" s="2">
        <f t="shared" si="123"/>
        <v>0.26993289094749862</v>
      </c>
      <c r="AD98" s="2">
        <f t="shared" si="124"/>
        <v>-0.12244070593036445</v>
      </c>
      <c r="AE98" s="2">
        <f t="shared" si="125"/>
        <v>2.8232059627549221E-2</v>
      </c>
      <c r="AF98" s="2">
        <f t="shared" si="126"/>
        <v>0.6539833647922445</v>
      </c>
      <c r="AG98" s="2">
        <f t="shared" si="127"/>
        <v>6.8116342485455117E-2</v>
      </c>
      <c r="AH98" s="3">
        <f t="shared" si="128"/>
        <v>1.6286487466806486E-3</v>
      </c>
      <c r="AI98">
        <f t="shared" si="129"/>
        <v>-0.19181402479509613</v>
      </c>
      <c r="AJ98">
        <f t="shared" si="130"/>
        <v>0.38339205071637661</v>
      </c>
      <c r="AK98">
        <f t="shared" si="131"/>
        <v>5.9733158949929788</v>
      </c>
      <c r="AL98">
        <f t="shared" si="132"/>
        <v>0.10298750167589721</v>
      </c>
      <c r="AM98">
        <f t="shared" si="133"/>
        <v>-8.1502180188185003E-2</v>
      </c>
      <c r="AN98">
        <f t="shared" si="134"/>
        <v>0.30824656749453494</v>
      </c>
      <c r="AO98">
        <f t="shared" si="135"/>
        <v>-0.11687161140307389</v>
      </c>
      <c r="AP98">
        <f t="shared" si="136"/>
        <v>2.7004385518138552E-2</v>
      </c>
      <c r="AQ98">
        <f t="shared" si="137"/>
        <v>0.92155636852363432</v>
      </c>
      <c r="AR98">
        <f t="shared" si="138"/>
        <v>6.8859868968051519E-2</v>
      </c>
      <c r="AS98" s="4">
        <f t="shared" si="139"/>
        <v>6.0975609756097615E-3</v>
      </c>
      <c r="AT98" s="4">
        <f t="shared" si="140"/>
        <v>-5.8682634730538918E-2</v>
      </c>
      <c r="AU98" s="4">
        <f t="shared" si="141"/>
        <v>-1.9565217391304346E-2</v>
      </c>
      <c r="AV98" s="4">
        <f t="shared" si="142"/>
        <v>-1.6816143497757841E-2</v>
      </c>
      <c r="AW98" s="4">
        <f t="shared" si="143"/>
        <v>1.7391304347826875E-3</v>
      </c>
      <c r="AX98" s="4">
        <f t="shared" si="144"/>
        <v>0.19751693002257342</v>
      </c>
      <c r="AY98" s="4">
        <f t="shared" si="145"/>
        <v>-1.6528925619834656E-2</v>
      </c>
      <c r="AZ98" s="4">
        <f t="shared" si="146"/>
        <v>1.0822510822510845E-2</v>
      </c>
      <c r="BA98" s="4">
        <f t="shared" si="147"/>
        <v>-3.4285714285714253E-2</v>
      </c>
      <c r="BB98" s="4">
        <f t="shared" si="148"/>
        <v>-3.7593984962406068E-2</v>
      </c>
      <c r="BC98" s="4">
        <f t="shared" si="149"/>
        <v>-6.2460307587551833E-3</v>
      </c>
      <c r="BD98" s="5">
        <f t="shared" si="150"/>
        <v>1.2343591734364945E-2</v>
      </c>
      <c r="BE98" s="5">
        <f t="shared" si="151"/>
        <v>-5.2436603971783735E-2</v>
      </c>
      <c r="BF98" s="5">
        <f t="shared" si="152"/>
        <v>-1.3319186632549163E-2</v>
      </c>
      <c r="BG98" s="5">
        <f t="shared" si="153"/>
        <v>-1.0570112739002657E-2</v>
      </c>
      <c r="BH98" s="5">
        <f t="shared" si="154"/>
        <v>7.9851611935378708E-3</v>
      </c>
      <c r="BI98" s="5">
        <f t="shared" si="155"/>
        <v>0.20376296078132861</v>
      </c>
      <c r="BJ98" s="5">
        <f t="shared" si="156"/>
        <v>-1.0282894861079472E-2</v>
      </c>
      <c r="BK98" s="5">
        <f t="shared" si="157"/>
        <v>1.7068541581266028E-2</v>
      </c>
      <c r="BL98" s="5">
        <f t="shared" si="158"/>
        <v>-2.8039683526959069E-2</v>
      </c>
      <c r="BM98" s="5">
        <f t="shared" si="159"/>
        <v>-3.1347954203650885E-2</v>
      </c>
      <c r="BN98" s="6">
        <f t="shared" si="98"/>
        <v>660000</v>
      </c>
      <c r="BO98" s="6">
        <f t="shared" si="99"/>
        <v>0</v>
      </c>
      <c r="BP98" s="6">
        <f t="shared" si="100"/>
        <v>0</v>
      </c>
      <c r="BQ98" s="6">
        <f t="shared" si="101"/>
        <v>0</v>
      </c>
      <c r="BR98" s="6">
        <f t="shared" si="102"/>
        <v>57600</v>
      </c>
      <c r="BS98" s="6">
        <f t="shared" si="103"/>
        <v>106100</v>
      </c>
      <c r="BT98" s="6">
        <f t="shared" si="104"/>
        <v>0</v>
      </c>
      <c r="BU98" s="6">
        <f t="shared" si="105"/>
        <v>467000</v>
      </c>
      <c r="BV98" s="6">
        <f t="shared" si="106"/>
        <v>0</v>
      </c>
      <c r="BW98" s="6">
        <f t="shared" si="107"/>
        <v>0</v>
      </c>
      <c r="BX98" s="10">
        <f t="shared" si="108"/>
        <v>660000</v>
      </c>
      <c r="BY98" s="10">
        <f t="shared" si="109"/>
        <v>0</v>
      </c>
      <c r="BZ98" s="10">
        <f t="shared" si="110"/>
        <v>0</v>
      </c>
      <c r="CA98" s="10">
        <f t="shared" si="111"/>
        <v>0</v>
      </c>
      <c r="CB98" s="10">
        <f t="shared" si="112"/>
        <v>57600</v>
      </c>
      <c r="CC98" s="10">
        <f t="shared" si="113"/>
        <v>106100</v>
      </c>
      <c r="CD98" s="10">
        <f t="shared" si="114"/>
        <v>0</v>
      </c>
      <c r="CE98" s="10">
        <f t="shared" si="115"/>
        <v>467000</v>
      </c>
      <c r="CF98" s="10">
        <f t="shared" si="116"/>
        <v>0</v>
      </c>
      <c r="CG98" s="10">
        <f t="shared" si="117"/>
        <v>0</v>
      </c>
    </row>
    <row r="99" spans="1:85" x14ac:dyDescent="0.4">
      <c r="A99" s="1">
        <v>44560</v>
      </c>
      <c r="B99">
        <v>643000</v>
      </c>
      <c r="C99">
        <v>158200</v>
      </c>
      <c r="D99">
        <v>177900</v>
      </c>
      <c r="E99">
        <v>45000</v>
      </c>
      <c r="F99">
        <v>57900</v>
      </c>
      <c r="G99">
        <v>105200</v>
      </c>
      <c r="H99">
        <v>125000</v>
      </c>
      <c r="I99">
        <v>460000</v>
      </c>
      <c r="J99">
        <v>138300</v>
      </c>
      <c r="K99">
        <v>91000</v>
      </c>
      <c r="L99">
        <v>1527.83</v>
      </c>
      <c r="M99" s="2">
        <f t="shared" si="87"/>
        <v>-0.21104294478527608</v>
      </c>
      <c r="N99" s="2">
        <f t="shared" si="88"/>
        <v>0.39383259911894264</v>
      </c>
      <c r="O99" s="2">
        <f t="shared" si="89"/>
        <v>5.8782864212805448</v>
      </c>
      <c r="P99" s="2">
        <f t="shared" si="90"/>
        <v>0.13358692092601454</v>
      </c>
      <c r="Q99" s="2">
        <f t="shared" si="91"/>
        <v>-7.5079872204472875E-2</v>
      </c>
      <c r="R99" s="2">
        <f t="shared" si="92"/>
        <v>0.29876543209876538</v>
      </c>
      <c r="S99" s="2">
        <f t="shared" si="93"/>
        <v>-7.0631970260223054E-2</v>
      </c>
      <c r="T99" s="2">
        <f t="shared" si="94"/>
        <v>1.3215859030837107E-2</v>
      </c>
      <c r="U99" s="2">
        <f t="shared" si="95"/>
        <v>0.96728307254623047</v>
      </c>
      <c r="V99" s="2">
        <f t="shared" si="96"/>
        <v>8.7216248506571059E-2</v>
      </c>
      <c r="W99" s="3">
        <f t="shared" si="97"/>
        <v>8.2290676802871943E-3</v>
      </c>
      <c r="X99" s="2">
        <f t="shared" si="118"/>
        <v>-0.23704338900324332</v>
      </c>
      <c r="Y99" s="2">
        <f t="shared" si="119"/>
        <v>0.33205721841209607</v>
      </c>
      <c r="Z99" s="2">
        <f t="shared" si="120"/>
        <v>1.9283695542486576</v>
      </c>
      <c r="AA99" s="2">
        <f t="shared" si="121"/>
        <v>0.12538687168311549</v>
      </c>
      <c r="AB99" s="2">
        <f t="shared" si="122"/>
        <v>-7.8047893527103313E-2</v>
      </c>
      <c r="AC99" s="2">
        <f t="shared" si="123"/>
        <v>0.26141414563117066</v>
      </c>
      <c r="AD99" s="2">
        <f t="shared" si="124"/>
        <v>-7.3250461739592682E-2</v>
      </c>
      <c r="AE99" s="2">
        <f t="shared" si="125"/>
        <v>1.3129291441792802E-2</v>
      </c>
      <c r="AF99" s="2">
        <f t="shared" si="126"/>
        <v>0.67665343985409332</v>
      </c>
      <c r="AG99" s="2">
        <f t="shared" si="127"/>
        <v>8.3620529021420378E-2</v>
      </c>
      <c r="AH99" s="3">
        <f t="shared" si="128"/>
        <v>8.1953935147035407E-3</v>
      </c>
      <c r="AI99">
        <f t="shared" si="129"/>
        <v>-0.21927201246556327</v>
      </c>
      <c r="AJ99">
        <f t="shared" si="130"/>
        <v>0.38560353143865544</v>
      </c>
      <c r="AK99">
        <f t="shared" si="131"/>
        <v>5.8700573536002576</v>
      </c>
      <c r="AL99">
        <f t="shared" si="132"/>
        <v>0.12535785324572735</v>
      </c>
      <c r="AM99">
        <f t="shared" si="133"/>
        <v>-8.3308939884760069E-2</v>
      </c>
      <c r="AN99">
        <f t="shared" si="134"/>
        <v>0.29053636441847819</v>
      </c>
      <c r="AO99">
        <f t="shared" si="135"/>
        <v>-7.8861037940510248E-2</v>
      </c>
      <c r="AP99">
        <f t="shared" si="136"/>
        <v>4.9867913505499128E-3</v>
      </c>
      <c r="AQ99">
        <f t="shared" si="137"/>
        <v>0.95905400486594328</v>
      </c>
      <c r="AR99">
        <f t="shared" si="138"/>
        <v>7.8987180826283865E-2</v>
      </c>
      <c r="AS99" s="4">
        <f t="shared" si="139"/>
        <v>-2.5757575757575757E-2</v>
      </c>
      <c r="AT99" s="4">
        <f t="shared" si="140"/>
        <v>6.3613231552162031E-3</v>
      </c>
      <c r="AU99" s="4">
        <f t="shared" si="141"/>
        <v>-1.3858093126385862E-2</v>
      </c>
      <c r="AV99" s="4">
        <f t="shared" si="142"/>
        <v>2.6225769669327326E-2</v>
      </c>
      <c r="AW99" s="4">
        <f t="shared" si="143"/>
        <v>5.2083333333332593E-3</v>
      </c>
      <c r="AX99" s="4">
        <f t="shared" si="144"/>
        <v>-8.4825636192271681E-3</v>
      </c>
      <c r="AY99" s="4">
        <f t="shared" si="145"/>
        <v>5.0420168067226934E-2</v>
      </c>
      <c r="AZ99" s="4">
        <f t="shared" si="146"/>
        <v>-1.498929336188437E-2</v>
      </c>
      <c r="BA99" s="4">
        <f t="shared" si="147"/>
        <v>2.2928994082840326E-2</v>
      </c>
      <c r="BB99" s="4">
        <f t="shared" si="148"/>
        <v>1.5625E-2</v>
      </c>
      <c r="BC99" s="4">
        <f t="shared" si="149"/>
        <v>6.588353109373335E-3</v>
      </c>
      <c r="BD99" s="5">
        <f t="shared" si="150"/>
        <v>-3.2345928866949092E-2</v>
      </c>
      <c r="BE99" s="5">
        <f t="shared" si="151"/>
        <v>-2.270299541571319E-4</v>
      </c>
      <c r="BF99" s="5">
        <f t="shared" si="152"/>
        <v>-2.0446446235759197E-2</v>
      </c>
      <c r="BG99" s="5">
        <f t="shared" si="153"/>
        <v>1.9637416559953991E-2</v>
      </c>
      <c r="BH99" s="5">
        <f t="shared" si="154"/>
        <v>-1.3800197760400756E-3</v>
      </c>
      <c r="BI99" s="5">
        <f t="shared" si="155"/>
        <v>-1.5070916728600503E-2</v>
      </c>
      <c r="BJ99" s="5">
        <f t="shared" si="156"/>
        <v>4.3831814957853599E-2</v>
      </c>
      <c r="BK99" s="5">
        <f t="shared" si="157"/>
        <v>-2.1577646471257705E-2</v>
      </c>
      <c r="BL99" s="5">
        <f t="shared" si="158"/>
        <v>1.6340640973466991E-2</v>
      </c>
      <c r="BM99" s="5">
        <f t="shared" si="159"/>
        <v>9.036646890626665E-3</v>
      </c>
      <c r="BN99" s="6">
        <f t="shared" si="98"/>
        <v>0</v>
      </c>
      <c r="BO99" s="6">
        <f t="shared" si="99"/>
        <v>0</v>
      </c>
      <c r="BP99" s="6">
        <f t="shared" si="100"/>
        <v>0</v>
      </c>
      <c r="BQ99" s="6">
        <f t="shared" si="101"/>
        <v>45000</v>
      </c>
      <c r="BR99" s="6">
        <f t="shared" si="102"/>
        <v>0</v>
      </c>
      <c r="BS99" s="6">
        <f t="shared" si="103"/>
        <v>0</v>
      </c>
      <c r="BT99" s="6">
        <f t="shared" si="104"/>
        <v>125000</v>
      </c>
      <c r="BU99" s="6">
        <f t="shared" si="105"/>
        <v>0</v>
      </c>
      <c r="BV99" s="6">
        <f t="shared" si="106"/>
        <v>138300</v>
      </c>
      <c r="BW99" s="6">
        <f t="shared" si="107"/>
        <v>91000</v>
      </c>
      <c r="BX99" s="10">
        <f t="shared" si="108"/>
        <v>0</v>
      </c>
      <c r="BY99" s="10">
        <f t="shared" si="109"/>
        <v>0</v>
      </c>
      <c r="BZ99" s="10">
        <f t="shared" si="110"/>
        <v>0</v>
      </c>
      <c r="CA99" s="10">
        <f t="shared" si="111"/>
        <v>45000</v>
      </c>
      <c r="CB99" s="10">
        <f t="shared" si="112"/>
        <v>0</v>
      </c>
      <c r="CC99" s="10">
        <f t="shared" si="113"/>
        <v>0</v>
      </c>
      <c r="CD99" s="10">
        <f t="shared" si="114"/>
        <v>125000</v>
      </c>
      <c r="CE99" s="10">
        <f t="shared" si="115"/>
        <v>0</v>
      </c>
      <c r="CF99" s="10">
        <f t="shared" si="116"/>
        <v>138300</v>
      </c>
      <c r="CG99" s="10">
        <f t="shared" si="117"/>
        <v>91000</v>
      </c>
    </row>
    <row r="100" spans="1:85" x14ac:dyDescent="0.4">
      <c r="A100" s="1">
        <v>44564</v>
      </c>
      <c r="B100">
        <v>667000</v>
      </c>
      <c r="C100">
        <v>158400</v>
      </c>
      <c r="D100">
        <v>183900</v>
      </c>
      <c r="E100">
        <v>43450</v>
      </c>
      <c r="F100">
        <v>59200</v>
      </c>
      <c r="G100">
        <v>105800</v>
      </c>
      <c r="H100">
        <v>127500</v>
      </c>
      <c r="I100">
        <v>460000</v>
      </c>
      <c r="J100">
        <v>134000</v>
      </c>
      <c r="K100">
        <v>93000</v>
      </c>
      <c r="L100">
        <v>1546.79</v>
      </c>
      <c r="M100" s="2">
        <f t="shared" si="87"/>
        <v>-0.18159509202453983</v>
      </c>
      <c r="N100" s="2">
        <f t="shared" si="88"/>
        <v>0.39559471365638776</v>
      </c>
      <c r="O100" s="2">
        <f t="shared" si="89"/>
        <v>6.1102690999072067</v>
      </c>
      <c r="P100" s="2">
        <f t="shared" si="90"/>
        <v>9.4541149205229713E-2</v>
      </c>
      <c r="Q100" s="2">
        <f t="shared" si="91"/>
        <v>-5.4313099041533586E-2</v>
      </c>
      <c r="R100" s="2">
        <f t="shared" si="92"/>
        <v>0.30617283950617291</v>
      </c>
      <c r="S100" s="2">
        <f t="shared" si="93"/>
        <v>-5.2044609665427455E-2</v>
      </c>
      <c r="T100" s="2">
        <f t="shared" si="94"/>
        <v>1.3215859030837107E-2</v>
      </c>
      <c r="U100" s="2">
        <f t="shared" si="95"/>
        <v>0.90611664295874816</v>
      </c>
      <c r="V100" s="2">
        <f t="shared" si="96"/>
        <v>0.11111111111111116</v>
      </c>
      <c r="W100" s="3">
        <f t="shared" si="97"/>
        <v>2.0740946045824105E-2</v>
      </c>
      <c r="X100" s="2">
        <f t="shared" si="118"/>
        <v>-0.20039806732523893</v>
      </c>
      <c r="Y100" s="2">
        <f t="shared" si="119"/>
        <v>0.33332064245886817</v>
      </c>
      <c r="Z100" s="2">
        <f t="shared" si="120"/>
        <v>1.9615400911871435</v>
      </c>
      <c r="AA100" s="2">
        <f t="shared" si="121"/>
        <v>9.0335233624196876E-2</v>
      </c>
      <c r="AB100" s="2">
        <f t="shared" si="122"/>
        <v>-5.5843736216092885E-2</v>
      </c>
      <c r="AC100" s="2">
        <f t="shared" si="123"/>
        <v>0.26710136475176027</v>
      </c>
      <c r="AD100" s="2">
        <f t="shared" si="124"/>
        <v>-5.3447834443412903E-2</v>
      </c>
      <c r="AE100" s="2">
        <f t="shared" si="125"/>
        <v>1.3129291441792802E-2</v>
      </c>
      <c r="AF100" s="2">
        <f t="shared" si="126"/>
        <v>0.64506800113429208</v>
      </c>
      <c r="AG100" s="2">
        <f t="shared" si="127"/>
        <v>0.10536051565782635</v>
      </c>
      <c r="AH100" s="3">
        <f t="shared" si="128"/>
        <v>2.0528781274535619E-2</v>
      </c>
      <c r="AI100">
        <f t="shared" si="129"/>
        <v>-0.20233603807036393</v>
      </c>
      <c r="AJ100">
        <f t="shared" si="130"/>
        <v>0.37485376761056366</v>
      </c>
      <c r="AK100">
        <f t="shared" si="131"/>
        <v>6.0895281538613828</v>
      </c>
      <c r="AL100">
        <f t="shared" si="132"/>
        <v>7.3800203159405608E-2</v>
      </c>
      <c r="AM100">
        <f t="shared" si="133"/>
        <v>-7.505404508735769E-2</v>
      </c>
      <c r="AN100">
        <f t="shared" si="134"/>
        <v>0.28543189346034881</v>
      </c>
      <c r="AO100">
        <f t="shared" si="135"/>
        <v>-7.2785555711251559E-2</v>
      </c>
      <c r="AP100">
        <f t="shared" si="136"/>
        <v>-7.5250870149869975E-3</v>
      </c>
      <c r="AQ100">
        <f t="shared" si="137"/>
        <v>0.88537569691292406</v>
      </c>
      <c r="AR100">
        <f t="shared" si="138"/>
        <v>9.0370165065287056E-2</v>
      </c>
      <c r="AS100" s="4">
        <f t="shared" si="139"/>
        <v>3.7325038880248851E-2</v>
      </c>
      <c r="AT100" s="4">
        <f t="shared" si="140"/>
        <v>1.2642225031604948E-3</v>
      </c>
      <c r="AU100" s="4">
        <f t="shared" si="141"/>
        <v>3.3726812816188945E-2</v>
      </c>
      <c r="AV100" s="4">
        <f t="shared" si="142"/>
        <v>-3.44444444444445E-2</v>
      </c>
      <c r="AW100" s="4">
        <f t="shared" si="143"/>
        <v>2.2452504317789224E-2</v>
      </c>
      <c r="AX100" s="4">
        <f t="shared" si="144"/>
        <v>5.7034220532319324E-3</v>
      </c>
      <c r="AY100" s="4">
        <f t="shared" si="145"/>
        <v>2.0000000000000018E-2</v>
      </c>
      <c r="AZ100" s="4">
        <f t="shared" si="146"/>
        <v>0</v>
      </c>
      <c r="BA100" s="4">
        <f t="shared" si="147"/>
        <v>-3.1091829356471479E-2</v>
      </c>
      <c r="BB100" s="4">
        <f t="shared" si="148"/>
        <v>2.19780219780219E-2</v>
      </c>
      <c r="BC100" s="4">
        <f t="shared" si="149"/>
        <v>1.2409757630102769E-2</v>
      </c>
      <c r="BD100" s="5">
        <f t="shared" si="150"/>
        <v>2.4915281250146082E-2</v>
      </c>
      <c r="BE100" s="5">
        <f t="shared" si="151"/>
        <v>-1.1145535126942274E-2</v>
      </c>
      <c r="BF100" s="5">
        <f t="shared" si="152"/>
        <v>2.1317055186086176E-2</v>
      </c>
      <c r="BG100" s="5">
        <f t="shared" si="153"/>
        <v>-4.6854202074547269E-2</v>
      </c>
      <c r="BH100" s="5">
        <f t="shared" si="154"/>
        <v>1.0042746687686455E-2</v>
      </c>
      <c r="BI100" s="5">
        <f t="shared" si="155"/>
        <v>-6.7063355768708366E-3</v>
      </c>
      <c r="BJ100" s="5">
        <f t="shared" si="156"/>
        <v>7.5902423698972488E-3</v>
      </c>
      <c r="BK100" s="5">
        <f t="shared" si="157"/>
        <v>-1.2409757630102769E-2</v>
      </c>
      <c r="BL100" s="5">
        <f t="shared" si="158"/>
        <v>-4.3501586986574248E-2</v>
      </c>
      <c r="BM100" s="5">
        <f t="shared" si="159"/>
        <v>9.5682643479191309E-3</v>
      </c>
      <c r="BN100" s="6">
        <f t="shared" si="98"/>
        <v>667000</v>
      </c>
      <c r="BO100" s="6">
        <f t="shared" si="99"/>
        <v>0</v>
      </c>
      <c r="BP100" s="6">
        <f t="shared" si="100"/>
        <v>183900</v>
      </c>
      <c r="BQ100" s="6">
        <f t="shared" si="101"/>
        <v>0</v>
      </c>
      <c r="BR100" s="6">
        <f t="shared" si="102"/>
        <v>59200</v>
      </c>
      <c r="BS100" s="6">
        <f t="shared" si="103"/>
        <v>0</v>
      </c>
      <c r="BT100" s="6">
        <f t="shared" si="104"/>
        <v>127500</v>
      </c>
      <c r="BU100" s="6">
        <f t="shared" si="105"/>
        <v>0</v>
      </c>
      <c r="BV100" s="6">
        <f t="shared" si="106"/>
        <v>0</v>
      </c>
      <c r="BW100" s="6">
        <f t="shared" si="107"/>
        <v>93000</v>
      </c>
      <c r="BX100" s="10">
        <f t="shared" si="108"/>
        <v>667000</v>
      </c>
      <c r="BY100" s="10">
        <f t="shared" si="109"/>
        <v>0</v>
      </c>
      <c r="BZ100" s="10">
        <f t="shared" si="110"/>
        <v>183900</v>
      </c>
      <c r="CA100" s="10">
        <f t="shared" si="111"/>
        <v>0</v>
      </c>
      <c r="CB100" s="10">
        <f t="shared" si="112"/>
        <v>59200</v>
      </c>
      <c r="CC100" s="10">
        <f t="shared" si="113"/>
        <v>0</v>
      </c>
      <c r="CD100" s="10">
        <f t="shared" si="114"/>
        <v>127500</v>
      </c>
      <c r="CE100" s="10">
        <f t="shared" si="115"/>
        <v>0</v>
      </c>
      <c r="CF100" s="10">
        <f t="shared" si="116"/>
        <v>0</v>
      </c>
      <c r="CG100" s="10">
        <f t="shared" si="117"/>
        <v>93000</v>
      </c>
    </row>
    <row r="101" spans="1:85" x14ac:dyDescent="0.4">
      <c r="A101" s="1">
        <v>44565</v>
      </c>
      <c r="B101">
        <v>657000</v>
      </c>
      <c r="C101">
        <v>154300</v>
      </c>
      <c r="D101">
        <v>169200</v>
      </c>
      <c r="E101">
        <v>42750</v>
      </c>
      <c r="F101">
        <v>58700</v>
      </c>
      <c r="G101">
        <v>100700</v>
      </c>
      <c r="H101">
        <v>123000</v>
      </c>
      <c r="I101">
        <v>444000</v>
      </c>
      <c r="J101">
        <v>130500</v>
      </c>
      <c r="K101">
        <v>90300</v>
      </c>
      <c r="L101">
        <v>1502.91</v>
      </c>
      <c r="M101" s="2">
        <f t="shared" si="87"/>
        <v>-0.19386503067484662</v>
      </c>
      <c r="N101" s="2">
        <f t="shared" si="88"/>
        <v>0.35947136563876647</v>
      </c>
      <c r="O101" s="2">
        <f t="shared" si="89"/>
        <v>5.5419115372718837</v>
      </c>
      <c r="P101" s="2">
        <f t="shared" si="90"/>
        <v>7.6907574879713891E-2</v>
      </c>
      <c r="Q101" s="2">
        <f t="shared" si="91"/>
        <v>-6.2300319488817868E-2</v>
      </c>
      <c r="R101" s="2">
        <f t="shared" si="92"/>
        <v>0.2432098765432098</v>
      </c>
      <c r="S101" s="2">
        <f t="shared" si="93"/>
        <v>-8.5501858736059533E-2</v>
      </c>
      <c r="T101" s="2">
        <f t="shared" si="94"/>
        <v>-2.2026431718061623E-2</v>
      </c>
      <c r="U101" s="2">
        <f t="shared" si="95"/>
        <v>0.85633001422475097</v>
      </c>
      <c r="V101" s="2">
        <f t="shared" si="96"/>
        <v>7.8853046594982157E-2</v>
      </c>
      <c r="W101" s="3">
        <f t="shared" si="97"/>
        <v>-8.2158694963572199E-3</v>
      </c>
      <c r="X101" s="2">
        <f t="shared" si="118"/>
        <v>-0.21550409475625218</v>
      </c>
      <c r="Y101" s="2">
        <f t="shared" si="119"/>
        <v>0.30709592244765777</v>
      </c>
      <c r="Z101" s="2">
        <f t="shared" si="120"/>
        <v>1.8782294067489909</v>
      </c>
      <c r="AA101" s="2">
        <f t="shared" si="121"/>
        <v>7.4093577295565025E-2</v>
      </c>
      <c r="AB101" s="2">
        <f t="shared" si="122"/>
        <v>-6.4325551272002054E-2</v>
      </c>
      <c r="AC101" s="2">
        <f t="shared" si="123"/>
        <v>0.21769664505207778</v>
      </c>
      <c r="AD101" s="2">
        <f t="shared" si="124"/>
        <v>-8.9379843669476364E-2</v>
      </c>
      <c r="AE101" s="2">
        <f t="shared" si="125"/>
        <v>-2.2272635609123178E-2</v>
      </c>
      <c r="AF101" s="2">
        <f t="shared" si="126"/>
        <v>0.61860142794612882</v>
      </c>
      <c r="AG101" s="2">
        <f t="shared" si="127"/>
        <v>7.5898482927510169E-2</v>
      </c>
      <c r="AH101" s="3">
        <f t="shared" si="128"/>
        <v>-8.2498057572307163E-3</v>
      </c>
      <c r="AI101">
        <f t="shared" si="129"/>
        <v>-0.1856491611784894</v>
      </c>
      <c r="AJ101">
        <f t="shared" si="130"/>
        <v>0.36768723513512369</v>
      </c>
      <c r="AK101">
        <f t="shared" si="131"/>
        <v>5.5501274067682411</v>
      </c>
      <c r="AL101">
        <f t="shared" si="132"/>
        <v>8.5123444376071111E-2</v>
      </c>
      <c r="AM101">
        <f t="shared" si="133"/>
        <v>-5.4084449992460648E-2</v>
      </c>
      <c r="AN101">
        <f t="shared" si="134"/>
        <v>0.25142574603956702</v>
      </c>
      <c r="AO101">
        <f t="shared" si="135"/>
        <v>-7.7285989239702313E-2</v>
      </c>
      <c r="AP101">
        <f t="shared" si="136"/>
        <v>-1.3810562221704403E-2</v>
      </c>
      <c r="AQ101">
        <f t="shared" si="137"/>
        <v>0.86454588372110819</v>
      </c>
      <c r="AR101">
        <f t="shared" si="138"/>
        <v>8.7068916091339377E-2</v>
      </c>
      <c r="AS101" s="4">
        <f t="shared" si="139"/>
        <v>-1.4992503748125885E-2</v>
      </c>
      <c r="AT101" s="4">
        <f t="shared" si="140"/>
        <v>-2.5883838383838342E-2</v>
      </c>
      <c r="AU101" s="4">
        <f t="shared" si="141"/>
        <v>-7.9934747145187557E-2</v>
      </c>
      <c r="AV101" s="4">
        <f t="shared" si="142"/>
        <v>-1.6110471806674354E-2</v>
      </c>
      <c r="AW101" s="4">
        <f t="shared" si="143"/>
        <v>-8.4459459459459429E-3</v>
      </c>
      <c r="AX101" s="4">
        <f t="shared" si="144"/>
        <v>-4.8204158790170148E-2</v>
      </c>
      <c r="AY101" s="4">
        <f t="shared" si="145"/>
        <v>-3.5294117647058809E-2</v>
      </c>
      <c r="AZ101" s="4">
        <f t="shared" si="146"/>
        <v>-3.4782608695652195E-2</v>
      </c>
      <c r="BA101" s="4">
        <f t="shared" si="147"/>
        <v>-2.6119402985074647E-2</v>
      </c>
      <c r="BB101" s="4">
        <f t="shared" si="148"/>
        <v>-2.9032258064516148E-2</v>
      </c>
      <c r="BC101" s="4">
        <f t="shared" si="149"/>
        <v>-2.8368427517633243E-2</v>
      </c>
      <c r="BD101" s="5">
        <f t="shared" si="150"/>
        <v>1.3375923769507359E-2</v>
      </c>
      <c r="BE101" s="5">
        <f t="shared" si="151"/>
        <v>2.4845891337949011E-3</v>
      </c>
      <c r="BF101" s="5">
        <f t="shared" si="152"/>
        <v>-5.1566319627554313E-2</v>
      </c>
      <c r="BG101" s="5">
        <f t="shared" si="153"/>
        <v>1.225795571095889E-2</v>
      </c>
      <c r="BH101" s="5">
        <f t="shared" si="154"/>
        <v>1.99224815716873E-2</v>
      </c>
      <c r="BI101" s="5">
        <f t="shared" si="155"/>
        <v>-1.9835731272536905E-2</v>
      </c>
      <c r="BJ101" s="5">
        <f t="shared" si="156"/>
        <v>-6.9256901294255657E-3</v>
      </c>
      <c r="BK101" s="5">
        <f t="shared" si="157"/>
        <v>-6.4141811780189517E-3</v>
      </c>
      <c r="BL101" s="5">
        <f t="shared" si="158"/>
        <v>2.2490245325585967E-3</v>
      </c>
      <c r="BM101" s="5">
        <f t="shared" si="159"/>
        <v>-6.6383054688290422E-4</v>
      </c>
      <c r="BN101" s="6">
        <f t="shared" si="98"/>
        <v>0</v>
      </c>
      <c r="BO101" s="6">
        <f t="shared" si="99"/>
        <v>0</v>
      </c>
      <c r="BP101" s="6">
        <f t="shared" si="100"/>
        <v>0</v>
      </c>
      <c r="BQ101" s="6">
        <f t="shared" si="101"/>
        <v>0</v>
      </c>
      <c r="BR101" s="6">
        <f t="shared" si="102"/>
        <v>0</v>
      </c>
      <c r="BS101" s="6">
        <f t="shared" si="103"/>
        <v>0</v>
      </c>
      <c r="BT101" s="6">
        <f t="shared" si="104"/>
        <v>0</v>
      </c>
      <c r="BU101" s="6">
        <f t="shared" si="105"/>
        <v>0</v>
      </c>
      <c r="BV101" s="6">
        <f t="shared" si="106"/>
        <v>0</v>
      </c>
      <c r="BW101" s="6">
        <f t="shared" si="107"/>
        <v>0</v>
      </c>
      <c r="BX101" s="10">
        <f t="shared" si="108"/>
        <v>0</v>
      </c>
      <c r="BY101" s="10">
        <f t="shared" si="109"/>
        <v>0</v>
      </c>
      <c r="BZ101" s="10">
        <f t="shared" si="110"/>
        <v>0</v>
      </c>
      <c r="CA101" s="10">
        <f t="shared" si="111"/>
        <v>0</v>
      </c>
      <c r="CB101" s="10">
        <f t="shared" si="112"/>
        <v>0</v>
      </c>
      <c r="CC101" s="10">
        <f t="shared" si="113"/>
        <v>0</v>
      </c>
      <c r="CD101" s="10">
        <f t="shared" si="114"/>
        <v>0</v>
      </c>
      <c r="CE101" s="10">
        <f t="shared" si="115"/>
        <v>0</v>
      </c>
      <c r="CF101" s="10">
        <f t="shared" si="116"/>
        <v>0</v>
      </c>
      <c r="CG101" s="10">
        <f t="shared" si="117"/>
        <v>0</v>
      </c>
    </row>
    <row r="102" spans="1:85" x14ac:dyDescent="0.4">
      <c r="A102" s="1">
        <v>44566</v>
      </c>
      <c r="B102">
        <v>625000</v>
      </c>
      <c r="C102">
        <v>150000</v>
      </c>
      <c r="D102">
        <v>156600</v>
      </c>
      <c r="E102">
        <v>41600</v>
      </c>
      <c r="F102">
        <v>57100</v>
      </c>
      <c r="G102">
        <v>98200</v>
      </c>
      <c r="H102">
        <v>118000</v>
      </c>
      <c r="I102">
        <v>417000</v>
      </c>
      <c r="J102">
        <v>125800</v>
      </c>
      <c r="K102">
        <v>86400</v>
      </c>
      <c r="L102">
        <v>1435.17</v>
      </c>
      <c r="M102" s="2">
        <f t="shared" si="87"/>
        <v>-0.23312883435582821</v>
      </c>
      <c r="N102" s="2">
        <f t="shared" si="88"/>
        <v>0.3215859030837005</v>
      </c>
      <c r="O102" s="2">
        <f t="shared" si="89"/>
        <v>5.054747912155892</v>
      </c>
      <c r="P102" s="2">
        <f t="shared" si="90"/>
        <v>4.7938131344937851E-2</v>
      </c>
      <c r="Q102" s="2">
        <f t="shared" si="91"/>
        <v>-8.7859424920127771E-2</v>
      </c>
      <c r="R102" s="2">
        <f t="shared" si="92"/>
        <v>0.21234567901234569</v>
      </c>
      <c r="S102" s="2">
        <f t="shared" si="93"/>
        <v>-0.12267657992565051</v>
      </c>
      <c r="T102" s="2">
        <f t="shared" si="94"/>
        <v>-8.1497797356828161E-2</v>
      </c>
      <c r="U102" s="2">
        <f t="shared" si="95"/>
        <v>0.78947368421052633</v>
      </c>
      <c r="V102" s="2">
        <f t="shared" si="96"/>
        <v>3.2258064516129004E-2</v>
      </c>
      <c r="W102" s="3">
        <f t="shared" si="97"/>
        <v>-5.2918118466898867E-2</v>
      </c>
      <c r="X102" s="2">
        <f t="shared" si="118"/>
        <v>-0.26543646350446121</v>
      </c>
      <c r="Y102" s="2">
        <f t="shared" si="119"/>
        <v>0.27883245717479843</v>
      </c>
      <c r="Z102" s="2">
        <f t="shared" si="120"/>
        <v>1.8008427431335707</v>
      </c>
      <c r="AA102" s="2">
        <f t="shared" si="121"/>
        <v>4.6824549180013289E-2</v>
      </c>
      <c r="AB102" s="2">
        <f t="shared" si="122"/>
        <v>-9.196116144408828E-2</v>
      </c>
      <c r="AC102" s="2">
        <f t="shared" si="123"/>
        <v>0.19255706068798145</v>
      </c>
      <c r="AD102" s="2">
        <f t="shared" si="124"/>
        <v>-0.13087957457622898</v>
      </c>
      <c r="AE102" s="2">
        <f t="shared" si="125"/>
        <v>-8.5010976242546499E-2</v>
      </c>
      <c r="AF102" s="2">
        <f t="shared" si="126"/>
        <v>0.58192154544972097</v>
      </c>
      <c r="AG102" s="2">
        <f t="shared" si="127"/>
        <v>3.174869831458027E-2</v>
      </c>
      <c r="AH102" s="3">
        <f t="shared" si="128"/>
        <v>-5.4369725401763852E-2</v>
      </c>
      <c r="AI102">
        <f t="shared" si="129"/>
        <v>-0.18021071588892934</v>
      </c>
      <c r="AJ102">
        <f t="shared" si="130"/>
        <v>0.37450402155059936</v>
      </c>
      <c r="AK102">
        <f t="shared" si="131"/>
        <v>5.1076660306227906</v>
      </c>
      <c r="AL102">
        <f t="shared" si="132"/>
        <v>0.10085624981183672</v>
      </c>
      <c r="AM102">
        <f t="shared" si="133"/>
        <v>-3.4941306453228904E-2</v>
      </c>
      <c r="AN102">
        <f t="shared" si="134"/>
        <v>0.26526379747924456</v>
      </c>
      <c r="AO102">
        <f t="shared" si="135"/>
        <v>-6.9758461458751642E-2</v>
      </c>
      <c r="AP102">
        <f t="shared" si="136"/>
        <v>-2.8579678889929294E-2</v>
      </c>
      <c r="AQ102">
        <f t="shared" si="137"/>
        <v>0.84239180267742519</v>
      </c>
      <c r="AR102">
        <f t="shared" si="138"/>
        <v>8.517618298302787E-2</v>
      </c>
      <c r="AS102" s="4">
        <f t="shared" si="139"/>
        <v>-4.8706240487062402E-2</v>
      </c>
      <c r="AT102" s="4">
        <f t="shared" si="140"/>
        <v>-2.7867790019442618E-2</v>
      </c>
      <c r="AU102" s="4">
        <f t="shared" si="141"/>
        <v>-7.4468085106383031E-2</v>
      </c>
      <c r="AV102" s="4">
        <f t="shared" si="142"/>
        <v>-2.6900584795321647E-2</v>
      </c>
      <c r="AW102" s="4">
        <f t="shared" si="143"/>
        <v>-2.7257240204429323E-2</v>
      </c>
      <c r="AX102" s="4">
        <f t="shared" si="144"/>
        <v>-2.4826216484607699E-2</v>
      </c>
      <c r="AY102" s="4">
        <f t="shared" si="145"/>
        <v>-4.065040650406504E-2</v>
      </c>
      <c r="AZ102" s="4">
        <f t="shared" si="146"/>
        <v>-6.0810810810810856E-2</v>
      </c>
      <c r="BA102" s="4">
        <f t="shared" si="147"/>
        <v>-3.6015325670498033E-2</v>
      </c>
      <c r="BB102" s="4">
        <f t="shared" si="148"/>
        <v>-4.3189368770764069E-2</v>
      </c>
      <c r="BC102" s="4">
        <f t="shared" si="149"/>
        <v>-4.5072559235083909E-2</v>
      </c>
      <c r="BD102" s="5">
        <f t="shared" si="150"/>
        <v>-3.6336812519784933E-3</v>
      </c>
      <c r="BE102" s="5">
        <f t="shared" si="151"/>
        <v>1.7204769215641291E-2</v>
      </c>
      <c r="BF102" s="5">
        <f t="shared" si="152"/>
        <v>-2.9395525871299122E-2</v>
      </c>
      <c r="BG102" s="5">
        <f t="shared" si="153"/>
        <v>1.8171974439762262E-2</v>
      </c>
      <c r="BH102" s="5">
        <f t="shared" si="154"/>
        <v>1.7815319030654586E-2</v>
      </c>
      <c r="BI102" s="5">
        <f t="shared" si="155"/>
        <v>2.0246342750476209E-2</v>
      </c>
      <c r="BJ102" s="5">
        <f t="shared" si="156"/>
        <v>4.4221527310188691E-3</v>
      </c>
      <c r="BK102" s="5">
        <f t="shared" si="157"/>
        <v>-1.5738251575726947E-2</v>
      </c>
      <c r="BL102" s="5">
        <f t="shared" si="158"/>
        <v>9.0572335645858759E-3</v>
      </c>
      <c r="BM102" s="5">
        <f t="shared" si="159"/>
        <v>1.8831904643198394E-3</v>
      </c>
      <c r="BN102" s="6">
        <f t="shared" si="98"/>
        <v>0</v>
      </c>
      <c r="BO102" s="6">
        <f t="shared" si="99"/>
        <v>0</v>
      </c>
      <c r="BP102" s="6">
        <f t="shared" si="100"/>
        <v>0</v>
      </c>
      <c r="BQ102" s="6">
        <f t="shared" si="101"/>
        <v>0</v>
      </c>
      <c r="BR102" s="6">
        <f t="shared" si="102"/>
        <v>0</v>
      </c>
      <c r="BS102" s="6">
        <f t="shared" si="103"/>
        <v>0</v>
      </c>
      <c r="BT102" s="6">
        <f t="shared" si="104"/>
        <v>0</v>
      </c>
      <c r="BU102" s="6">
        <f t="shared" si="105"/>
        <v>0</v>
      </c>
      <c r="BV102" s="6">
        <f t="shared" si="106"/>
        <v>0</v>
      </c>
      <c r="BW102" s="6">
        <f t="shared" si="107"/>
        <v>0</v>
      </c>
      <c r="BX102" s="10">
        <f t="shared" si="108"/>
        <v>0</v>
      </c>
      <c r="BY102" s="10">
        <f t="shared" si="109"/>
        <v>0</v>
      </c>
      <c r="BZ102" s="10">
        <f t="shared" si="110"/>
        <v>0</v>
      </c>
      <c r="CA102" s="10">
        <f t="shared" si="111"/>
        <v>0</v>
      </c>
      <c r="CB102" s="10">
        <f t="shared" si="112"/>
        <v>0</v>
      </c>
      <c r="CC102" s="10">
        <f t="shared" si="113"/>
        <v>0</v>
      </c>
      <c r="CD102" s="10">
        <f t="shared" si="114"/>
        <v>0</v>
      </c>
      <c r="CE102" s="10">
        <f t="shared" si="115"/>
        <v>0</v>
      </c>
      <c r="CF102" s="10">
        <f t="shared" si="116"/>
        <v>0</v>
      </c>
      <c r="CG102" s="10">
        <f t="shared" si="117"/>
        <v>0</v>
      </c>
    </row>
    <row r="103" spans="1:85" x14ac:dyDescent="0.4">
      <c r="A103" s="1">
        <v>44567</v>
      </c>
      <c r="B103">
        <v>601000</v>
      </c>
      <c r="C103">
        <v>134200</v>
      </c>
      <c r="D103">
        <v>138200</v>
      </c>
      <c r="E103">
        <v>40450</v>
      </c>
      <c r="F103">
        <v>55100</v>
      </c>
      <c r="G103">
        <v>92100</v>
      </c>
      <c r="H103">
        <v>112500</v>
      </c>
      <c r="I103">
        <v>402000</v>
      </c>
      <c r="J103">
        <v>116800</v>
      </c>
      <c r="K103">
        <v>74100</v>
      </c>
      <c r="L103">
        <v>1355</v>
      </c>
      <c r="M103" s="2">
        <f t="shared" si="87"/>
        <v>-0.26257668711656446</v>
      </c>
      <c r="N103" s="2">
        <f t="shared" si="88"/>
        <v>0.1823788546255507</v>
      </c>
      <c r="O103" s="2">
        <f t="shared" si="89"/>
        <v>4.3433343643674602</v>
      </c>
      <c r="P103" s="2">
        <f t="shared" si="90"/>
        <v>1.8968687810162033E-2</v>
      </c>
      <c r="Q103" s="2">
        <f t="shared" si="91"/>
        <v>-0.11980830670926512</v>
      </c>
      <c r="R103" s="2">
        <f t="shared" si="92"/>
        <v>0.13703703703703707</v>
      </c>
      <c r="S103" s="2">
        <f t="shared" si="93"/>
        <v>-0.16356877323420072</v>
      </c>
      <c r="T103" s="2">
        <f t="shared" si="94"/>
        <v>-0.11453744493392071</v>
      </c>
      <c r="U103" s="2">
        <f t="shared" si="95"/>
        <v>0.66145092460881938</v>
      </c>
      <c r="V103" s="2">
        <f t="shared" si="96"/>
        <v>-0.11469534050179209</v>
      </c>
      <c r="W103" s="3">
        <f t="shared" si="97"/>
        <v>-0.10582303874986798</v>
      </c>
      <c r="X103" s="2">
        <f t="shared" si="118"/>
        <v>-0.30459317870565517</v>
      </c>
      <c r="Y103" s="2">
        <f t="shared" si="119"/>
        <v>0.1675283876161241</v>
      </c>
      <c r="Z103" s="2">
        <f t="shared" si="120"/>
        <v>1.6758498709104375</v>
      </c>
      <c r="AA103" s="2">
        <f t="shared" si="121"/>
        <v>1.8791025417296488E-2</v>
      </c>
      <c r="AB103" s="2">
        <f t="shared" si="122"/>
        <v>-0.12761556194718399</v>
      </c>
      <c r="AC103" s="2">
        <f t="shared" si="123"/>
        <v>0.12842578858882242</v>
      </c>
      <c r="AD103" s="2">
        <f t="shared" si="124"/>
        <v>-0.17861097739741894</v>
      </c>
      <c r="AE103" s="2">
        <f t="shared" si="125"/>
        <v>-0.12164510942232692</v>
      </c>
      <c r="AF103" s="2">
        <f t="shared" si="126"/>
        <v>0.50769127157750749</v>
      </c>
      <c r="AG103" s="2">
        <f t="shared" si="127"/>
        <v>-0.1218234451933884</v>
      </c>
      <c r="AH103" s="3">
        <f t="shared" si="128"/>
        <v>-0.1118515801639899</v>
      </c>
      <c r="AI103">
        <f t="shared" si="129"/>
        <v>-0.15675364836669647</v>
      </c>
      <c r="AJ103">
        <f t="shared" si="130"/>
        <v>0.28820189337541868</v>
      </c>
      <c r="AK103">
        <f t="shared" si="131"/>
        <v>4.4491574031173284</v>
      </c>
      <c r="AL103">
        <f t="shared" si="132"/>
        <v>0.12479172656003001</v>
      </c>
      <c r="AM103">
        <f t="shared" si="133"/>
        <v>-1.3985267959397141E-2</v>
      </c>
      <c r="AN103">
        <f t="shared" si="134"/>
        <v>0.24286007578690505</v>
      </c>
      <c r="AO103">
        <f t="shared" si="135"/>
        <v>-5.7745734484332734E-2</v>
      </c>
      <c r="AP103">
        <f t="shared" si="136"/>
        <v>-8.7144061840527254E-3</v>
      </c>
      <c r="AQ103">
        <f t="shared" si="137"/>
        <v>0.76727396335868736</v>
      </c>
      <c r="AR103">
        <f t="shared" si="138"/>
        <v>-8.8723017519241054E-3</v>
      </c>
      <c r="AS103" s="4">
        <f t="shared" si="139"/>
        <v>-3.839999999999999E-2</v>
      </c>
      <c r="AT103" s="4">
        <f t="shared" si="140"/>
        <v>-0.10533333333333328</v>
      </c>
      <c r="AU103" s="4">
        <f t="shared" si="141"/>
        <v>-0.11749680715197952</v>
      </c>
      <c r="AV103" s="4">
        <f t="shared" si="142"/>
        <v>-2.7644230769230727E-2</v>
      </c>
      <c r="AW103" s="4">
        <f t="shared" si="143"/>
        <v>-3.5026269702276736E-2</v>
      </c>
      <c r="AX103" s="4">
        <f t="shared" si="144"/>
        <v>-6.2118126272912466E-2</v>
      </c>
      <c r="AY103" s="4">
        <f t="shared" si="145"/>
        <v>-4.6610169491525411E-2</v>
      </c>
      <c r="AZ103" s="4">
        <f t="shared" si="146"/>
        <v>-3.5971223021582732E-2</v>
      </c>
      <c r="BA103" s="4">
        <f t="shared" si="147"/>
        <v>-7.1542130365659817E-2</v>
      </c>
      <c r="BB103" s="4">
        <f t="shared" si="148"/>
        <v>-0.14236111111111116</v>
      </c>
      <c r="BC103" s="4">
        <f t="shared" si="149"/>
        <v>-5.5860978141962336E-2</v>
      </c>
      <c r="BD103" s="5">
        <f t="shared" si="150"/>
        <v>1.7460978141962347E-2</v>
      </c>
      <c r="BE103" s="5">
        <f t="shared" si="151"/>
        <v>-4.9472355191370943E-2</v>
      </c>
      <c r="BF103" s="5">
        <f t="shared" si="152"/>
        <v>-6.1635829010017185E-2</v>
      </c>
      <c r="BG103" s="5">
        <f t="shared" si="153"/>
        <v>2.821674737273161E-2</v>
      </c>
      <c r="BH103" s="5">
        <f t="shared" si="154"/>
        <v>2.0834708439685601E-2</v>
      </c>
      <c r="BI103" s="5">
        <f t="shared" si="155"/>
        <v>-6.2571481309501298E-3</v>
      </c>
      <c r="BJ103" s="5">
        <f t="shared" si="156"/>
        <v>9.2508086504369258E-3</v>
      </c>
      <c r="BK103" s="5">
        <f t="shared" si="157"/>
        <v>1.9889755120379604E-2</v>
      </c>
      <c r="BL103" s="5">
        <f t="shared" si="158"/>
        <v>-1.5681152223697481E-2</v>
      </c>
      <c r="BM103" s="5">
        <f t="shared" si="159"/>
        <v>-8.6500132969148824E-2</v>
      </c>
      <c r="BN103" s="6">
        <f t="shared" si="98"/>
        <v>0</v>
      </c>
      <c r="BO103" s="6">
        <f t="shared" si="99"/>
        <v>0</v>
      </c>
      <c r="BP103" s="6">
        <f t="shared" si="100"/>
        <v>0</v>
      </c>
      <c r="BQ103" s="6">
        <f t="shared" si="101"/>
        <v>0</v>
      </c>
      <c r="BR103" s="6">
        <f t="shared" si="102"/>
        <v>0</v>
      </c>
      <c r="BS103" s="6">
        <f t="shared" si="103"/>
        <v>0</v>
      </c>
      <c r="BT103" s="6">
        <f t="shared" si="104"/>
        <v>0</v>
      </c>
      <c r="BU103" s="6">
        <f t="shared" si="105"/>
        <v>0</v>
      </c>
      <c r="BV103" s="6">
        <f t="shared" si="106"/>
        <v>0</v>
      </c>
      <c r="BW103" s="6">
        <f t="shared" si="107"/>
        <v>0</v>
      </c>
      <c r="BX103" s="10">
        <f t="shared" si="108"/>
        <v>0</v>
      </c>
      <c r="BY103" s="10">
        <f t="shared" si="109"/>
        <v>0</v>
      </c>
      <c r="BZ103" s="10">
        <f t="shared" si="110"/>
        <v>0</v>
      </c>
      <c r="CA103" s="10">
        <f t="shared" si="111"/>
        <v>0</v>
      </c>
      <c r="CB103" s="10">
        <f t="shared" si="112"/>
        <v>0</v>
      </c>
      <c r="CC103" s="10">
        <f t="shared" si="113"/>
        <v>0</v>
      </c>
      <c r="CD103" s="10">
        <f t="shared" si="114"/>
        <v>0</v>
      </c>
      <c r="CE103" s="10">
        <f t="shared" si="115"/>
        <v>0</v>
      </c>
      <c r="CF103" s="10">
        <f t="shared" si="116"/>
        <v>0</v>
      </c>
      <c r="CG103" s="10">
        <f t="shared" si="117"/>
        <v>0</v>
      </c>
    </row>
    <row r="104" spans="1:85" x14ac:dyDescent="0.4">
      <c r="A104" s="1">
        <v>44568</v>
      </c>
      <c r="B104">
        <v>606000</v>
      </c>
      <c r="C104">
        <v>141100</v>
      </c>
      <c r="D104">
        <v>150800</v>
      </c>
      <c r="E104">
        <v>40450</v>
      </c>
      <c r="F104">
        <v>55600</v>
      </c>
      <c r="G104">
        <v>92800</v>
      </c>
      <c r="H104">
        <v>113000</v>
      </c>
      <c r="I104">
        <v>394500</v>
      </c>
      <c r="J104">
        <v>119400</v>
      </c>
      <c r="K104">
        <v>74300</v>
      </c>
      <c r="L104">
        <v>1360.88</v>
      </c>
      <c r="M104" s="2">
        <f t="shared" si="87"/>
        <v>-0.25644171779141101</v>
      </c>
      <c r="N104" s="2">
        <f t="shared" si="88"/>
        <v>0.24317180616740086</v>
      </c>
      <c r="O104" s="2">
        <f t="shared" si="89"/>
        <v>4.8304979894834519</v>
      </c>
      <c r="P104" s="2">
        <f t="shared" si="90"/>
        <v>1.8968687810162033E-2</v>
      </c>
      <c r="Q104" s="2">
        <f t="shared" si="91"/>
        <v>-0.11182108626198084</v>
      </c>
      <c r="R104" s="2">
        <f t="shared" si="92"/>
        <v>0.14567901234567904</v>
      </c>
      <c r="S104" s="2">
        <f t="shared" si="93"/>
        <v>-0.1598513011152416</v>
      </c>
      <c r="T104" s="2">
        <f t="shared" si="94"/>
        <v>-0.13105726872246692</v>
      </c>
      <c r="U104" s="2">
        <f t="shared" si="95"/>
        <v>0.69843527738264588</v>
      </c>
      <c r="V104" s="2">
        <f t="shared" si="96"/>
        <v>-0.1123058542413381</v>
      </c>
      <c r="W104" s="3">
        <f t="shared" si="97"/>
        <v>-0.10194277267447982</v>
      </c>
      <c r="X104" s="2">
        <f t="shared" si="118"/>
        <v>-0.2963081271715482</v>
      </c>
      <c r="Y104" s="2">
        <f t="shared" si="119"/>
        <v>0.21766602193731094</v>
      </c>
      <c r="Z104" s="2">
        <f t="shared" si="120"/>
        <v>1.7631024151507237</v>
      </c>
      <c r="AA104" s="2">
        <f t="shared" si="121"/>
        <v>1.8791025417296488E-2</v>
      </c>
      <c r="AB104" s="2">
        <f t="shared" si="122"/>
        <v>-0.11858207684951616</v>
      </c>
      <c r="AC104" s="2">
        <f t="shared" si="123"/>
        <v>0.13599748511971615</v>
      </c>
      <c r="AD104" s="2">
        <f t="shared" si="124"/>
        <v>-0.17417638032955318</v>
      </c>
      <c r="AE104" s="2">
        <f t="shared" si="125"/>
        <v>-0.14047805775541902</v>
      </c>
      <c r="AF104" s="2">
        <f t="shared" si="126"/>
        <v>0.5297074021418825</v>
      </c>
      <c r="AG104" s="2">
        <f t="shared" si="127"/>
        <v>-0.11912802577171613</v>
      </c>
      <c r="AH104" s="3">
        <f t="shared" si="128"/>
        <v>-0.10752148517646364</v>
      </c>
      <c r="AI104">
        <f t="shared" si="129"/>
        <v>-0.15449894511693119</v>
      </c>
      <c r="AJ104">
        <f t="shared" si="130"/>
        <v>0.34511457884188068</v>
      </c>
      <c r="AK104">
        <f t="shared" si="131"/>
        <v>4.932440762157932</v>
      </c>
      <c r="AL104">
        <f t="shared" si="132"/>
        <v>0.12091146048464185</v>
      </c>
      <c r="AM104">
        <f t="shared" si="133"/>
        <v>-9.8783135875010197E-3</v>
      </c>
      <c r="AN104">
        <f t="shared" si="134"/>
        <v>0.24762178502015886</v>
      </c>
      <c r="AO104">
        <f t="shared" si="135"/>
        <v>-5.7908528440761775E-2</v>
      </c>
      <c r="AP104">
        <f t="shared" si="136"/>
        <v>-2.9114496047987104E-2</v>
      </c>
      <c r="AQ104">
        <f t="shared" si="137"/>
        <v>0.8003780500571257</v>
      </c>
      <c r="AR104">
        <f t="shared" si="138"/>
        <v>-1.0363081566858279E-2</v>
      </c>
      <c r="AS104" s="4">
        <f t="shared" si="139"/>
        <v>8.3194675540765317E-3</v>
      </c>
      <c r="AT104" s="4">
        <f t="shared" si="140"/>
        <v>5.1415797317436729E-2</v>
      </c>
      <c r="AU104" s="4">
        <f t="shared" si="141"/>
        <v>9.1172214182344335E-2</v>
      </c>
      <c r="AV104" s="4">
        <f t="shared" si="142"/>
        <v>0</v>
      </c>
      <c r="AW104" s="4">
        <f t="shared" si="143"/>
        <v>9.0744101633393193E-3</v>
      </c>
      <c r="AX104" s="4">
        <f t="shared" si="144"/>
        <v>7.6004343105320338E-3</v>
      </c>
      <c r="AY104" s="4">
        <f t="shared" si="145"/>
        <v>4.4444444444444731E-3</v>
      </c>
      <c r="AZ104" s="4">
        <f t="shared" si="146"/>
        <v>-1.8656716417910446E-2</v>
      </c>
      <c r="BA104" s="4">
        <f t="shared" si="147"/>
        <v>2.2260273972602773E-2</v>
      </c>
      <c r="BB104" s="4">
        <f t="shared" si="148"/>
        <v>2.6990553306343035E-3</v>
      </c>
      <c r="BC104" s="4">
        <f t="shared" si="149"/>
        <v>4.3394833948340317E-3</v>
      </c>
      <c r="BD104" s="5">
        <f t="shared" si="150"/>
        <v>3.9799841592425E-3</v>
      </c>
      <c r="BE104" s="5">
        <f t="shared" si="151"/>
        <v>4.7076313922602697E-2</v>
      </c>
      <c r="BF104" s="5">
        <f t="shared" si="152"/>
        <v>8.6832730787510304E-2</v>
      </c>
      <c r="BG104" s="5">
        <f t="shared" si="153"/>
        <v>-4.3394833948340317E-3</v>
      </c>
      <c r="BH104" s="5">
        <f t="shared" si="154"/>
        <v>4.7349267685052876E-3</v>
      </c>
      <c r="BI104" s="5">
        <f t="shared" si="155"/>
        <v>3.2609509156980021E-3</v>
      </c>
      <c r="BJ104" s="5">
        <f t="shared" si="156"/>
        <v>1.0496104961044139E-4</v>
      </c>
      <c r="BK104" s="5">
        <f t="shared" si="157"/>
        <v>-2.2996199812744478E-2</v>
      </c>
      <c r="BL104" s="5">
        <f t="shared" si="158"/>
        <v>1.7920790577768742E-2</v>
      </c>
      <c r="BM104" s="5">
        <f t="shared" si="159"/>
        <v>-1.6404280641997282E-3</v>
      </c>
      <c r="BN104" s="6">
        <f t="shared" si="98"/>
        <v>606000</v>
      </c>
      <c r="BO104" s="6">
        <f t="shared" si="99"/>
        <v>141100</v>
      </c>
      <c r="BP104" s="6">
        <f t="shared" si="100"/>
        <v>150800</v>
      </c>
      <c r="BQ104" s="6">
        <f t="shared" si="101"/>
        <v>0</v>
      </c>
      <c r="BR104" s="6">
        <f t="shared" si="102"/>
        <v>55600</v>
      </c>
      <c r="BS104" s="6">
        <f t="shared" si="103"/>
        <v>92800</v>
      </c>
      <c r="BT104" s="6">
        <f t="shared" si="104"/>
        <v>113000</v>
      </c>
      <c r="BU104" s="6">
        <f t="shared" si="105"/>
        <v>0</v>
      </c>
      <c r="BV104" s="6">
        <f t="shared" si="106"/>
        <v>119400</v>
      </c>
      <c r="BW104" s="6">
        <f t="shared" si="107"/>
        <v>0</v>
      </c>
      <c r="BX104" s="10">
        <f t="shared" si="108"/>
        <v>606000</v>
      </c>
      <c r="BY104" s="10">
        <f t="shared" si="109"/>
        <v>141100</v>
      </c>
      <c r="BZ104" s="10">
        <f t="shared" si="110"/>
        <v>150800</v>
      </c>
      <c r="CA104" s="10">
        <f t="shared" si="111"/>
        <v>0</v>
      </c>
      <c r="CB104" s="10">
        <f t="shared" si="112"/>
        <v>55600</v>
      </c>
      <c r="CC104" s="10">
        <f t="shared" si="113"/>
        <v>92800</v>
      </c>
      <c r="CD104" s="10">
        <f t="shared" si="114"/>
        <v>113000</v>
      </c>
      <c r="CE104" s="10">
        <f t="shared" si="115"/>
        <v>0</v>
      </c>
      <c r="CF104" s="10">
        <f t="shared" si="116"/>
        <v>119400</v>
      </c>
      <c r="CG104" s="10">
        <f t="shared" si="117"/>
        <v>0</v>
      </c>
    </row>
    <row r="105" spans="1:85" x14ac:dyDescent="0.4">
      <c r="A105" s="1">
        <v>44571</v>
      </c>
      <c r="B105">
        <v>614000</v>
      </c>
      <c r="C105">
        <v>139400</v>
      </c>
      <c r="D105">
        <v>151500</v>
      </c>
      <c r="E105">
        <v>39700</v>
      </c>
      <c r="F105">
        <v>55100</v>
      </c>
      <c r="G105">
        <v>89900</v>
      </c>
      <c r="H105">
        <v>111500</v>
      </c>
      <c r="I105">
        <v>381500</v>
      </c>
      <c r="J105">
        <v>116100</v>
      </c>
      <c r="K105">
        <v>74200</v>
      </c>
      <c r="L105">
        <v>1345.26</v>
      </c>
      <c r="M105" s="2">
        <f t="shared" si="87"/>
        <v>-0.24662576687116566</v>
      </c>
      <c r="N105" s="2">
        <f t="shared" si="88"/>
        <v>0.22819383259911885</v>
      </c>
      <c r="O105" s="2">
        <f t="shared" si="89"/>
        <v>4.8575626353232293</v>
      </c>
      <c r="P105" s="2">
        <f t="shared" si="90"/>
        <v>7.5572461395001511E-5</v>
      </c>
      <c r="Q105" s="2">
        <f t="shared" si="91"/>
        <v>-0.11980830670926512</v>
      </c>
      <c r="R105" s="2">
        <f t="shared" si="92"/>
        <v>0.1098765432098765</v>
      </c>
      <c r="S105" s="2">
        <f t="shared" si="93"/>
        <v>-0.17100371747211895</v>
      </c>
      <c r="T105" s="2">
        <f t="shared" si="94"/>
        <v>-0.1596916299559471</v>
      </c>
      <c r="U105" s="2">
        <f t="shared" si="95"/>
        <v>0.65149359886201985</v>
      </c>
      <c r="V105" s="2">
        <f t="shared" si="96"/>
        <v>-0.11350059737156515</v>
      </c>
      <c r="W105" s="3">
        <f t="shared" si="97"/>
        <v>-0.11225055432372499</v>
      </c>
      <c r="X105" s="2">
        <f t="shared" si="118"/>
        <v>-0.28319318509372027</v>
      </c>
      <c r="Y105" s="2">
        <f t="shared" si="119"/>
        <v>0.20554466140496608</v>
      </c>
      <c r="Z105" s="2">
        <f t="shared" si="120"/>
        <v>1.7677335845262918</v>
      </c>
      <c r="AA105" s="2">
        <f t="shared" si="121"/>
        <v>7.5569605940402449E-5</v>
      </c>
      <c r="AB105" s="2">
        <f t="shared" si="122"/>
        <v>-0.12761556194718399</v>
      </c>
      <c r="AC105" s="2">
        <f t="shared" si="123"/>
        <v>0.10424878680513579</v>
      </c>
      <c r="AD105" s="2">
        <f t="shared" si="124"/>
        <v>-0.18753960814172035</v>
      </c>
      <c r="AE105" s="2">
        <f t="shared" si="125"/>
        <v>-0.17398634731683624</v>
      </c>
      <c r="AF105" s="2">
        <f t="shared" si="126"/>
        <v>0.50168008988722657</v>
      </c>
      <c r="AG105" s="2">
        <f t="shared" si="127"/>
        <v>-0.12047482732209491</v>
      </c>
      <c r="AH105" s="3">
        <f t="shared" si="128"/>
        <v>-0.11906573157335607</v>
      </c>
      <c r="AI105">
        <f t="shared" si="129"/>
        <v>-0.13437521254744067</v>
      </c>
      <c r="AJ105">
        <f t="shared" si="130"/>
        <v>0.34044438692284384</v>
      </c>
      <c r="AK105">
        <f t="shared" si="131"/>
        <v>4.9698131896469544</v>
      </c>
      <c r="AL105">
        <f t="shared" si="132"/>
        <v>0.11232612678512</v>
      </c>
      <c r="AM105">
        <f t="shared" si="133"/>
        <v>-7.5577523855401285E-3</v>
      </c>
      <c r="AN105">
        <f t="shared" si="134"/>
        <v>0.22212709753360149</v>
      </c>
      <c r="AO105">
        <f t="shared" si="135"/>
        <v>-5.8753163148393961E-2</v>
      </c>
      <c r="AP105">
        <f t="shared" si="136"/>
        <v>-4.7441075632222107E-2</v>
      </c>
      <c r="AQ105">
        <f t="shared" si="137"/>
        <v>0.76374415318574485</v>
      </c>
      <c r="AR105">
        <f t="shared" si="138"/>
        <v>-1.2500430478401547E-3</v>
      </c>
      <c r="AS105" s="4">
        <f t="shared" si="139"/>
        <v>1.3201320132013139E-2</v>
      </c>
      <c r="AT105" s="4">
        <f t="shared" si="140"/>
        <v>-1.2048192771084376E-2</v>
      </c>
      <c r="AU105" s="4">
        <f t="shared" si="141"/>
        <v>4.6419098143235527E-3</v>
      </c>
      <c r="AV105" s="4">
        <f t="shared" si="142"/>
        <v>-1.8541409147095234E-2</v>
      </c>
      <c r="AW105" s="4">
        <f t="shared" si="143"/>
        <v>-8.9928057553957386E-3</v>
      </c>
      <c r="AX105" s="4">
        <f t="shared" si="144"/>
        <v>-3.125E-2</v>
      </c>
      <c r="AY105" s="4">
        <f t="shared" si="145"/>
        <v>-1.3274336283185861E-2</v>
      </c>
      <c r="AZ105" s="4">
        <f t="shared" si="146"/>
        <v>-3.2953105196451227E-2</v>
      </c>
      <c r="BA105" s="4">
        <f t="shared" si="147"/>
        <v>-2.7638190954773822E-2</v>
      </c>
      <c r="BB105" s="4">
        <f t="shared" si="148"/>
        <v>-1.3458950201884479E-3</v>
      </c>
      <c r="BC105" s="4">
        <f t="shared" si="149"/>
        <v>-1.1477867262359776E-2</v>
      </c>
      <c r="BD105" s="5">
        <f t="shared" si="150"/>
        <v>2.4679187394372915E-2</v>
      </c>
      <c r="BE105" s="5">
        <f t="shared" si="151"/>
        <v>-5.7032550872460064E-4</v>
      </c>
      <c r="BF105" s="5">
        <f t="shared" si="152"/>
        <v>1.6119777076683328E-2</v>
      </c>
      <c r="BG105" s="5">
        <f t="shared" si="153"/>
        <v>-7.0635418847354581E-3</v>
      </c>
      <c r="BH105" s="5">
        <f t="shared" si="154"/>
        <v>2.4850615069640369E-3</v>
      </c>
      <c r="BI105" s="5">
        <f t="shared" si="155"/>
        <v>-1.9772132737640224E-2</v>
      </c>
      <c r="BJ105" s="5">
        <f t="shared" si="156"/>
        <v>-1.7964690208260858E-3</v>
      </c>
      <c r="BK105" s="5">
        <f t="shared" si="157"/>
        <v>-2.1475237934091451E-2</v>
      </c>
      <c r="BL105" s="5">
        <f t="shared" si="158"/>
        <v>-1.6160323692414047E-2</v>
      </c>
      <c r="BM105" s="5">
        <f t="shared" si="159"/>
        <v>1.0131972242171328E-2</v>
      </c>
      <c r="BN105" s="6">
        <f t="shared" si="98"/>
        <v>614000</v>
      </c>
      <c r="BO105" s="6">
        <f t="shared" si="99"/>
        <v>0</v>
      </c>
      <c r="BP105" s="6">
        <f t="shared" si="100"/>
        <v>151500</v>
      </c>
      <c r="BQ105" s="6">
        <f t="shared" si="101"/>
        <v>0</v>
      </c>
      <c r="BR105" s="6">
        <f t="shared" si="102"/>
        <v>0</v>
      </c>
      <c r="BS105" s="6">
        <f t="shared" si="103"/>
        <v>0</v>
      </c>
      <c r="BT105" s="6">
        <f t="shared" si="104"/>
        <v>0</v>
      </c>
      <c r="BU105" s="6">
        <f t="shared" si="105"/>
        <v>0</v>
      </c>
      <c r="BV105" s="6">
        <f t="shared" si="106"/>
        <v>0</v>
      </c>
      <c r="BW105" s="6">
        <f t="shared" si="107"/>
        <v>0</v>
      </c>
      <c r="BX105" s="10">
        <f t="shared" si="108"/>
        <v>614000</v>
      </c>
      <c r="BY105" s="10">
        <f t="shared" si="109"/>
        <v>0</v>
      </c>
      <c r="BZ105" s="10">
        <f t="shared" si="110"/>
        <v>151500</v>
      </c>
      <c r="CA105" s="10">
        <f t="shared" si="111"/>
        <v>0</v>
      </c>
      <c r="CB105" s="10">
        <f t="shared" si="112"/>
        <v>0</v>
      </c>
      <c r="CC105" s="10">
        <f t="shared" si="113"/>
        <v>0</v>
      </c>
      <c r="CD105" s="10">
        <f t="shared" si="114"/>
        <v>0</v>
      </c>
      <c r="CE105" s="10">
        <f t="shared" si="115"/>
        <v>0</v>
      </c>
      <c r="CF105" s="10">
        <f t="shared" si="116"/>
        <v>0</v>
      </c>
      <c r="CG105" s="10">
        <f t="shared" si="117"/>
        <v>0</v>
      </c>
    </row>
    <row r="106" spans="1:85" x14ac:dyDescent="0.4">
      <c r="A106" s="1">
        <v>44572</v>
      </c>
      <c r="B106">
        <v>604000</v>
      </c>
      <c r="C106">
        <v>131100</v>
      </c>
      <c r="D106">
        <v>138100</v>
      </c>
      <c r="E106">
        <v>39400</v>
      </c>
      <c r="F106">
        <v>54100</v>
      </c>
      <c r="G106">
        <v>83600</v>
      </c>
      <c r="H106">
        <v>110000</v>
      </c>
      <c r="I106">
        <v>365000</v>
      </c>
      <c r="J106">
        <v>116000</v>
      </c>
      <c r="K106">
        <v>72700</v>
      </c>
      <c r="L106">
        <v>1314.91</v>
      </c>
      <c r="M106" s="2">
        <f t="shared" si="87"/>
        <v>-0.25889570552147234</v>
      </c>
      <c r="N106" s="2">
        <f t="shared" si="88"/>
        <v>0.15506607929515415</v>
      </c>
      <c r="O106" s="2">
        <f t="shared" si="89"/>
        <v>4.3394679863903498</v>
      </c>
      <c r="P106" s="2">
        <f t="shared" si="90"/>
        <v>-7.4816736781116999E-3</v>
      </c>
      <c r="Q106" s="2">
        <f t="shared" si="91"/>
        <v>-0.13578274760383391</v>
      </c>
      <c r="R106" s="2">
        <f t="shared" si="92"/>
        <v>3.2098765432098775E-2</v>
      </c>
      <c r="S106" s="2">
        <f t="shared" si="93"/>
        <v>-0.18215613382899631</v>
      </c>
      <c r="T106" s="2">
        <f t="shared" si="94"/>
        <v>-0.19603524229074887</v>
      </c>
      <c r="U106" s="2">
        <f t="shared" si="95"/>
        <v>0.65007112375533427</v>
      </c>
      <c r="V106" s="2">
        <f t="shared" si="96"/>
        <v>-0.13142174432497011</v>
      </c>
      <c r="W106" s="3">
        <f t="shared" si="97"/>
        <v>-0.13227879843733492</v>
      </c>
      <c r="X106" s="2">
        <f t="shared" si="118"/>
        <v>-0.2996139153060477</v>
      </c>
      <c r="Y106" s="2">
        <f t="shared" si="119"/>
        <v>0.14415755384819676</v>
      </c>
      <c r="Z106" s="2">
        <f t="shared" si="120"/>
        <v>1.6751260199921145</v>
      </c>
      <c r="AA106" s="2">
        <f t="shared" si="121"/>
        <v>-7.5098017833161324E-3</v>
      </c>
      <c r="AB106" s="2">
        <f t="shared" si="122"/>
        <v>-0.14593109225361706</v>
      </c>
      <c r="AC106" s="2">
        <f t="shared" si="123"/>
        <v>3.1594365418217182E-2</v>
      </c>
      <c r="AD106" s="2">
        <f t="shared" si="124"/>
        <v>-0.20108383324947759</v>
      </c>
      <c r="AE106" s="2">
        <f t="shared" si="125"/>
        <v>-0.21819984445885643</v>
      </c>
      <c r="AF106" s="2">
        <f t="shared" si="126"/>
        <v>0.50081839228974545</v>
      </c>
      <c r="AG106" s="2">
        <f t="shared" si="127"/>
        <v>-0.14089759295595594</v>
      </c>
      <c r="AH106" s="3">
        <f t="shared" si="128"/>
        <v>-0.14188481227276148</v>
      </c>
      <c r="AI106">
        <f t="shared" si="129"/>
        <v>-0.12661690708413742</v>
      </c>
      <c r="AJ106">
        <f t="shared" si="130"/>
        <v>0.28734487773248907</v>
      </c>
      <c r="AK106">
        <f t="shared" si="131"/>
        <v>4.4717467848276851</v>
      </c>
      <c r="AL106">
        <f t="shared" si="132"/>
        <v>0.12479712475922322</v>
      </c>
      <c r="AM106">
        <f t="shared" si="133"/>
        <v>-3.5039491664989875E-3</v>
      </c>
      <c r="AN106">
        <f t="shared" si="134"/>
        <v>0.1643775638694337</v>
      </c>
      <c r="AO106">
        <f t="shared" si="135"/>
        <v>-4.9877335391661393E-2</v>
      </c>
      <c r="AP106">
        <f t="shared" si="136"/>
        <v>-6.3756443853413947E-2</v>
      </c>
      <c r="AQ106">
        <f t="shared" si="137"/>
        <v>0.78234992219266919</v>
      </c>
      <c r="AR106">
        <f t="shared" si="138"/>
        <v>8.5705411236480789E-4</v>
      </c>
      <c r="AS106" s="4">
        <f t="shared" si="139"/>
        <v>-1.6286644951140072E-2</v>
      </c>
      <c r="AT106" s="4">
        <f t="shared" si="140"/>
        <v>-5.9540889526542351E-2</v>
      </c>
      <c r="AU106" s="4">
        <f t="shared" si="141"/>
        <v>-8.8448844884488453E-2</v>
      </c>
      <c r="AV106" s="4">
        <f t="shared" si="142"/>
        <v>-7.5566750629723067E-3</v>
      </c>
      <c r="AW106" s="4">
        <f t="shared" si="143"/>
        <v>-1.814882032667875E-2</v>
      </c>
      <c r="AX106" s="4">
        <f t="shared" si="144"/>
        <v>-7.0077864293659586E-2</v>
      </c>
      <c r="AY106" s="4">
        <f t="shared" si="145"/>
        <v>-1.3452914798206317E-2</v>
      </c>
      <c r="AZ106" s="4">
        <f t="shared" si="146"/>
        <v>-4.3250327653997389E-2</v>
      </c>
      <c r="BA106" s="4">
        <f t="shared" si="147"/>
        <v>-8.6132644272174375E-4</v>
      </c>
      <c r="BB106" s="4">
        <f t="shared" si="148"/>
        <v>-2.0215633423180557E-2</v>
      </c>
      <c r="BC106" s="4">
        <f t="shared" si="149"/>
        <v>-2.2560694586919894E-2</v>
      </c>
      <c r="BD106" s="5">
        <f t="shared" si="150"/>
        <v>6.2740496357798214E-3</v>
      </c>
      <c r="BE106" s="5">
        <f t="shared" si="151"/>
        <v>-3.6980194939622457E-2</v>
      </c>
      <c r="BF106" s="5">
        <f t="shared" si="152"/>
        <v>-6.588815029756856E-2</v>
      </c>
      <c r="BG106" s="5">
        <f t="shared" si="153"/>
        <v>1.5004019523947587E-2</v>
      </c>
      <c r="BH106" s="5">
        <f t="shared" si="154"/>
        <v>4.4118742602411443E-3</v>
      </c>
      <c r="BI106" s="5">
        <f t="shared" si="155"/>
        <v>-4.7517169706739693E-2</v>
      </c>
      <c r="BJ106" s="5">
        <f t="shared" si="156"/>
        <v>9.107779788713577E-3</v>
      </c>
      <c r="BK106" s="5">
        <f t="shared" si="157"/>
        <v>-2.0689633067077495E-2</v>
      </c>
      <c r="BL106" s="5">
        <f t="shared" si="158"/>
        <v>2.169936814419815E-2</v>
      </c>
      <c r="BM106" s="5">
        <f t="shared" si="159"/>
        <v>2.345061163739337E-3</v>
      </c>
      <c r="BN106" s="6">
        <f t="shared" si="98"/>
        <v>0</v>
      </c>
      <c r="BO106" s="6">
        <f t="shared" si="99"/>
        <v>0</v>
      </c>
      <c r="BP106" s="6">
        <f t="shared" si="100"/>
        <v>0</v>
      </c>
      <c r="BQ106" s="6">
        <f t="shared" si="101"/>
        <v>0</v>
      </c>
      <c r="BR106" s="6">
        <f t="shared" si="102"/>
        <v>0</v>
      </c>
      <c r="BS106" s="6">
        <f t="shared" si="103"/>
        <v>0</v>
      </c>
      <c r="BT106" s="6">
        <f t="shared" si="104"/>
        <v>0</v>
      </c>
      <c r="BU106" s="6">
        <f t="shared" si="105"/>
        <v>0</v>
      </c>
      <c r="BV106" s="6">
        <f t="shared" si="106"/>
        <v>0</v>
      </c>
      <c r="BW106" s="6">
        <f t="shared" si="107"/>
        <v>0</v>
      </c>
      <c r="BX106" s="10">
        <f t="shared" si="108"/>
        <v>0</v>
      </c>
      <c r="BY106" s="10">
        <f t="shared" si="109"/>
        <v>0</v>
      </c>
      <c r="BZ106" s="10">
        <f t="shared" si="110"/>
        <v>0</v>
      </c>
      <c r="CA106" s="10">
        <f t="shared" si="111"/>
        <v>0</v>
      </c>
      <c r="CB106" s="10">
        <f t="shared" si="112"/>
        <v>0</v>
      </c>
      <c r="CC106" s="10">
        <f t="shared" si="113"/>
        <v>0</v>
      </c>
      <c r="CD106" s="10">
        <f t="shared" si="114"/>
        <v>0</v>
      </c>
      <c r="CE106" s="10">
        <f t="shared" si="115"/>
        <v>0</v>
      </c>
      <c r="CF106" s="10">
        <f t="shared" si="116"/>
        <v>0</v>
      </c>
      <c r="CG106" s="10">
        <f t="shared" si="117"/>
        <v>0</v>
      </c>
    </row>
    <row r="107" spans="1:85" x14ac:dyDescent="0.4">
      <c r="A107" s="1">
        <v>44573</v>
      </c>
      <c r="B107">
        <v>616000</v>
      </c>
      <c r="C107">
        <v>134100</v>
      </c>
      <c r="D107">
        <v>146000</v>
      </c>
      <c r="E107">
        <v>42900</v>
      </c>
      <c r="F107">
        <v>54800</v>
      </c>
      <c r="G107">
        <v>89100</v>
      </c>
      <c r="H107">
        <v>114000</v>
      </c>
      <c r="I107">
        <v>367500</v>
      </c>
      <c r="J107">
        <v>118700</v>
      </c>
      <c r="K107">
        <v>74400</v>
      </c>
      <c r="L107">
        <v>1346.81</v>
      </c>
      <c r="M107" s="2">
        <f t="shared" si="87"/>
        <v>-0.24417177914110433</v>
      </c>
      <c r="N107" s="2">
        <f t="shared" si="88"/>
        <v>0.18149779735682814</v>
      </c>
      <c r="O107" s="2">
        <f t="shared" si="89"/>
        <v>4.6449118465821222</v>
      </c>
      <c r="P107" s="2">
        <f t="shared" si="90"/>
        <v>8.0686197949467298E-2</v>
      </c>
      <c r="Q107" s="2">
        <f t="shared" si="91"/>
        <v>-0.12460063897763574</v>
      </c>
      <c r="R107" s="2">
        <f t="shared" si="92"/>
        <v>0.10000000000000009</v>
      </c>
      <c r="S107" s="2">
        <f t="shared" si="93"/>
        <v>-0.15241635687732347</v>
      </c>
      <c r="T107" s="2">
        <f t="shared" si="94"/>
        <v>-0.19052863436123346</v>
      </c>
      <c r="U107" s="2">
        <f t="shared" si="95"/>
        <v>0.68847795163584635</v>
      </c>
      <c r="V107" s="2">
        <f t="shared" si="96"/>
        <v>-0.11111111111111116</v>
      </c>
      <c r="W107" s="3">
        <f t="shared" si="97"/>
        <v>-0.11122769506915842</v>
      </c>
      <c r="X107" s="2">
        <f t="shared" si="118"/>
        <v>-0.27994114970734296</v>
      </c>
      <c r="Y107" s="2">
        <f t="shared" si="119"/>
        <v>0.16678295336617543</v>
      </c>
      <c r="Z107" s="2">
        <f t="shared" si="120"/>
        <v>1.7307545812852045</v>
      </c>
      <c r="AA107" s="2">
        <f t="shared" si="121"/>
        <v>7.7596207846767101E-2</v>
      </c>
      <c r="AB107" s="2">
        <f t="shared" si="122"/>
        <v>-0.13307508415208294</v>
      </c>
      <c r="AC107" s="2">
        <f t="shared" si="123"/>
        <v>9.5310179804324935E-2</v>
      </c>
      <c r="AD107" s="2">
        <f t="shared" si="124"/>
        <v>-0.16536575064739839</v>
      </c>
      <c r="AE107" s="2">
        <f t="shared" si="125"/>
        <v>-0.21137387938845659</v>
      </c>
      <c r="AF107" s="2">
        <f t="shared" si="126"/>
        <v>0.52382750279900314</v>
      </c>
      <c r="AG107" s="2">
        <f t="shared" si="127"/>
        <v>-0.11778303565638351</v>
      </c>
      <c r="AH107" s="3">
        <f t="shared" si="128"/>
        <v>-0.11791420121101194</v>
      </c>
      <c r="AI107">
        <f t="shared" si="129"/>
        <v>-0.13294408407194591</v>
      </c>
      <c r="AJ107">
        <f t="shared" si="130"/>
        <v>0.29272549242598656</v>
      </c>
      <c r="AK107">
        <f t="shared" si="131"/>
        <v>4.7561395416512804</v>
      </c>
      <c r="AL107">
        <f t="shared" si="132"/>
        <v>0.19191389301862571</v>
      </c>
      <c r="AM107">
        <f t="shared" si="133"/>
        <v>-1.3372943908477319E-2</v>
      </c>
      <c r="AN107">
        <f t="shared" si="134"/>
        <v>0.21122769506915851</v>
      </c>
      <c r="AO107">
        <f t="shared" si="135"/>
        <v>-4.118866180816505E-2</v>
      </c>
      <c r="AP107">
        <f t="shared" si="136"/>
        <v>-7.9300939292075046E-2</v>
      </c>
      <c r="AQ107">
        <f t="shared" si="137"/>
        <v>0.79970564670500477</v>
      </c>
      <c r="AR107">
        <f t="shared" si="138"/>
        <v>1.1658395804725608E-4</v>
      </c>
      <c r="AS107" s="4">
        <f t="shared" si="139"/>
        <v>1.9867549668874274E-2</v>
      </c>
      <c r="AT107" s="4">
        <f t="shared" si="140"/>
        <v>2.2883295194507935E-2</v>
      </c>
      <c r="AU107" s="4">
        <f t="shared" si="141"/>
        <v>5.7204923968138921E-2</v>
      </c>
      <c r="AV107" s="4">
        <f t="shared" si="142"/>
        <v>8.8832487309644659E-2</v>
      </c>
      <c r="AW107" s="4">
        <f t="shared" si="143"/>
        <v>1.2939001848428777E-2</v>
      </c>
      <c r="AX107" s="4">
        <f t="shared" si="144"/>
        <v>6.578947368421062E-2</v>
      </c>
      <c r="AY107" s="4">
        <f t="shared" si="145"/>
        <v>3.6363636363636376E-2</v>
      </c>
      <c r="AZ107" s="4">
        <f t="shared" si="146"/>
        <v>6.8493150684931781E-3</v>
      </c>
      <c r="BA107" s="4">
        <f t="shared" si="147"/>
        <v>2.327586206896548E-2</v>
      </c>
      <c r="BB107" s="4">
        <f t="shared" si="148"/>
        <v>2.3383768913342484E-2</v>
      </c>
      <c r="BC107" s="4">
        <f t="shared" si="149"/>
        <v>2.4260215528058904E-2</v>
      </c>
      <c r="BD107" s="5">
        <f t="shared" si="150"/>
        <v>-4.3926658591846302E-3</v>
      </c>
      <c r="BE107" s="5">
        <f t="shared" si="151"/>
        <v>-1.3769203335509683E-3</v>
      </c>
      <c r="BF107" s="5">
        <f t="shared" si="152"/>
        <v>3.2944708440080017E-2</v>
      </c>
      <c r="BG107" s="5">
        <f t="shared" si="153"/>
        <v>6.4572271781585755E-2</v>
      </c>
      <c r="BH107" s="5">
        <f t="shared" si="154"/>
        <v>-1.1321213679630127E-2</v>
      </c>
      <c r="BI107" s="5">
        <f t="shared" si="155"/>
        <v>4.1529258156151716E-2</v>
      </c>
      <c r="BJ107" s="5">
        <f t="shared" si="156"/>
        <v>1.2103420835577472E-2</v>
      </c>
      <c r="BK107" s="5">
        <f t="shared" si="157"/>
        <v>-1.7410900459565726E-2</v>
      </c>
      <c r="BL107" s="5">
        <f t="shared" si="158"/>
        <v>-9.8435345909342331E-4</v>
      </c>
      <c r="BM107" s="5">
        <f t="shared" si="159"/>
        <v>-8.764466147164196E-4</v>
      </c>
      <c r="BN107" s="6">
        <f t="shared" si="98"/>
        <v>0</v>
      </c>
      <c r="BO107" s="6">
        <f t="shared" si="99"/>
        <v>0</v>
      </c>
      <c r="BP107" s="6">
        <f t="shared" si="100"/>
        <v>146000</v>
      </c>
      <c r="BQ107" s="6">
        <f t="shared" si="101"/>
        <v>42900</v>
      </c>
      <c r="BR107" s="6">
        <f t="shared" si="102"/>
        <v>0</v>
      </c>
      <c r="BS107" s="6">
        <f t="shared" si="103"/>
        <v>89100</v>
      </c>
      <c r="BT107" s="6">
        <f t="shared" si="104"/>
        <v>114000</v>
      </c>
      <c r="BU107" s="6">
        <f t="shared" si="105"/>
        <v>0</v>
      </c>
      <c r="BV107" s="6">
        <f t="shared" si="106"/>
        <v>0</v>
      </c>
      <c r="BW107" s="6">
        <f t="shared" si="107"/>
        <v>0</v>
      </c>
      <c r="BX107" s="10">
        <f t="shared" si="108"/>
        <v>0</v>
      </c>
      <c r="BY107" s="10">
        <f t="shared" si="109"/>
        <v>0</v>
      </c>
      <c r="BZ107" s="10">
        <f t="shared" si="110"/>
        <v>146000</v>
      </c>
      <c r="CA107" s="10">
        <f t="shared" si="111"/>
        <v>42900</v>
      </c>
      <c r="CB107" s="10">
        <f t="shared" si="112"/>
        <v>0</v>
      </c>
      <c r="CC107" s="10">
        <f t="shared" si="113"/>
        <v>89100</v>
      </c>
      <c r="CD107" s="10">
        <f t="shared" si="114"/>
        <v>114000</v>
      </c>
      <c r="CE107" s="10">
        <f t="shared" si="115"/>
        <v>0</v>
      </c>
      <c r="CF107" s="10">
        <f t="shared" si="116"/>
        <v>0</v>
      </c>
      <c r="CG107" s="10">
        <f t="shared" si="117"/>
        <v>0</v>
      </c>
    </row>
    <row r="108" spans="1:85" x14ac:dyDescent="0.4">
      <c r="A108" s="1">
        <v>44574</v>
      </c>
      <c r="B108">
        <v>605000</v>
      </c>
      <c r="C108">
        <v>131700</v>
      </c>
      <c r="D108">
        <v>143100</v>
      </c>
      <c r="E108">
        <v>41350</v>
      </c>
      <c r="F108">
        <v>54600</v>
      </c>
      <c r="G108">
        <v>88500</v>
      </c>
      <c r="H108">
        <v>112500</v>
      </c>
      <c r="I108">
        <v>346500</v>
      </c>
      <c r="J108">
        <v>113900</v>
      </c>
      <c r="K108">
        <v>71100</v>
      </c>
      <c r="L108">
        <v>1307.5</v>
      </c>
      <c r="M108" s="2">
        <f t="shared" si="87"/>
        <v>-0.25766871165644167</v>
      </c>
      <c r="N108" s="2">
        <f t="shared" si="88"/>
        <v>0.16035242290748908</v>
      </c>
      <c r="O108" s="2">
        <f t="shared" si="89"/>
        <v>4.5327868852459012</v>
      </c>
      <c r="P108" s="2">
        <f t="shared" si="90"/>
        <v>4.1640426228682248E-2</v>
      </c>
      <c r="Q108" s="2">
        <f t="shared" si="91"/>
        <v>-0.12779552715654952</v>
      </c>
      <c r="R108" s="2">
        <f t="shared" si="92"/>
        <v>9.259259259259256E-2</v>
      </c>
      <c r="S108" s="2">
        <f t="shared" si="93"/>
        <v>-0.16356877323420072</v>
      </c>
      <c r="T108" s="2">
        <f t="shared" si="94"/>
        <v>-0.236784140969163</v>
      </c>
      <c r="U108" s="2">
        <f t="shared" si="95"/>
        <v>0.62019914651493591</v>
      </c>
      <c r="V108" s="2">
        <f t="shared" si="96"/>
        <v>-0.15053763440860213</v>
      </c>
      <c r="W108" s="3">
        <f t="shared" si="97"/>
        <v>-0.13716872558335969</v>
      </c>
      <c r="X108" s="2">
        <f t="shared" si="118"/>
        <v>-0.29795965521002121</v>
      </c>
      <c r="Y108" s="2">
        <f t="shared" si="119"/>
        <v>0.14872377182777807</v>
      </c>
      <c r="Z108" s="2">
        <f t="shared" si="120"/>
        <v>1.7106916461392732</v>
      </c>
      <c r="AA108" s="2">
        <f t="shared" si="121"/>
        <v>4.0796803382496041E-2</v>
      </c>
      <c r="AB108" s="2">
        <f t="shared" si="122"/>
        <v>-0.13673139535519349</v>
      </c>
      <c r="AC108" s="2">
        <f t="shared" si="123"/>
        <v>8.8553397341445031E-2</v>
      </c>
      <c r="AD108" s="2">
        <f t="shared" si="124"/>
        <v>-0.17861097739741894</v>
      </c>
      <c r="AE108" s="2">
        <f t="shared" si="125"/>
        <v>-0.27021437941139009</v>
      </c>
      <c r="AF108" s="2">
        <f t="shared" si="126"/>
        <v>0.48254907163651717</v>
      </c>
      <c r="AG108" s="2">
        <f t="shared" si="127"/>
        <v>-0.16315164068623442</v>
      </c>
      <c r="AH108" s="3">
        <f t="shared" si="128"/>
        <v>-0.14753611753871321</v>
      </c>
      <c r="AI108">
        <f t="shared" si="129"/>
        <v>-0.12049998607308199</v>
      </c>
      <c r="AJ108">
        <f t="shared" si="130"/>
        <v>0.29752114849084876</v>
      </c>
      <c r="AK108">
        <f t="shared" si="131"/>
        <v>4.6699556108292608</v>
      </c>
      <c r="AL108">
        <f t="shared" si="132"/>
        <v>0.17880915181204193</v>
      </c>
      <c r="AM108">
        <f t="shared" si="133"/>
        <v>9.3731984268101698E-3</v>
      </c>
      <c r="AN108">
        <f t="shared" si="134"/>
        <v>0.22976131817595224</v>
      </c>
      <c r="AO108">
        <f t="shared" si="135"/>
        <v>-2.640004765084103E-2</v>
      </c>
      <c r="AP108">
        <f t="shared" si="136"/>
        <v>-9.9615415385803319E-2</v>
      </c>
      <c r="AQ108">
        <f t="shared" si="137"/>
        <v>0.75736787209829559</v>
      </c>
      <c r="AR108">
        <f t="shared" si="138"/>
        <v>-1.3368908825242443E-2</v>
      </c>
      <c r="AS108" s="4">
        <f t="shared" si="139"/>
        <v>-1.7857142857142905E-2</v>
      </c>
      <c r="AT108" s="4">
        <f t="shared" si="140"/>
        <v>-1.7897091722595126E-2</v>
      </c>
      <c r="AU108" s="4">
        <f t="shared" si="141"/>
        <v>-1.9863013698630083E-2</v>
      </c>
      <c r="AV108" s="4">
        <f t="shared" si="142"/>
        <v>-3.6130536130536184E-2</v>
      </c>
      <c r="AW108" s="4">
        <f t="shared" si="143"/>
        <v>-3.6496350364964014E-3</v>
      </c>
      <c r="AX108" s="4">
        <f t="shared" si="144"/>
        <v>-6.7340067340067034E-3</v>
      </c>
      <c r="AY108" s="4">
        <f t="shared" si="145"/>
        <v>-1.3157894736842146E-2</v>
      </c>
      <c r="AZ108" s="4">
        <f t="shared" si="146"/>
        <v>-5.7142857142857162E-2</v>
      </c>
      <c r="BA108" s="4">
        <f t="shared" si="147"/>
        <v>-4.043807919123843E-2</v>
      </c>
      <c r="BB108" s="4">
        <f t="shared" si="148"/>
        <v>-4.435483870967738E-2</v>
      </c>
      <c r="BC108" s="4">
        <f t="shared" si="149"/>
        <v>-2.9187487470393014E-2</v>
      </c>
      <c r="BD108" s="5">
        <f t="shared" si="150"/>
        <v>1.133034461325011E-2</v>
      </c>
      <c r="BE108" s="5">
        <f t="shared" si="151"/>
        <v>1.1290395747797888E-2</v>
      </c>
      <c r="BF108" s="5">
        <f t="shared" si="152"/>
        <v>9.3244737717629311E-3</v>
      </c>
      <c r="BG108" s="5">
        <f t="shared" si="153"/>
        <v>-6.9430486601431696E-3</v>
      </c>
      <c r="BH108" s="5">
        <f t="shared" si="154"/>
        <v>2.5537852433896613E-2</v>
      </c>
      <c r="BI108" s="5">
        <f t="shared" si="155"/>
        <v>2.2453480736386311E-2</v>
      </c>
      <c r="BJ108" s="5">
        <f t="shared" si="156"/>
        <v>1.6029592733550868E-2</v>
      </c>
      <c r="BK108" s="5">
        <f t="shared" si="157"/>
        <v>-2.7955369672464148E-2</v>
      </c>
      <c r="BL108" s="5">
        <f t="shared" si="158"/>
        <v>-1.1250591720845415E-2</v>
      </c>
      <c r="BM108" s="5">
        <f t="shared" si="159"/>
        <v>-1.5167351239284366E-2</v>
      </c>
      <c r="BN108" s="6">
        <f t="shared" si="98"/>
        <v>0</v>
      </c>
      <c r="BO108" s="6">
        <f t="shared" si="99"/>
        <v>0</v>
      </c>
      <c r="BP108" s="6">
        <f t="shared" si="100"/>
        <v>0</v>
      </c>
      <c r="BQ108" s="6">
        <f t="shared" si="101"/>
        <v>0</v>
      </c>
      <c r="BR108" s="6">
        <f t="shared" si="102"/>
        <v>0</v>
      </c>
      <c r="BS108" s="6">
        <f t="shared" si="103"/>
        <v>0</v>
      </c>
      <c r="BT108" s="6">
        <f t="shared" si="104"/>
        <v>0</v>
      </c>
      <c r="BU108" s="6">
        <f t="shared" si="105"/>
        <v>0</v>
      </c>
      <c r="BV108" s="6">
        <f t="shared" si="106"/>
        <v>0</v>
      </c>
      <c r="BW108" s="6">
        <f t="shared" si="107"/>
        <v>0</v>
      </c>
      <c r="BX108" s="10">
        <f t="shared" si="108"/>
        <v>0</v>
      </c>
      <c r="BY108" s="10">
        <f t="shared" si="109"/>
        <v>0</v>
      </c>
      <c r="BZ108" s="10">
        <f t="shared" si="110"/>
        <v>0</v>
      </c>
      <c r="CA108" s="10">
        <f t="shared" si="111"/>
        <v>0</v>
      </c>
      <c r="CB108" s="10">
        <f t="shared" si="112"/>
        <v>0</v>
      </c>
      <c r="CC108" s="10">
        <f t="shared" si="113"/>
        <v>0</v>
      </c>
      <c r="CD108" s="10">
        <f t="shared" si="114"/>
        <v>0</v>
      </c>
      <c r="CE108" s="10">
        <f t="shared" si="115"/>
        <v>0</v>
      </c>
      <c r="CF108" s="10">
        <f t="shared" si="116"/>
        <v>0</v>
      </c>
      <c r="CG108" s="10">
        <f t="shared" si="117"/>
        <v>0</v>
      </c>
    </row>
    <row r="109" spans="1:85" x14ac:dyDescent="0.4">
      <c r="A109" s="1">
        <v>44575</v>
      </c>
      <c r="B109">
        <v>583000</v>
      </c>
      <c r="C109">
        <v>129500</v>
      </c>
      <c r="D109">
        <v>137000</v>
      </c>
      <c r="E109">
        <v>40500</v>
      </c>
      <c r="F109">
        <v>54200</v>
      </c>
      <c r="G109">
        <v>88100</v>
      </c>
      <c r="H109">
        <v>110500</v>
      </c>
      <c r="I109">
        <v>343500</v>
      </c>
      <c r="J109">
        <v>113800</v>
      </c>
      <c r="K109">
        <v>70800</v>
      </c>
      <c r="L109">
        <v>1284.57</v>
      </c>
      <c r="M109" s="2">
        <f t="shared" si="87"/>
        <v>-0.28466257668711659</v>
      </c>
      <c r="N109" s="2">
        <f t="shared" si="88"/>
        <v>0.1409691629955947</v>
      </c>
      <c r="O109" s="2">
        <f t="shared" si="89"/>
        <v>4.296937828642128</v>
      </c>
      <c r="P109" s="2">
        <f t="shared" si="90"/>
        <v>2.022822883341302E-2</v>
      </c>
      <c r="Q109" s="2">
        <f t="shared" si="91"/>
        <v>-0.13418530351437696</v>
      </c>
      <c r="R109" s="2">
        <f t="shared" si="92"/>
        <v>8.7654320987654355E-2</v>
      </c>
      <c r="S109" s="2">
        <f t="shared" si="93"/>
        <v>-0.17843866171003719</v>
      </c>
      <c r="T109" s="2">
        <f t="shared" si="94"/>
        <v>-0.24339207048458145</v>
      </c>
      <c r="U109" s="2">
        <f t="shared" si="95"/>
        <v>0.61877667140825032</v>
      </c>
      <c r="V109" s="2">
        <f t="shared" si="96"/>
        <v>-0.15412186379928317</v>
      </c>
      <c r="W109" s="3">
        <f t="shared" si="97"/>
        <v>-0.15230044345898008</v>
      </c>
      <c r="X109" s="2">
        <f t="shared" si="118"/>
        <v>-0.33500092689037037</v>
      </c>
      <c r="Y109" s="2">
        <f t="shared" si="119"/>
        <v>0.13187804421813507</v>
      </c>
      <c r="Z109" s="2">
        <f t="shared" si="120"/>
        <v>1.667128885404993</v>
      </c>
      <c r="AA109" s="2">
        <f t="shared" si="121"/>
        <v>2.0026356025289113E-2</v>
      </c>
      <c r="AB109" s="2">
        <f t="shared" si="122"/>
        <v>-0.14408436966045227</v>
      </c>
      <c r="AC109" s="2">
        <f t="shared" si="123"/>
        <v>8.4023378269695095E-2</v>
      </c>
      <c r="AD109" s="2">
        <f t="shared" si="124"/>
        <v>-0.19654867808408633</v>
      </c>
      <c r="AE109" s="2">
        <f t="shared" si="125"/>
        <v>-0.27891008637894388</v>
      </c>
      <c r="AF109" s="2">
        <f t="shared" si="126"/>
        <v>0.4816707228756113</v>
      </c>
      <c r="AG109" s="2">
        <f t="shared" si="127"/>
        <v>-0.16737997679575559</v>
      </c>
      <c r="AH109" s="3">
        <f t="shared" si="128"/>
        <v>-0.16522900249989478</v>
      </c>
      <c r="AI109">
        <f t="shared" si="129"/>
        <v>-0.1323621332281365</v>
      </c>
      <c r="AJ109">
        <f t="shared" si="130"/>
        <v>0.29326960645457478</v>
      </c>
      <c r="AK109">
        <f t="shared" si="131"/>
        <v>4.4492382721011081</v>
      </c>
      <c r="AL109">
        <f t="shared" si="132"/>
        <v>0.1725286722923931</v>
      </c>
      <c r="AM109">
        <f t="shared" si="133"/>
        <v>1.811513994460312E-2</v>
      </c>
      <c r="AN109">
        <f t="shared" si="134"/>
        <v>0.23995476444663444</v>
      </c>
      <c r="AO109">
        <f t="shared" si="135"/>
        <v>-2.613821825105711E-2</v>
      </c>
      <c r="AP109">
        <f t="shared" si="136"/>
        <v>-9.1091627025601363E-2</v>
      </c>
      <c r="AQ109">
        <f t="shared" si="137"/>
        <v>0.77107711486723041</v>
      </c>
      <c r="AR109">
        <f t="shared" si="138"/>
        <v>-1.8214203403030815E-3</v>
      </c>
      <c r="AS109" s="4">
        <f t="shared" si="139"/>
        <v>-3.6363636363636376E-2</v>
      </c>
      <c r="AT109" s="4">
        <f t="shared" si="140"/>
        <v>-1.6704631738800324E-2</v>
      </c>
      <c r="AU109" s="4">
        <f t="shared" si="141"/>
        <v>-4.2627533193570932E-2</v>
      </c>
      <c r="AV109" s="4">
        <f t="shared" si="142"/>
        <v>-2.0556227327690468E-2</v>
      </c>
      <c r="AW109" s="4">
        <f t="shared" si="143"/>
        <v>-7.3260073260073E-3</v>
      </c>
      <c r="AX109" s="4">
        <f t="shared" si="144"/>
        <v>-4.5197740112994378E-3</v>
      </c>
      <c r="AY109" s="4">
        <f t="shared" si="145"/>
        <v>-1.7777777777777781E-2</v>
      </c>
      <c r="AZ109" s="4">
        <f t="shared" si="146"/>
        <v>-8.6580086580086979E-3</v>
      </c>
      <c r="BA109" s="4">
        <f t="shared" si="147"/>
        <v>-8.779631255487752E-4</v>
      </c>
      <c r="BB109" s="4">
        <f t="shared" si="148"/>
        <v>-4.2194092827003704E-3</v>
      </c>
      <c r="BC109" s="4">
        <f t="shared" si="149"/>
        <v>-1.7537284894837524E-2</v>
      </c>
      <c r="BD109" s="5">
        <f t="shared" si="150"/>
        <v>-1.8826351468798852E-2</v>
      </c>
      <c r="BE109" s="5">
        <f t="shared" si="151"/>
        <v>8.3265315603719969E-4</v>
      </c>
      <c r="BF109" s="5">
        <f t="shared" si="152"/>
        <v>-2.5090248298733409E-2</v>
      </c>
      <c r="BG109" s="5">
        <f t="shared" si="153"/>
        <v>-3.0189424328529446E-3</v>
      </c>
      <c r="BH109" s="5">
        <f t="shared" si="154"/>
        <v>1.0211277568830224E-2</v>
      </c>
      <c r="BI109" s="5">
        <f t="shared" si="155"/>
        <v>1.3017510883538086E-2</v>
      </c>
      <c r="BJ109" s="5">
        <f t="shared" si="156"/>
        <v>-2.404928829402575E-4</v>
      </c>
      <c r="BK109" s="5">
        <f t="shared" si="157"/>
        <v>8.8792762368288258E-3</v>
      </c>
      <c r="BL109" s="5">
        <f t="shared" si="158"/>
        <v>1.6659321769288749E-2</v>
      </c>
      <c r="BM109" s="5">
        <f t="shared" si="159"/>
        <v>1.3317875612137153E-2</v>
      </c>
      <c r="BN109" s="6">
        <f t="shared" si="98"/>
        <v>0</v>
      </c>
      <c r="BO109" s="6">
        <f t="shared" si="99"/>
        <v>0</v>
      </c>
      <c r="BP109" s="6">
        <f t="shared" si="100"/>
        <v>0</v>
      </c>
      <c r="BQ109" s="6">
        <f t="shared" si="101"/>
        <v>0</v>
      </c>
      <c r="BR109" s="6">
        <f t="shared" si="102"/>
        <v>0</v>
      </c>
      <c r="BS109" s="6">
        <f t="shared" si="103"/>
        <v>0</v>
      </c>
      <c r="BT109" s="6">
        <f t="shared" si="104"/>
        <v>0</v>
      </c>
      <c r="BU109" s="6">
        <f t="shared" si="105"/>
        <v>0</v>
      </c>
      <c r="BV109" s="6">
        <f t="shared" si="106"/>
        <v>0</v>
      </c>
      <c r="BW109" s="6">
        <f t="shared" si="107"/>
        <v>0</v>
      </c>
      <c r="BX109" s="10">
        <f t="shared" si="108"/>
        <v>0</v>
      </c>
      <c r="BY109" s="10">
        <f t="shared" si="109"/>
        <v>0</v>
      </c>
      <c r="BZ109" s="10">
        <f t="shared" si="110"/>
        <v>0</v>
      </c>
      <c r="CA109" s="10">
        <f t="shared" si="111"/>
        <v>0</v>
      </c>
      <c r="CB109" s="10">
        <f t="shared" si="112"/>
        <v>0</v>
      </c>
      <c r="CC109" s="10">
        <f t="shared" si="113"/>
        <v>0</v>
      </c>
      <c r="CD109" s="10">
        <f t="shared" si="114"/>
        <v>0</v>
      </c>
      <c r="CE109" s="10">
        <f t="shared" si="115"/>
        <v>0</v>
      </c>
      <c r="CF109" s="10">
        <f t="shared" si="116"/>
        <v>0</v>
      </c>
      <c r="CG109" s="10">
        <f t="shared" si="117"/>
        <v>0</v>
      </c>
    </row>
    <row r="110" spans="1:85" x14ac:dyDescent="0.4">
      <c r="A110" s="1">
        <v>44578</v>
      </c>
      <c r="B110">
        <v>588000</v>
      </c>
      <c r="C110">
        <v>129800</v>
      </c>
      <c r="D110">
        <v>137800</v>
      </c>
      <c r="E110">
        <v>40550</v>
      </c>
      <c r="F110">
        <v>53600</v>
      </c>
      <c r="G110">
        <v>88100</v>
      </c>
      <c r="H110">
        <v>112000</v>
      </c>
      <c r="I110">
        <v>341000</v>
      </c>
      <c r="J110">
        <v>111900</v>
      </c>
      <c r="K110">
        <v>69800</v>
      </c>
      <c r="L110">
        <v>1285.5999999999999</v>
      </c>
      <c r="M110" s="2">
        <f t="shared" si="87"/>
        <v>-0.27852760736196314</v>
      </c>
      <c r="N110" s="2">
        <f t="shared" si="88"/>
        <v>0.14361233480176216</v>
      </c>
      <c r="O110" s="2">
        <f t="shared" si="89"/>
        <v>4.3278688524590168</v>
      </c>
      <c r="P110" s="2">
        <f t="shared" si="90"/>
        <v>2.1487769856664229E-2</v>
      </c>
      <c r="Q110" s="2">
        <f t="shared" si="91"/>
        <v>-0.14376996805111819</v>
      </c>
      <c r="R110" s="2">
        <f t="shared" si="92"/>
        <v>8.7654320987654355E-2</v>
      </c>
      <c r="S110" s="2">
        <f t="shared" si="93"/>
        <v>-0.16728624535315983</v>
      </c>
      <c r="T110" s="2">
        <f t="shared" si="94"/>
        <v>-0.24889867841409696</v>
      </c>
      <c r="U110" s="2">
        <f t="shared" si="95"/>
        <v>0.59174964438122335</v>
      </c>
      <c r="V110" s="2">
        <f t="shared" si="96"/>
        <v>-0.16606929510155322</v>
      </c>
      <c r="W110" s="3">
        <f t="shared" si="97"/>
        <v>-0.15162073698659062</v>
      </c>
      <c r="X110" s="2">
        <f t="shared" si="118"/>
        <v>-0.32646116534223574</v>
      </c>
      <c r="Y110" s="2">
        <f t="shared" si="119"/>
        <v>0.13419196734853231</v>
      </c>
      <c r="Z110" s="2">
        <f t="shared" si="120"/>
        <v>1.6729513181564264</v>
      </c>
      <c r="AA110" s="2">
        <f t="shared" si="121"/>
        <v>2.1260162474217664E-2</v>
      </c>
      <c r="AB110" s="2">
        <f t="shared" si="122"/>
        <v>-0.1552162100292965</v>
      </c>
      <c r="AC110" s="2">
        <f t="shared" si="123"/>
        <v>8.4023378269695095E-2</v>
      </c>
      <c r="AD110" s="2">
        <f t="shared" si="124"/>
        <v>-0.18306532774679923</v>
      </c>
      <c r="AE110" s="2">
        <f t="shared" si="125"/>
        <v>-0.28621472075783128</v>
      </c>
      <c r="AF110" s="2">
        <f t="shared" si="126"/>
        <v>0.46483381650126032</v>
      </c>
      <c r="AG110" s="2">
        <f t="shared" si="127"/>
        <v>-0.18160496772710291</v>
      </c>
      <c r="AH110" s="3">
        <f t="shared" si="128"/>
        <v>-0.16442749905448836</v>
      </c>
      <c r="AI110">
        <f t="shared" si="129"/>
        <v>-0.12690687037537252</v>
      </c>
      <c r="AJ110">
        <f t="shared" si="130"/>
        <v>0.29523307178835279</v>
      </c>
      <c r="AK110">
        <f t="shared" si="131"/>
        <v>4.479489589445607</v>
      </c>
      <c r="AL110">
        <f t="shared" si="132"/>
        <v>0.17310850684325485</v>
      </c>
      <c r="AM110">
        <f t="shared" si="133"/>
        <v>7.8507689354724297E-3</v>
      </c>
      <c r="AN110">
        <f t="shared" si="134"/>
        <v>0.23927505797424498</v>
      </c>
      <c r="AO110">
        <f t="shared" si="135"/>
        <v>-1.5665508366569214E-2</v>
      </c>
      <c r="AP110">
        <f t="shared" si="136"/>
        <v>-9.7277941427506343E-2</v>
      </c>
      <c r="AQ110">
        <f t="shared" si="137"/>
        <v>0.74337038136781397</v>
      </c>
      <c r="AR110">
        <f t="shared" si="138"/>
        <v>-1.4448558114962595E-2</v>
      </c>
      <c r="AS110" s="4">
        <f t="shared" si="139"/>
        <v>8.5763293310463506E-3</v>
      </c>
      <c r="AT110" s="4">
        <f t="shared" si="140"/>
        <v>2.3166023166023564E-3</v>
      </c>
      <c r="AU110" s="4">
        <f t="shared" si="141"/>
        <v>5.839416058394109E-3</v>
      </c>
      <c r="AV110" s="4">
        <f t="shared" si="142"/>
        <v>1.2345679012346622E-3</v>
      </c>
      <c r="AW110" s="4">
        <f t="shared" si="143"/>
        <v>-1.1070110701106972E-2</v>
      </c>
      <c r="AX110" s="4">
        <f t="shared" si="144"/>
        <v>0</v>
      </c>
      <c r="AY110" s="4">
        <f t="shared" si="145"/>
        <v>1.3574660633484115E-2</v>
      </c>
      <c r="AZ110" s="4">
        <f t="shared" si="146"/>
        <v>-7.2780203784570396E-3</v>
      </c>
      <c r="BA110" s="4">
        <f t="shared" si="147"/>
        <v>-1.6695957820738183E-2</v>
      </c>
      <c r="BB110" s="4">
        <f t="shared" si="148"/>
        <v>-1.4124293785310771E-2</v>
      </c>
      <c r="BC110" s="4">
        <f t="shared" si="149"/>
        <v>8.0182473512535601E-4</v>
      </c>
      <c r="BD110" s="5">
        <f t="shared" si="150"/>
        <v>7.7745045959209946E-3</v>
      </c>
      <c r="BE110" s="5">
        <f t="shared" si="151"/>
        <v>1.5147775814770004E-3</v>
      </c>
      <c r="BF110" s="5">
        <f t="shared" si="152"/>
        <v>5.037591323268753E-3</v>
      </c>
      <c r="BG110" s="5">
        <f t="shared" si="153"/>
        <v>4.3274316610930619E-4</v>
      </c>
      <c r="BH110" s="5">
        <f t="shared" si="154"/>
        <v>-1.1871935436232328E-2</v>
      </c>
      <c r="BI110" s="5">
        <f t="shared" si="155"/>
        <v>-8.0182473512535601E-4</v>
      </c>
      <c r="BJ110" s="5">
        <f t="shared" si="156"/>
        <v>1.2772835898358759E-2</v>
      </c>
      <c r="BK110" s="5">
        <f t="shared" si="157"/>
        <v>-8.0798451135823957E-3</v>
      </c>
      <c r="BL110" s="5">
        <f t="shared" si="158"/>
        <v>-1.7497782555863539E-2</v>
      </c>
      <c r="BM110" s="5">
        <f t="shared" si="159"/>
        <v>-1.4926118520436127E-2</v>
      </c>
      <c r="BN110" s="6">
        <f t="shared" si="98"/>
        <v>588000</v>
      </c>
      <c r="BO110" s="6">
        <f t="shared" si="99"/>
        <v>129800</v>
      </c>
      <c r="BP110" s="6">
        <f t="shared" si="100"/>
        <v>137800</v>
      </c>
      <c r="BQ110" s="6">
        <f t="shared" si="101"/>
        <v>40550</v>
      </c>
      <c r="BR110" s="6">
        <f t="shared" si="102"/>
        <v>0</v>
      </c>
      <c r="BS110" s="6">
        <f t="shared" si="103"/>
        <v>0</v>
      </c>
      <c r="BT110" s="6">
        <f t="shared" si="104"/>
        <v>112000</v>
      </c>
      <c r="BU110" s="6">
        <f t="shared" si="105"/>
        <v>0</v>
      </c>
      <c r="BV110" s="6">
        <f t="shared" si="106"/>
        <v>0</v>
      </c>
      <c r="BW110" s="6">
        <f t="shared" si="107"/>
        <v>0</v>
      </c>
      <c r="BX110" s="10">
        <f t="shared" si="108"/>
        <v>588000</v>
      </c>
      <c r="BY110" s="10">
        <f t="shared" si="109"/>
        <v>129800</v>
      </c>
      <c r="BZ110" s="10">
        <f t="shared" si="110"/>
        <v>137800</v>
      </c>
      <c r="CA110" s="10">
        <f t="shared" si="111"/>
        <v>40550</v>
      </c>
      <c r="CB110" s="10">
        <f t="shared" si="112"/>
        <v>0</v>
      </c>
      <c r="CC110" s="10">
        <f t="shared" si="113"/>
        <v>0</v>
      </c>
      <c r="CD110" s="10">
        <f t="shared" si="114"/>
        <v>112000</v>
      </c>
      <c r="CE110" s="10">
        <f t="shared" si="115"/>
        <v>0</v>
      </c>
      <c r="CF110" s="10">
        <f t="shared" si="116"/>
        <v>0</v>
      </c>
      <c r="CG110" s="10">
        <f t="shared" si="117"/>
        <v>0</v>
      </c>
    </row>
    <row r="111" spans="1:85" x14ac:dyDescent="0.4">
      <c r="A111" s="1">
        <v>44579</v>
      </c>
      <c r="B111">
        <v>578000</v>
      </c>
      <c r="C111">
        <v>128400</v>
      </c>
      <c r="D111">
        <v>129900</v>
      </c>
      <c r="E111">
        <v>40450</v>
      </c>
      <c r="F111">
        <v>52800</v>
      </c>
      <c r="G111">
        <v>84800</v>
      </c>
      <c r="H111">
        <v>108500</v>
      </c>
      <c r="I111">
        <v>340500</v>
      </c>
      <c r="J111">
        <v>109000</v>
      </c>
      <c r="K111">
        <v>68900</v>
      </c>
      <c r="L111">
        <v>1262.3900000000001</v>
      </c>
      <c r="M111" s="2">
        <f t="shared" si="87"/>
        <v>-0.29079754601226993</v>
      </c>
      <c r="N111" s="2">
        <f t="shared" si="88"/>
        <v>0.13127753303964762</v>
      </c>
      <c r="O111" s="2">
        <f t="shared" si="89"/>
        <v>4.0224249922672444</v>
      </c>
      <c r="P111" s="2">
        <f t="shared" si="90"/>
        <v>1.8968687810162033E-2</v>
      </c>
      <c r="Q111" s="2">
        <f t="shared" si="91"/>
        <v>-0.1565495207667732</v>
      </c>
      <c r="R111" s="2">
        <f t="shared" si="92"/>
        <v>4.6913580246913611E-2</v>
      </c>
      <c r="S111" s="2">
        <f t="shared" si="93"/>
        <v>-0.19330855018587356</v>
      </c>
      <c r="T111" s="2">
        <f t="shared" si="94"/>
        <v>-0.25</v>
      </c>
      <c r="U111" s="2">
        <f t="shared" si="95"/>
        <v>0.55049786628733988</v>
      </c>
      <c r="V111" s="2">
        <f t="shared" si="96"/>
        <v>-0.17682198327359622</v>
      </c>
      <c r="W111" s="3">
        <f t="shared" si="97"/>
        <v>-0.16693722943722933</v>
      </c>
      <c r="X111" s="2">
        <f t="shared" si="118"/>
        <v>-0.34361424456848522</v>
      </c>
      <c r="Y111" s="2">
        <f t="shared" si="119"/>
        <v>0.12334755433440348</v>
      </c>
      <c r="Z111" s="2">
        <f t="shared" si="120"/>
        <v>1.613912883253422</v>
      </c>
      <c r="AA111" s="2">
        <f t="shared" si="121"/>
        <v>1.8791025417296488E-2</v>
      </c>
      <c r="AB111" s="2">
        <f t="shared" si="122"/>
        <v>-0.1702540873938371</v>
      </c>
      <c r="AC111" s="2">
        <f t="shared" si="123"/>
        <v>4.5846388125418649E-2</v>
      </c>
      <c r="AD111" s="2">
        <f t="shared" si="124"/>
        <v>-0.2148140260613795</v>
      </c>
      <c r="AE111" s="2">
        <f t="shared" si="125"/>
        <v>-0.2876820724517809</v>
      </c>
      <c r="AF111" s="2">
        <f t="shared" si="126"/>
        <v>0.43857608341252441</v>
      </c>
      <c r="AG111" s="2">
        <f t="shared" si="127"/>
        <v>-0.1945827994758168</v>
      </c>
      <c r="AH111" s="3">
        <f t="shared" si="128"/>
        <v>-0.18264628483707426</v>
      </c>
      <c r="AI111">
        <f t="shared" si="129"/>
        <v>-0.1238603165750406</v>
      </c>
      <c r="AJ111">
        <f t="shared" si="130"/>
        <v>0.29821476247687695</v>
      </c>
      <c r="AK111">
        <f t="shared" si="131"/>
        <v>4.1893622217044735</v>
      </c>
      <c r="AL111">
        <f t="shared" si="132"/>
        <v>0.18590591724739136</v>
      </c>
      <c r="AM111">
        <f t="shared" si="133"/>
        <v>1.0387708670456131E-2</v>
      </c>
      <c r="AN111">
        <f t="shared" si="134"/>
        <v>0.21385080968414294</v>
      </c>
      <c r="AO111">
        <f t="shared" si="135"/>
        <v>-2.6371320748644234E-2</v>
      </c>
      <c r="AP111">
        <f t="shared" si="136"/>
        <v>-8.3062770562770671E-2</v>
      </c>
      <c r="AQ111">
        <f t="shared" si="137"/>
        <v>0.71743509572456921</v>
      </c>
      <c r="AR111">
        <f t="shared" si="138"/>
        <v>-9.8847538363668885E-3</v>
      </c>
      <c r="AS111" s="4">
        <f t="shared" si="139"/>
        <v>-1.7006802721088454E-2</v>
      </c>
      <c r="AT111" s="4">
        <f t="shared" si="140"/>
        <v>-1.0785824345146411E-2</v>
      </c>
      <c r="AU111" s="4">
        <f t="shared" si="141"/>
        <v>-5.7329462989840319E-2</v>
      </c>
      <c r="AV111" s="4">
        <f t="shared" si="142"/>
        <v>-2.4660912453761119E-3</v>
      </c>
      <c r="AW111" s="4">
        <f t="shared" si="143"/>
        <v>-1.4925373134328401E-2</v>
      </c>
      <c r="AX111" s="4">
        <f t="shared" si="144"/>
        <v>-3.7457434733257688E-2</v>
      </c>
      <c r="AY111" s="4">
        <f t="shared" si="145"/>
        <v>-3.125E-2</v>
      </c>
      <c r="AZ111" s="4">
        <f t="shared" si="146"/>
        <v>-1.4662756598240456E-3</v>
      </c>
      <c r="BA111" s="4">
        <f t="shared" si="147"/>
        <v>-2.5915996425379784E-2</v>
      </c>
      <c r="BB111" s="4">
        <f t="shared" si="148"/>
        <v>-1.2893982808022897E-2</v>
      </c>
      <c r="BC111" s="4">
        <f t="shared" si="149"/>
        <v>-1.805382700684488E-2</v>
      </c>
      <c r="BD111" s="5">
        <f t="shared" si="150"/>
        <v>1.047024285756426E-3</v>
      </c>
      <c r="BE111" s="5">
        <f t="shared" si="151"/>
        <v>7.2680026616984694E-3</v>
      </c>
      <c r="BF111" s="5">
        <f t="shared" si="152"/>
        <v>-3.9275635982995438E-2</v>
      </c>
      <c r="BG111" s="5">
        <f t="shared" si="153"/>
        <v>1.5587735761468768E-2</v>
      </c>
      <c r="BH111" s="5">
        <f t="shared" si="154"/>
        <v>3.128453872516479E-3</v>
      </c>
      <c r="BI111" s="5">
        <f t="shared" si="155"/>
        <v>-1.9403607726412808E-2</v>
      </c>
      <c r="BJ111" s="5">
        <f t="shared" si="156"/>
        <v>-1.319617299315512E-2</v>
      </c>
      <c r="BK111" s="5">
        <f t="shared" si="157"/>
        <v>1.6587551347020835E-2</v>
      </c>
      <c r="BL111" s="5">
        <f t="shared" si="158"/>
        <v>-7.8621694185349034E-3</v>
      </c>
      <c r="BM111" s="5">
        <f t="shared" si="159"/>
        <v>5.1598441988219834E-3</v>
      </c>
      <c r="BN111" s="6">
        <f t="shared" si="98"/>
        <v>0</v>
      </c>
      <c r="BO111" s="6">
        <f t="shared" si="99"/>
        <v>0</v>
      </c>
      <c r="BP111" s="6">
        <f t="shared" si="100"/>
        <v>0</v>
      </c>
      <c r="BQ111" s="6">
        <f t="shared" si="101"/>
        <v>0</v>
      </c>
      <c r="BR111" s="6">
        <f t="shared" si="102"/>
        <v>0</v>
      </c>
      <c r="BS111" s="6">
        <f t="shared" si="103"/>
        <v>0</v>
      </c>
      <c r="BT111" s="6">
        <f t="shared" si="104"/>
        <v>0</v>
      </c>
      <c r="BU111" s="6">
        <f t="shared" si="105"/>
        <v>0</v>
      </c>
      <c r="BV111" s="6">
        <f t="shared" si="106"/>
        <v>0</v>
      </c>
      <c r="BW111" s="6">
        <f t="shared" si="107"/>
        <v>0</v>
      </c>
      <c r="BX111" s="10">
        <f t="shared" si="108"/>
        <v>0</v>
      </c>
      <c r="BY111" s="10">
        <f t="shared" si="109"/>
        <v>0</v>
      </c>
      <c r="BZ111" s="10">
        <f t="shared" si="110"/>
        <v>0</v>
      </c>
      <c r="CA111" s="10">
        <f t="shared" si="111"/>
        <v>0</v>
      </c>
      <c r="CB111" s="10">
        <f t="shared" si="112"/>
        <v>0</v>
      </c>
      <c r="CC111" s="10">
        <f t="shared" si="113"/>
        <v>0</v>
      </c>
      <c r="CD111" s="10">
        <f t="shared" si="114"/>
        <v>0</v>
      </c>
      <c r="CE111" s="10">
        <f t="shared" si="115"/>
        <v>0</v>
      </c>
      <c r="CF111" s="10">
        <f t="shared" si="116"/>
        <v>0</v>
      </c>
      <c r="CG111" s="10">
        <f t="shared" si="117"/>
        <v>0</v>
      </c>
    </row>
    <row r="112" spans="1:85" x14ac:dyDescent="0.4">
      <c r="A112" s="1">
        <v>44580</v>
      </c>
      <c r="B112">
        <v>582000</v>
      </c>
      <c r="C112">
        <v>130400</v>
      </c>
      <c r="D112">
        <v>129400</v>
      </c>
      <c r="E112">
        <v>39500</v>
      </c>
      <c r="F112">
        <v>52100</v>
      </c>
      <c r="G112">
        <v>81900</v>
      </c>
      <c r="H112">
        <v>105500</v>
      </c>
      <c r="I112">
        <v>324500</v>
      </c>
      <c r="J112">
        <v>107500</v>
      </c>
      <c r="K112">
        <v>68000</v>
      </c>
      <c r="L112">
        <v>1240.22</v>
      </c>
      <c r="M112" s="2">
        <f t="shared" si="87"/>
        <v>-0.28588957055214725</v>
      </c>
      <c r="N112" s="2">
        <f t="shared" si="88"/>
        <v>0.14889867841409687</v>
      </c>
      <c r="O112" s="2">
        <f t="shared" si="89"/>
        <v>4.0030931023816887</v>
      </c>
      <c r="P112" s="2">
        <f t="shared" si="90"/>
        <v>-4.9625916316093921E-3</v>
      </c>
      <c r="Q112" s="2">
        <f t="shared" si="91"/>
        <v>-0.16773162939297126</v>
      </c>
      <c r="R112" s="2">
        <f t="shared" si="92"/>
        <v>1.1111111111111072E-2</v>
      </c>
      <c r="S112" s="2">
        <f t="shared" si="93"/>
        <v>-0.21561338289962828</v>
      </c>
      <c r="T112" s="2">
        <f t="shared" si="94"/>
        <v>-0.28524229074889873</v>
      </c>
      <c r="U112" s="2">
        <f t="shared" si="95"/>
        <v>0.52916073968705546</v>
      </c>
      <c r="V112" s="2">
        <f t="shared" si="96"/>
        <v>-0.18757467144563922</v>
      </c>
      <c r="W112" s="3">
        <f t="shared" si="97"/>
        <v>-0.18156741632351381</v>
      </c>
      <c r="X112" s="2">
        <f t="shared" si="118"/>
        <v>-0.33671766550942489</v>
      </c>
      <c r="Y112" s="2">
        <f t="shared" si="119"/>
        <v>0.13880381257109517</v>
      </c>
      <c r="Z112" s="2">
        <f t="shared" si="120"/>
        <v>1.6100563416436682</v>
      </c>
      <c r="AA112" s="2">
        <f t="shared" si="121"/>
        <v>-4.9749461801280263E-3</v>
      </c>
      <c r="AB112" s="2">
        <f t="shared" si="122"/>
        <v>-0.18360032934673162</v>
      </c>
      <c r="AC112" s="2">
        <f t="shared" si="123"/>
        <v>1.1049836186584935E-2</v>
      </c>
      <c r="AD112" s="2">
        <f t="shared" si="124"/>
        <v>-0.24285324612577264</v>
      </c>
      <c r="AE112" s="2">
        <f t="shared" si="125"/>
        <v>-0.33581166189720335</v>
      </c>
      <c r="AF112" s="2">
        <f t="shared" si="126"/>
        <v>0.42471904875109828</v>
      </c>
      <c r="AG112" s="2">
        <f t="shared" si="127"/>
        <v>-0.20773127231932298</v>
      </c>
      <c r="AH112" s="3">
        <f t="shared" si="128"/>
        <v>-0.20036425126082227</v>
      </c>
      <c r="AI112">
        <f t="shared" si="129"/>
        <v>-0.10432215422863345</v>
      </c>
      <c r="AJ112">
        <f t="shared" si="130"/>
        <v>0.33046609473761068</v>
      </c>
      <c r="AK112">
        <f t="shared" si="131"/>
        <v>4.1846605187052024</v>
      </c>
      <c r="AL112">
        <f t="shared" si="132"/>
        <v>0.17660482469190442</v>
      </c>
      <c r="AM112">
        <f t="shared" si="133"/>
        <v>1.3835786930542548E-2</v>
      </c>
      <c r="AN112">
        <f t="shared" si="134"/>
        <v>0.19267852743462488</v>
      </c>
      <c r="AO112">
        <f t="shared" si="135"/>
        <v>-3.4045966576114473E-2</v>
      </c>
      <c r="AP112">
        <f t="shared" si="136"/>
        <v>-0.10367487442538492</v>
      </c>
      <c r="AQ112">
        <f t="shared" si="137"/>
        <v>0.71072815601056927</v>
      </c>
      <c r="AR112">
        <f t="shared" si="138"/>
        <v>-6.00725512212541E-3</v>
      </c>
      <c r="AS112" s="4">
        <f t="shared" si="139"/>
        <v>6.9204152249136008E-3</v>
      </c>
      <c r="AT112" s="4">
        <f t="shared" si="140"/>
        <v>1.5576323987538832E-2</v>
      </c>
      <c r="AU112" s="4">
        <f t="shared" si="141"/>
        <v>-3.8491147036181506E-3</v>
      </c>
      <c r="AV112" s="4">
        <f t="shared" si="142"/>
        <v>-2.3485784919653918E-2</v>
      </c>
      <c r="AW112" s="4">
        <f t="shared" si="143"/>
        <v>-1.3257575757575801E-2</v>
      </c>
      <c r="AX112" s="4">
        <f t="shared" si="144"/>
        <v>-3.4198113207547176E-2</v>
      </c>
      <c r="AY112" s="4">
        <f t="shared" si="145"/>
        <v>-2.7649769585253448E-2</v>
      </c>
      <c r="AZ112" s="4">
        <f t="shared" si="146"/>
        <v>-4.6989720998531603E-2</v>
      </c>
      <c r="BA112" s="4">
        <f t="shared" si="147"/>
        <v>-1.3761467889908285E-2</v>
      </c>
      <c r="BB112" s="4">
        <f t="shared" si="148"/>
        <v>-1.3062409288824406E-2</v>
      </c>
      <c r="BC112" s="4">
        <f t="shared" si="149"/>
        <v>-1.7561926187628307E-2</v>
      </c>
      <c r="BD112" s="5">
        <f t="shared" si="150"/>
        <v>2.4482341412541908E-2</v>
      </c>
      <c r="BE112" s="5">
        <f t="shared" si="151"/>
        <v>3.3138250175167139E-2</v>
      </c>
      <c r="BF112" s="5">
        <f t="shared" si="152"/>
        <v>1.3712811484010157E-2</v>
      </c>
      <c r="BG112" s="5">
        <f t="shared" si="153"/>
        <v>-5.9238587320256109E-3</v>
      </c>
      <c r="BH112" s="5">
        <f t="shared" si="154"/>
        <v>4.3043504300525059E-3</v>
      </c>
      <c r="BI112" s="5">
        <f t="shared" si="155"/>
        <v>-1.6636187019918869E-2</v>
      </c>
      <c r="BJ112" s="5">
        <f t="shared" si="156"/>
        <v>-1.008784339762514E-2</v>
      </c>
      <c r="BK112" s="5">
        <f t="shared" si="157"/>
        <v>-2.9427794810903296E-2</v>
      </c>
      <c r="BL112" s="5">
        <f t="shared" si="158"/>
        <v>3.8004582977200219E-3</v>
      </c>
      <c r="BM112" s="5">
        <f t="shared" si="159"/>
        <v>4.4995168988039014E-3</v>
      </c>
      <c r="BN112" s="6">
        <f t="shared" si="98"/>
        <v>582000</v>
      </c>
      <c r="BO112" s="6">
        <f t="shared" si="99"/>
        <v>130400</v>
      </c>
      <c r="BP112" s="6">
        <f t="shared" si="100"/>
        <v>0</v>
      </c>
      <c r="BQ112" s="6">
        <f t="shared" si="101"/>
        <v>0</v>
      </c>
      <c r="BR112" s="6">
        <f t="shared" si="102"/>
        <v>0</v>
      </c>
      <c r="BS112" s="6">
        <f t="shared" si="103"/>
        <v>0</v>
      </c>
      <c r="BT112" s="6">
        <f t="shared" si="104"/>
        <v>0</v>
      </c>
      <c r="BU112" s="6">
        <f t="shared" si="105"/>
        <v>0</v>
      </c>
      <c r="BV112" s="6">
        <f t="shared" si="106"/>
        <v>0</v>
      </c>
      <c r="BW112" s="6">
        <f t="shared" si="107"/>
        <v>0</v>
      </c>
      <c r="BX112" s="10">
        <f t="shared" si="108"/>
        <v>582000</v>
      </c>
      <c r="BY112" s="10">
        <f t="shared" si="109"/>
        <v>130400</v>
      </c>
      <c r="BZ112" s="10">
        <f t="shared" si="110"/>
        <v>0</v>
      </c>
      <c r="CA112" s="10">
        <f t="shared" si="111"/>
        <v>0</v>
      </c>
      <c r="CB112" s="10">
        <f t="shared" si="112"/>
        <v>0</v>
      </c>
      <c r="CC112" s="10">
        <f t="shared" si="113"/>
        <v>0</v>
      </c>
      <c r="CD112" s="10">
        <f t="shared" si="114"/>
        <v>0</v>
      </c>
      <c r="CE112" s="10">
        <f t="shared" si="115"/>
        <v>0</v>
      </c>
      <c r="CF112" s="10">
        <f t="shared" si="116"/>
        <v>0</v>
      </c>
      <c r="CG112" s="10">
        <f t="shared" si="117"/>
        <v>0</v>
      </c>
    </row>
    <row r="113" spans="1:85" x14ac:dyDescent="0.4">
      <c r="A113" s="1">
        <v>44581</v>
      </c>
      <c r="B113">
        <v>578000</v>
      </c>
      <c r="C113">
        <v>139500</v>
      </c>
      <c r="D113">
        <v>138500</v>
      </c>
      <c r="E113">
        <v>40000</v>
      </c>
      <c r="F113">
        <v>53500</v>
      </c>
      <c r="G113">
        <v>81900</v>
      </c>
      <c r="H113">
        <v>116000</v>
      </c>
      <c r="I113">
        <v>325000</v>
      </c>
      <c r="J113">
        <v>112700</v>
      </c>
      <c r="K113">
        <v>71400</v>
      </c>
      <c r="L113">
        <v>1284.3900000000001</v>
      </c>
      <c r="M113" s="2">
        <f t="shared" si="87"/>
        <v>-0.29079754601226993</v>
      </c>
      <c r="N113" s="2">
        <f t="shared" si="88"/>
        <v>0.22907488986784141</v>
      </c>
      <c r="O113" s="2">
        <f t="shared" si="89"/>
        <v>4.3549334982987933</v>
      </c>
      <c r="P113" s="2">
        <f t="shared" si="90"/>
        <v>7.632818600901814E-3</v>
      </c>
      <c r="Q113" s="2">
        <f t="shared" si="91"/>
        <v>-0.14536741214057503</v>
      </c>
      <c r="R113" s="2">
        <f t="shared" si="92"/>
        <v>1.1111111111111072E-2</v>
      </c>
      <c r="S113" s="2">
        <f t="shared" si="93"/>
        <v>-0.13754646840148699</v>
      </c>
      <c r="T113" s="2">
        <f t="shared" si="94"/>
        <v>-0.28414096916299558</v>
      </c>
      <c r="U113" s="2">
        <f t="shared" si="95"/>
        <v>0.60312944523470846</v>
      </c>
      <c r="V113" s="2">
        <f t="shared" si="96"/>
        <v>-0.1469534050179212</v>
      </c>
      <c r="W113" s="3">
        <f t="shared" si="97"/>
        <v>-0.15241922711434897</v>
      </c>
      <c r="X113" s="2">
        <f t="shared" si="118"/>
        <v>-0.34361424456848522</v>
      </c>
      <c r="Y113" s="2">
        <f t="shared" si="119"/>
        <v>0.20626176433996296</v>
      </c>
      <c r="Z113" s="2">
        <f t="shared" si="120"/>
        <v>1.6780182852042611</v>
      </c>
      <c r="AA113" s="2">
        <f t="shared" si="121"/>
        <v>7.6038360267320247E-3</v>
      </c>
      <c r="AB113" s="2">
        <f t="shared" si="122"/>
        <v>-0.15708362420409192</v>
      </c>
      <c r="AC113" s="2">
        <f t="shared" si="123"/>
        <v>1.1049836186584935E-2</v>
      </c>
      <c r="AD113" s="2">
        <f t="shared" si="124"/>
        <v>-0.14797400793552914</v>
      </c>
      <c r="AE113" s="2">
        <f t="shared" si="125"/>
        <v>-0.33427201571161047</v>
      </c>
      <c r="AF113" s="2">
        <f t="shared" si="126"/>
        <v>0.47195762222911142</v>
      </c>
      <c r="AG113" s="2">
        <f t="shared" si="127"/>
        <v>-0.15894110814989099</v>
      </c>
      <c r="AH113" s="3">
        <f t="shared" si="128"/>
        <v>-0.16536913702927192</v>
      </c>
      <c r="AI113">
        <f t="shared" si="129"/>
        <v>-0.13837831889792096</v>
      </c>
      <c r="AJ113">
        <f t="shared" si="130"/>
        <v>0.38149411698219038</v>
      </c>
      <c r="AK113">
        <f t="shared" si="131"/>
        <v>4.507352725413142</v>
      </c>
      <c r="AL113">
        <f t="shared" si="132"/>
        <v>0.16005204571525078</v>
      </c>
      <c r="AM113">
        <f t="shared" si="133"/>
        <v>7.05181497377394E-3</v>
      </c>
      <c r="AN113">
        <f t="shared" si="134"/>
        <v>0.16353033822546004</v>
      </c>
      <c r="AO113">
        <f t="shared" si="135"/>
        <v>1.4872758712861978E-2</v>
      </c>
      <c r="AP113">
        <f t="shared" si="136"/>
        <v>-0.13172174204864662</v>
      </c>
      <c r="AQ113">
        <f t="shared" si="137"/>
        <v>0.75554867234905743</v>
      </c>
      <c r="AR113">
        <f t="shared" si="138"/>
        <v>5.4658220964277637E-3</v>
      </c>
      <c r="AS113" s="4">
        <f t="shared" si="139"/>
        <v>-6.8728522336769515E-3</v>
      </c>
      <c r="AT113" s="4">
        <f t="shared" si="140"/>
        <v>6.9785276073619729E-2</v>
      </c>
      <c r="AU113" s="4">
        <f t="shared" si="141"/>
        <v>7.0324574961360131E-2</v>
      </c>
      <c r="AV113" s="4">
        <f t="shared" si="142"/>
        <v>1.2658227848101333E-2</v>
      </c>
      <c r="AW113" s="4">
        <f t="shared" si="143"/>
        <v>2.6871401151631558E-2</v>
      </c>
      <c r="AX113" s="4">
        <f t="shared" si="144"/>
        <v>0</v>
      </c>
      <c r="AY113" s="4">
        <f t="shared" si="145"/>
        <v>9.9526066350710929E-2</v>
      </c>
      <c r="AZ113" s="4">
        <f t="shared" si="146"/>
        <v>1.5408320493066618E-3</v>
      </c>
      <c r="BA113" s="4">
        <f t="shared" si="147"/>
        <v>4.8372093023255847E-2</v>
      </c>
      <c r="BB113" s="4">
        <f t="shared" si="148"/>
        <v>5.0000000000000044E-2</v>
      </c>
      <c r="BC113" s="4">
        <f t="shared" si="149"/>
        <v>3.5614649013884669E-2</v>
      </c>
      <c r="BD113" s="5">
        <f t="shared" si="150"/>
        <v>-4.2487501247561621E-2</v>
      </c>
      <c r="BE113" s="5">
        <f t="shared" si="151"/>
        <v>3.4170627059735059E-2</v>
      </c>
      <c r="BF113" s="5">
        <f t="shared" si="152"/>
        <v>3.4709925947475462E-2</v>
      </c>
      <c r="BG113" s="5">
        <f t="shared" si="153"/>
        <v>-2.2956421165783336E-2</v>
      </c>
      <c r="BH113" s="5">
        <f t="shared" si="154"/>
        <v>-8.7432478622531118E-3</v>
      </c>
      <c r="BI113" s="5">
        <f t="shared" si="155"/>
        <v>-3.5614649013884669E-2</v>
      </c>
      <c r="BJ113" s="5">
        <f t="shared" si="156"/>
        <v>6.3911417336826259E-2</v>
      </c>
      <c r="BK113" s="5">
        <f t="shared" si="157"/>
        <v>-3.4073816964578008E-2</v>
      </c>
      <c r="BL113" s="5">
        <f t="shared" si="158"/>
        <v>1.2757444009371177E-2</v>
      </c>
      <c r="BM113" s="5">
        <f t="shared" si="159"/>
        <v>1.4385350986115375E-2</v>
      </c>
      <c r="BN113" s="6">
        <f t="shared" si="98"/>
        <v>0</v>
      </c>
      <c r="BO113" s="6">
        <f t="shared" si="99"/>
        <v>139500</v>
      </c>
      <c r="BP113" s="6">
        <f t="shared" si="100"/>
        <v>138500</v>
      </c>
      <c r="BQ113" s="6">
        <f t="shared" si="101"/>
        <v>0</v>
      </c>
      <c r="BR113" s="6">
        <f t="shared" si="102"/>
        <v>0</v>
      </c>
      <c r="BS113" s="6">
        <f t="shared" si="103"/>
        <v>0</v>
      </c>
      <c r="BT113" s="6">
        <f t="shared" si="104"/>
        <v>116000</v>
      </c>
      <c r="BU113" s="6">
        <f t="shared" si="105"/>
        <v>0</v>
      </c>
      <c r="BV113" s="6">
        <f t="shared" si="106"/>
        <v>112700</v>
      </c>
      <c r="BW113" s="6">
        <f t="shared" si="107"/>
        <v>71400</v>
      </c>
      <c r="BX113" s="10">
        <f t="shared" si="108"/>
        <v>0</v>
      </c>
      <c r="BY113" s="10">
        <f t="shared" si="109"/>
        <v>139500</v>
      </c>
      <c r="BZ113" s="10">
        <f t="shared" si="110"/>
        <v>138500</v>
      </c>
      <c r="CA113" s="10">
        <f t="shared" si="111"/>
        <v>0</v>
      </c>
      <c r="CB113" s="10">
        <f t="shared" si="112"/>
        <v>0</v>
      </c>
      <c r="CC113" s="10">
        <f t="shared" si="113"/>
        <v>0</v>
      </c>
      <c r="CD113" s="10">
        <f t="shared" si="114"/>
        <v>116000</v>
      </c>
      <c r="CE113" s="10">
        <f t="shared" si="115"/>
        <v>0</v>
      </c>
      <c r="CF113" s="10">
        <f t="shared" si="116"/>
        <v>112700</v>
      </c>
      <c r="CG113" s="10">
        <f t="shared" si="117"/>
        <v>71400</v>
      </c>
    </row>
    <row r="114" spans="1:85" x14ac:dyDescent="0.4">
      <c r="A114" s="1">
        <v>44582</v>
      </c>
      <c r="B114">
        <v>565000</v>
      </c>
      <c r="C114">
        <v>136600</v>
      </c>
      <c r="D114">
        <v>137000</v>
      </c>
      <c r="E114">
        <v>41600</v>
      </c>
      <c r="F114">
        <v>52700</v>
      </c>
      <c r="G114">
        <v>76200</v>
      </c>
      <c r="H114">
        <v>118500</v>
      </c>
      <c r="I114">
        <v>310000</v>
      </c>
      <c r="J114">
        <v>114000</v>
      </c>
      <c r="K114">
        <v>71800</v>
      </c>
      <c r="L114">
        <v>1273.1099999999999</v>
      </c>
      <c r="M114" s="2">
        <f t="shared" si="87"/>
        <v>-0.30674846625766872</v>
      </c>
      <c r="N114" s="2">
        <f t="shared" si="88"/>
        <v>0.20352422907488976</v>
      </c>
      <c r="O114" s="2">
        <f t="shared" si="89"/>
        <v>4.296937828642128</v>
      </c>
      <c r="P114" s="2">
        <f t="shared" si="90"/>
        <v>4.7938131344937851E-2</v>
      </c>
      <c r="Q114" s="2">
        <f t="shared" si="91"/>
        <v>-0.15814696485623003</v>
      </c>
      <c r="R114" s="2">
        <f t="shared" si="92"/>
        <v>-5.9259259259259234E-2</v>
      </c>
      <c r="S114" s="2">
        <f t="shared" si="93"/>
        <v>-0.1189591078066915</v>
      </c>
      <c r="T114" s="2">
        <f t="shared" si="94"/>
        <v>-0.31718061674008813</v>
      </c>
      <c r="U114" s="2">
        <f t="shared" si="95"/>
        <v>0.62162162162162171</v>
      </c>
      <c r="V114" s="2">
        <f t="shared" si="96"/>
        <v>-0.14217443249701311</v>
      </c>
      <c r="W114" s="3">
        <f t="shared" si="97"/>
        <v>-0.15986300285080779</v>
      </c>
      <c r="X114" s="2">
        <f t="shared" si="118"/>
        <v>-0.36636238209442179</v>
      </c>
      <c r="Y114" s="2">
        <f t="shared" si="119"/>
        <v>0.18525411021523225</v>
      </c>
      <c r="Z114" s="2">
        <f t="shared" si="120"/>
        <v>1.667128885404993</v>
      </c>
      <c r="AA114" s="2">
        <f t="shared" si="121"/>
        <v>4.6824549180013289E-2</v>
      </c>
      <c r="AB114" s="2">
        <f t="shared" si="122"/>
        <v>-0.1721498225587362</v>
      </c>
      <c r="AC114" s="2">
        <f t="shared" si="123"/>
        <v>-6.1087691979838148E-2</v>
      </c>
      <c r="AD114" s="2">
        <f t="shared" si="124"/>
        <v>-0.12665123846670798</v>
      </c>
      <c r="AE114" s="2">
        <f t="shared" si="125"/>
        <v>-0.3815249005621561</v>
      </c>
      <c r="AF114" s="2">
        <f t="shared" si="126"/>
        <v>0.48342664957787629</v>
      </c>
      <c r="AG114" s="2">
        <f t="shared" si="127"/>
        <v>-0.1533545014412511</v>
      </c>
      <c r="AH114" s="3">
        <f t="shared" si="128"/>
        <v>-0.1741903085985303</v>
      </c>
      <c r="AI114">
        <f t="shared" si="129"/>
        <v>-0.14688546340686093</v>
      </c>
      <c r="AJ114">
        <f t="shared" si="130"/>
        <v>0.36338723192569755</v>
      </c>
      <c r="AK114">
        <f t="shared" si="131"/>
        <v>4.4568008314929362</v>
      </c>
      <c r="AL114">
        <f t="shared" si="132"/>
        <v>0.20780113419574564</v>
      </c>
      <c r="AM114">
        <f t="shared" si="133"/>
        <v>1.7160379945777571E-3</v>
      </c>
      <c r="AN114">
        <f t="shared" si="134"/>
        <v>0.10060374359154856</v>
      </c>
      <c r="AO114">
        <f t="shared" si="135"/>
        <v>4.090389504411629E-2</v>
      </c>
      <c r="AP114">
        <f t="shared" si="136"/>
        <v>-0.15731761388928034</v>
      </c>
      <c r="AQ114">
        <f t="shared" si="137"/>
        <v>0.7814846244724295</v>
      </c>
      <c r="AR114">
        <f t="shared" si="138"/>
        <v>1.7688570353794675E-2</v>
      </c>
      <c r="AS114" s="4">
        <f t="shared" si="139"/>
        <v>-2.249134948096887E-2</v>
      </c>
      <c r="AT114" s="4">
        <f t="shared" si="140"/>
        <v>-2.0788530465949862E-2</v>
      </c>
      <c r="AU114" s="4">
        <f t="shared" si="141"/>
        <v>-1.0830324909747335E-2</v>
      </c>
      <c r="AV114" s="4">
        <f t="shared" si="142"/>
        <v>4.0000000000000036E-2</v>
      </c>
      <c r="AW114" s="4">
        <f t="shared" si="143"/>
        <v>-1.495327102803734E-2</v>
      </c>
      <c r="AX114" s="4">
        <f t="shared" si="144"/>
        <v>-6.9597069597069572E-2</v>
      </c>
      <c r="AY114" s="4">
        <f t="shared" si="145"/>
        <v>2.155172413793105E-2</v>
      </c>
      <c r="AZ114" s="4">
        <f t="shared" si="146"/>
        <v>-4.6153846153846101E-2</v>
      </c>
      <c r="BA114" s="4">
        <f t="shared" si="147"/>
        <v>1.1535048802129522E-2</v>
      </c>
      <c r="BB114" s="4">
        <f t="shared" si="148"/>
        <v>5.6022408963585235E-3</v>
      </c>
      <c r="BC114" s="4">
        <f t="shared" si="149"/>
        <v>-8.7823791838929077E-3</v>
      </c>
      <c r="BD114" s="5">
        <f t="shared" si="150"/>
        <v>-1.3708970297075962E-2</v>
      </c>
      <c r="BE114" s="5">
        <f t="shared" si="151"/>
        <v>-1.2006151282056954E-2</v>
      </c>
      <c r="BF114" s="5">
        <f t="shared" si="152"/>
        <v>-2.0479457258544276E-3</v>
      </c>
      <c r="BG114" s="5">
        <f t="shared" si="153"/>
        <v>4.8782379183892943E-2</v>
      </c>
      <c r="BH114" s="5">
        <f t="shared" si="154"/>
        <v>-6.1708918441444327E-3</v>
      </c>
      <c r="BI114" s="5">
        <f t="shared" si="155"/>
        <v>-6.0814690413176664E-2</v>
      </c>
      <c r="BJ114" s="5">
        <f t="shared" si="156"/>
        <v>3.0334103321823958E-2</v>
      </c>
      <c r="BK114" s="5">
        <f t="shared" si="157"/>
        <v>-3.7371466969953193E-2</v>
      </c>
      <c r="BL114" s="5">
        <f t="shared" si="158"/>
        <v>2.0317427986022429E-2</v>
      </c>
      <c r="BM114" s="5">
        <f t="shared" si="159"/>
        <v>1.4384620080251431E-2</v>
      </c>
      <c r="BN114" s="6">
        <f t="shared" si="98"/>
        <v>0</v>
      </c>
      <c r="BO114" s="6">
        <f t="shared" si="99"/>
        <v>0</v>
      </c>
      <c r="BP114" s="6">
        <f t="shared" si="100"/>
        <v>0</v>
      </c>
      <c r="BQ114" s="6">
        <f t="shared" si="101"/>
        <v>41600</v>
      </c>
      <c r="BR114" s="6">
        <f t="shared" si="102"/>
        <v>0</v>
      </c>
      <c r="BS114" s="6">
        <f t="shared" si="103"/>
        <v>0</v>
      </c>
      <c r="BT114" s="6">
        <f t="shared" si="104"/>
        <v>118500</v>
      </c>
      <c r="BU114" s="6">
        <f t="shared" si="105"/>
        <v>0</v>
      </c>
      <c r="BV114" s="6">
        <f t="shared" si="106"/>
        <v>114000</v>
      </c>
      <c r="BW114" s="6">
        <f t="shared" si="107"/>
        <v>71800</v>
      </c>
      <c r="BX114" s="10">
        <f t="shared" si="108"/>
        <v>0</v>
      </c>
      <c r="BY114" s="10">
        <f t="shared" si="109"/>
        <v>0</v>
      </c>
      <c r="BZ114" s="10">
        <f t="shared" si="110"/>
        <v>0</v>
      </c>
      <c r="CA114" s="10">
        <f t="shared" si="111"/>
        <v>41600</v>
      </c>
      <c r="CB114" s="10">
        <f t="shared" si="112"/>
        <v>0</v>
      </c>
      <c r="CC114" s="10">
        <f t="shared" si="113"/>
        <v>0</v>
      </c>
      <c r="CD114" s="10">
        <f t="shared" si="114"/>
        <v>118500</v>
      </c>
      <c r="CE114" s="10">
        <f t="shared" si="115"/>
        <v>0</v>
      </c>
      <c r="CF114" s="10">
        <f t="shared" si="116"/>
        <v>114000</v>
      </c>
      <c r="CG114" s="10">
        <f t="shared" si="117"/>
        <v>71800</v>
      </c>
    </row>
    <row r="115" spans="1:85" x14ac:dyDescent="0.4">
      <c r="A115" s="1">
        <v>44585</v>
      </c>
      <c r="B115">
        <v>567000</v>
      </c>
      <c r="C115">
        <v>133600</v>
      </c>
      <c r="D115">
        <v>128800</v>
      </c>
      <c r="E115">
        <v>37050</v>
      </c>
      <c r="F115">
        <v>51400</v>
      </c>
      <c r="G115">
        <v>74200</v>
      </c>
      <c r="H115">
        <v>118500</v>
      </c>
      <c r="I115">
        <v>302000</v>
      </c>
      <c r="J115">
        <v>105000</v>
      </c>
      <c r="K115">
        <v>69700</v>
      </c>
      <c r="L115">
        <v>1247.55</v>
      </c>
      <c r="M115" s="2">
        <f t="shared" si="87"/>
        <v>-0.30429447852760738</v>
      </c>
      <c r="N115" s="2">
        <f t="shared" si="88"/>
        <v>0.17709251101321577</v>
      </c>
      <c r="O115" s="2">
        <f t="shared" si="89"/>
        <v>3.9798948345190226</v>
      </c>
      <c r="P115" s="2">
        <f t="shared" si="90"/>
        <v>-6.6680101770914657E-2</v>
      </c>
      <c r="Q115" s="2">
        <f t="shared" si="91"/>
        <v>-0.17891373801916932</v>
      </c>
      <c r="R115" s="2">
        <f t="shared" si="92"/>
        <v>-8.395061728395059E-2</v>
      </c>
      <c r="S115" s="2">
        <f t="shared" si="93"/>
        <v>-0.1189591078066915</v>
      </c>
      <c r="T115" s="2">
        <f t="shared" si="94"/>
        <v>-0.33480176211453749</v>
      </c>
      <c r="U115" s="2">
        <f t="shared" si="95"/>
        <v>0.49359886201991454</v>
      </c>
      <c r="V115" s="2">
        <f t="shared" si="96"/>
        <v>-0.16726403823178015</v>
      </c>
      <c r="W115" s="3">
        <f t="shared" si="97"/>
        <v>-0.17673028191320872</v>
      </c>
      <c r="X115" s="2">
        <f t="shared" si="118"/>
        <v>-0.36282880951311064</v>
      </c>
      <c r="Y115" s="2">
        <f t="shared" si="119"/>
        <v>0.16304742418108792</v>
      </c>
      <c r="Z115" s="2">
        <f t="shared" si="120"/>
        <v>1.6054087732471214</v>
      </c>
      <c r="AA115" s="2">
        <f t="shared" si="121"/>
        <v>-6.9007266345108342E-2</v>
      </c>
      <c r="AB115" s="2">
        <f t="shared" si="122"/>
        <v>-0.19712710564493341</v>
      </c>
      <c r="AC115" s="2">
        <f t="shared" si="123"/>
        <v>-8.7685004499103977E-2</v>
      </c>
      <c r="AD115" s="2">
        <f t="shared" si="124"/>
        <v>-0.12665123846670798</v>
      </c>
      <c r="AE115" s="2">
        <f t="shared" si="125"/>
        <v>-0.40767018066647842</v>
      </c>
      <c r="AF115" s="2">
        <f t="shared" si="126"/>
        <v>0.40118855134090409</v>
      </c>
      <c r="AG115" s="2">
        <f t="shared" si="127"/>
        <v>-0.18303865972895142</v>
      </c>
      <c r="AH115" s="3">
        <f t="shared" si="128"/>
        <v>-0.19447140649498498</v>
      </c>
      <c r="AI115">
        <f t="shared" si="129"/>
        <v>-0.12756419661439866</v>
      </c>
      <c r="AJ115">
        <f t="shared" si="130"/>
        <v>0.35382279292642449</v>
      </c>
      <c r="AK115">
        <f t="shared" si="131"/>
        <v>4.156625116432231</v>
      </c>
      <c r="AL115">
        <f t="shared" si="132"/>
        <v>0.11005018014229406</v>
      </c>
      <c r="AM115">
        <f t="shared" si="133"/>
        <v>-2.1834561059606017E-3</v>
      </c>
      <c r="AN115">
        <f t="shared" si="134"/>
        <v>9.277966462925813E-2</v>
      </c>
      <c r="AO115">
        <f t="shared" si="135"/>
        <v>5.777117410651722E-2</v>
      </c>
      <c r="AP115">
        <f t="shared" si="136"/>
        <v>-0.15807148020132877</v>
      </c>
      <c r="AQ115">
        <f t="shared" si="137"/>
        <v>0.67032914393312326</v>
      </c>
      <c r="AR115">
        <f t="shared" si="138"/>
        <v>9.4662436814285655E-3</v>
      </c>
      <c r="AS115" s="4">
        <f t="shared" si="139"/>
        <v>3.5398230088494742E-3</v>
      </c>
      <c r="AT115" s="4">
        <f t="shared" si="140"/>
        <v>-2.1961932650073179E-2</v>
      </c>
      <c r="AU115" s="4">
        <f t="shared" si="141"/>
        <v>-5.9854014598540117E-2</v>
      </c>
      <c r="AV115" s="4">
        <f t="shared" si="142"/>
        <v>-0.109375</v>
      </c>
      <c r="AW115" s="4">
        <f t="shared" si="143"/>
        <v>-2.4667931688804545E-2</v>
      </c>
      <c r="AX115" s="4">
        <f t="shared" si="144"/>
        <v>-2.6246719160105014E-2</v>
      </c>
      <c r="AY115" s="4">
        <f t="shared" si="145"/>
        <v>0</v>
      </c>
      <c r="AZ115" s="4">
        <f t="shared" si="146"/>
        <v>-2.5806451612903181E-2</v>
      </c>
      <c r="BA115" s="4">
        <f t="shared" si="147"/>
        <v>-7.8947368421052655E-2</v>
      </c>
      <c r="BB115" s="4">
        <f t="shared" si="148"/>
        <v>-2.9247910863509752E-2</v>
      </c>
      <c r="BC115" s="4">
        <f t="shared" si="149"/>
        <v>-2.0076819756344677E-2</v>
      </c>
      <c r="BD115" s="5">
        <f t="shared" si="150"/>
        <v>2.3616642765194151E-2</v>
      </c>
      <c r="BE115" s="5">
        <f t="shared" si="151"/>
        <v>-1.8851128937285022E-3</v>
      </c>
      <c r="BF115" s="5">
        <f t="shared" si="152"/>
        <v>-3.977719484219544E-2</v>
      </c>
      <c r="BG115" s="5">
        <f t="shared" si="153"/>
        <v>-8.9298180243655323E-2</v>
      </c>
      <c r="BH115" s="5">
        <f t="shared" si="154"/>
        <v>-4.5911119324598682E-3</v>
      </c>
      <c r="BI115" s="5">
        <f t="shared" si="155"/>
        <v>-6.1698994037603372E-3</v>
      </c>
      <c r="BJ115" s="5">
        <f t="shared" si="156"/>
        <v>2.0076819756344677E-2</v>
      </c>
      <c r="BK115" s="5">
        <f t="shared" si="157"/>
        <v>-5.7296318565585036E-3</v>
      </c>
      <c r="BL115" s="5">
        <f t="shared" si="158"/>
        <v>-5.8870548664707978E-2</v>
      </c>
      <c r="BM115" s="5">
        <f t="shared" si="159"/>
        <v>-9.1710911071650747E-3</v>
      </c>
      <c r="BN115" s="6">
        <f t="shared" si="98"/>
        <v>567000</v>
      </c>
      <c r="BO115" s="6">
        <f t="shared" si="99"/>
        <v>0</v>
      </c>
      <c r="BP115" s="6">
        <f t="shared" si="100"/>
        <v>0</v>
      </c>
      <c r="BQ115" s="6">
        <f t="shared" si="101"/>
        <v>0</v>
      </c>
      <c r="BR115" s="6">
        <f t="shared" si="102"/>
        <v>0</v>
      </c>
      <c r="BS115" s="6">
        <f t="shared" si="103"/>
        <v>0</v>
      </c>
      <c r="BT115" s="6">
        <f t="shared" si="104"/>
        <v>0</v>
      </c>
      <c r="BU115" s="6">
        <f t="shared" si="105"/>
        <v>0</v>
      </c>
      <c r="BV115" s="6">
        <f t="shared" si="106"/>
        <v>0</v>
      </c>
      <c r="BW115" s="6">
        <f t="shared" si="107"/>
        <v>0</v>
      </c>
      <c r="BX115" s="10">
        <f t="shared" si="108"/>
        <v>567000</v>
      </c>
      <c r="BY115" s="10">
        <f t="shared" si="109"/>
        <v>0</v>
      </c>
      <c r="BZ115" s="10">
        <f t="shared" si="110"/>
        <v>0</v>
      </c>
      <c r="CA115" s="10">
        <f t="shared" si="111"/>
        <v>0</v>
      </c>
      <c r="CB115" s="10">
        <f t="shared" si="112"/>
        <v>0</v>
      </c>
      <c r="CC115" s="10">
        <f t="shared" si="113"/>
        <v>0</v>
      </c>
      <c r="CD115" s="10">
        <f t="shared" si="114"/>
        <v>0</v>
      </c>
      <c r="CE115" s="10">
        <f t="shared" si="115"/>
        <v>0</v>
      </c>
      <c r="CF115" s="10">
        <f t="shared" si="116"/>
        <v>0</v>
      </c>
      <c r="CG115" s="10">
        <f t="shared" si="117"/>
        <v>0</v>
      </c>
    </row>
    <row r="116" spans="1:85" x14ac:dyDescent="0.4">
      <c r="A116" s="1">
        <v>44586</v>
      </c>
      <c r="B116">
        <v>558000</v>
      </c>
      <c r="C116">
        <v>134000</v>
      </c>
      <c r="D116">
        <v>123000</v>
      </c>
      <c r="E116">
        <v>34650</v>
      </c>
      <c r="F116">
        <v>49950</v>
      </c>
      <c r="G116">
        <v>71000</v>
      </c>
      <c r="H116">
        <v>117500</v>
      </c>
      <c r="I116">
        <v>291000</v>
      </c>
      <c r="J116">
        <v>101600</v>
      </c>
      <c r="K116">
        <v>69100</v>
      </c>
      <c r="L116">
        <v>1222.51</v>
      </c>
      <c r="M116" s="2">
        <f t="shared" si="87"/>
        <v>-0.31533742331288339</v>
      </c>
      <c r="N116" s="2">
        <f t="shared" si="88"/>
        <v>0.1806167400881058</v>
      </c>
      <c r="O116" s="2">
        <f t="shared" si="89"/>
        <v>3.7556449118465824</v>
      </c>
      <c r="P116" s="2">
        <f t="shared" si="90"/>
        <v>-0.12713807088696882</v>
      </c>
      <c r="Q116" s="2">
        <f t="shared" si="91"/>
        <v>-0.20207667731629397</v>
      </c>
      <c r="R116" s="2">
        <f t="shared" si="92"/>
        <v>-0.12345679012345678</v>
      </c>
      <c r="S116" s="2">
        <f t="shared" si="93"/>
        <v>-0.12639405204460963</v>
      </c>
      <c r="T116" s="2">
        <f t="shared" si="94"/>
        <v>-0.3590308370044053</v>
      </c>
      <c r="U116" s="2">
        <f t="shared" si="95"/>
        <v>0.44523470839260315</v>
      </c>
      <c r="V116" s="2">
        <f t="shared" si="96"/>
        <v>-0.17443249701314223</v>
      </c>
      <c r="W116" s="3">
        <f t="shared" si="97"/>
        <v>-0.19325440819343254</v>
      </c>
      <c r="X116" s="2">
        <f t="shared" si="118"/>
        <v>-0.37882915085955171</v>
      </c>
      <c r="Y116" s="2">
        <f t="shared" si="119"/>
        <v>0.16603696302945406</v>
      </c>
      <c r="Z116" s="2">
        <f t="shared" si="120"/>
        <v>1.5593323149492857</v>
      </c>
      <c r="AA116" s="2">
        <f t="shared" si="121"/>
        <v>-0.13597789245129205</v>
      </c>
      <c r="AB116" s="2">
        <f t="shared" si="122"/>
        <v>-0.22574277301149037</v>
      </c>
      <c r="AC116" s="2">
        <f t="shared" si="123"/>
        <v>-0.13176927763112334</v>
      </c>
      <c r="AD116" s="2">
        <f t="shared" si="124"/>
        <v>-0.1351258654576801</v>
      </c>
      <c r="AE116" s="2">
        <f t="shared" si="125"/>
        <v>-0.4447739308698555</v>
      </c>
      <c r="AF116" s="2">
        <f t="shared" si="126"/>
        <v>0.36827173632776233</v>
      </c>
      <c r="AG116" s="2">
        <f t="shared" si="127"/>
        <v>-0.19168424672180548</v>
      </c>
      <c r="AH116" s="3">
        <f t="shared" si="128"/>
        <v>-0.21474691220311953</v>
      </c>
      <c r="AI116">
        <f t="shared" si="129"/>
        <v>-0.12208301511945086</v>
      </c>
      <c r="AJ116">
        <f t="shared" si="130"/>
        <v>0.37387114828153833</v>
      </c>
      <c r="AK116">
        <f t="shared" si="131"/>
        <v>3.9488993200400149</v>
      </c>
      <c r="AL116">
        <f t="shared" si="132"/>
        <v>6.6116337306463713E-2</v>
      </c>
      <c r="AM116">
        <f t="shared" si="133"/>
        <v>-8.8222691228614369E-3</v>
      </c>
      <c r="AN116">
        <f t="shared" si="134"/>
        <v>6.9797618069975753E-2</v>
      </c>
      <c r="AO116">
        <f t="shared" si="135"/>
        <v>6.6860356148822908E-2</v>
      </c>
      <c r="AP116">
        <f t="shared" si="136"/>
        <v>-0.16577642881097276</v>
      </c>
      <c r="AQ116">
        <f t="shared" si="137"/>
        <v>0.63848911658603569</v>
      </c>
      <c r="AR116">
        <f t="shared" si="138"/>
        <v>1.8821911180290307E-2</v>
      </c>
      <c r="AS116" s="4">
        <f t="shared" si="139"/>
        <v>-1.5873015873015928E-2</v>
      </c>
      <c r="AT116" s="4">
        <f t="shared" si="140"/>
        <v>2.9940119760478723E-3</v>
      </c>
      <c r="AU116" s="4">
        <f t="shared" si="141"/>
        <v>-4.5031055900621064E-2</v>
      </c>
      <c r="AV116" s="4">
        <f t="shared" si="142"/>
        <v>-6.4777327935222617E-2</v>
      </c>
      <c r="AW116" s="4">
        <f t="shared" si="143"/>
        <v>-2.8210116731517521E-2</v>
      </c>
      <c r="AX116" s="4">
        <f t="shared" si="144"/>
        <v>-4.3126684636118573E-2</v>
      </c>
      <c r="AY116" s="4">
        <f t="shared" si="145"/>
        <v>-8.4388185654008518E-3</v>
      </c>
      <c r="AZ116" s="4">
        <f t="shared" si="146"/>
        <v>-3.6423841059602613E-2</v>
      </c>
      <c r="BA116" s="4">
        <f t="shared" si="147"/>
        <v>-3.2380952380952399E-2</v>
      </c>
      <c r="BB116" s="4">
        <f t="shared" si="148"/>
        <v>-8.6083213773314737E-3</v>
      </c>
      <c r="BC116" s="4">
        <f t="shared" si="149"/>
        <v>-2.007133982605902E-2</v>
      </c>
      <c r="BD116" s="5">
        <f t="shared" si="150"/>
        <v>4.1983239530430927E-3</v>
      </c>
      <c r="BE116" s="5">
        <f t="shared" si="151"/>
        <v>2.3065351802106893E-2</v>
      </c>
      <c r="BF116" s="5">
        <f t="shared" si="152"/>
        <v>-2.4959716074562044E-2</v>
      </c>
      <c r="BG116" s="5">
        <f t="shared" si="153"/>
        <v>-4.4705988109163597E-2</v>
      </c>
      <c r="BH116" s="5">
        <f t="shared" si="154"/>
        <v>-8.1387769054585002E-3</v>
      </c>
      <c r="BI116" s="5">
        <f t="shared" si="155"/>
        <v>-2.3055344810059553E-2</v>
      </c>
      <c r="BJ116" s="5">
        <f t="shared" si="156"/>
        <v>1.1632521260658168E-2</v>
      </c>
      <c r="BK116" s="5">
        <f t="shared" si="157"/>
        <v>-1.6352501233543593E-2</v>
      </c>
      <c r="BL116" s="5">
        <f t="shared" si="158"/>
        <v>-1.2309612554893379E-2</v>
      </c>
      <c r="BM116" s="5">
        <f t="shared" si="159"/>
        <v>1.1463018448727547E-2</v>
      </c>
      <c r="BN116" s="6">
        <f t="shared" si="98"/>
        <v>0</v>
      </c>
      <c r="BO116" s="6">
        <f t="shared" si="99"/>
        <v>134000</v>
      </c>
      <c r="BP116" s="6">
        <f t="shared" si="100"/>
        <v>0</v>
      </c>
      <c r="BQ116" s="6">
        <f t="shared" si="101"/>
        <v>0</v>
      </c>
      <c r="BR116" s="6">
        <f t="shared" si="102"/>
        <v>0</v>
      </c>
      <c r="BS116" s="6">
        <f t="shared" si="103"/>
        <v>0</v>
      </c>
      <c r="BT116" s="6">
        <f t="shared" si="104"/>
        <v>0</v>
      </c>
      <c r="BU116" s="6">
        <f t="shared" si="105"/>
        <v>0</v>
      </c>
      <c r="BV116" s="6">
        <f t="shared" si="106"/>
        <v>0</v>
      </c>
      <c r="BW116" s="6">
        <f t="shared" si="107"/>
        <v>0</v>
      </c>
      <c r="BX116" s="10">
        <f t="shared" si="108"/>
        <v>0</v>
      </c>
      <c r="BY116" s="10">
        <f t="shared" si="109"/>
        <v>134000</v>
      </c>
      <c r="BZ116" s="10">
        <f t="shared" si="110"/>
        <v>0</v>
      </c>
      <c r="CA116" s="10">
        <f t="shared" si="111"/>
        <v>0</v>
      </c>
      <c r="CB116" s="10">
        <f t="shared" si="112"/>
        <v>0</v>
      </c>
      <c r="CC116" s="10">
        <f t="shared" si="113"/>
        <v>0</v>
      </c>
      <c r="CD116" s="10">
        <f t="shared" si="114"/>
        <v>0</v>
      </c>
      <c r="CE116" s="10">
        <f t="shared" si="115"/>
        <v>0</v>
      </c>
      <c r="CF116" s="10">
        <f t="shared" si="116"/>
        <v>0</v>
      </c>
      <c r="CG116" s="10">
        <f t="shared" si="117"/>
        <v>0</v>
      </c>
    </row>
    <row r="117" spans="1:85" x14ac:dyDescent="0.4">
      <c r="A117" s="1">
        <v>44587</v>
      </c>
      <c r="B117">
        <v>562000</v>
      </c>
      <c r="C117">
        <v>135500</v>
      </c>
      <c r="D117">
        <v>133400</v>
      </c>
      <c r="E117">
        <v>34600</v>
      </c>
      <c r="F117">
        <v>50700</v>
      </c>
      <c r="G117">
        <v>70000</v>
      </c>
      <c r="H117">
        <v>115500</v>
      </c>
      <c r="I117">
        <v>276500</v>
      </c>
      <c r="J117">
        <v>99000</v>
      </c>
      <c r="K117">
        <v>70500</v>
      </c>
      <c r="L117">
        <v>1207.69</v>
      </c>
      <c r="M117" s="2">
        <f t="shared" si="87"/>
        <v>-0.31042944785276072</v>
      </c>
      <c r="N117" s="2">
        <f t="shared" si="88"/>
        <v>0.19383259911894268</v>
      </c>
      <c r="O117" s="2">
        <f t="shared" si="89"/>
        <v>4.1577482214661305</v>
      </c>
      <c r="P117" s="2">
        <f t="shared" si="90"/>
        <v>-0.12839761191021992</v>
      </c>
      <c r="Q117" s="2">
        <f t="shared" si="91"/>
        <v>-0.19009584664536738</v>
      </c>
      <c r="R117" s="2">
        <f t="shared" si="92"/>
        <v>-0.13580246913580252</v>
      </c>
      <c r="S117" s="2">
        <f t="shared" si="93"/>
        <v>-0.14126394052044611</v>
      </c>
      <c r="T117" s="2">
        <f t="shared" si="94"/>
        <v>-0.3909691629955947</v>
      </c>
      <c r="U117" s="2">
        <f t="shared" si="95"/>
        <v>0.40825035561877665</v>
      </c>
      <c r="V117" s="2">
        <f t="shared" si="96"/>
        <v>-0.1577060931899642</v>
      </c>
      <c r="W117" s="3">
        <f t="shared" si="97"/>
        <v>-0.20303426248548195</v>
      </c>
      <c r="X117" s="2">
        <f t="shared" si="118"/>
        <v>-0.37168626334717159</v>
      </c>
      <c r="Y117" s="2">
        <f t="shared" si="119"/>
        <v>0.17716880339829819</v>
      </c>
      <c r="Z117" s="2">
        <f t="shared" si="120"/>
        <v>1.6405000930583913</v>
      </c>
      <c r="AA117" s="2">
        <f t="shared" si="121"/>
        <v>-0.1374219360235257</v>
      </c>
      <c r="AB117" s="2">
        <f t="shared" si="122"/>
        <v>-0.21083936750891533</v>
      </c>
      <c r="AC117" s="2">
        <f t="shared" si="123"/>
        <v>-0.14595391262307983</v>
      </c>
      <c r="AD117" s="2">
        <f t="shared" si="124"/>
        <v>-0.15229366908004557</v>
      </c>
      <c r="AE117" s="2">
        <f t="shared" si="125"/>
        <v>-0.4958863770789585</v>
      </c>
      <c r="AF117" s="2">
        <f t="shared" si="126"/>
        <v>0.34234805131797069</v>
      </c>
      <c r="AG117" s="2">
        <f t="shared" si="127"/>
        <v>-0.17162626767720673</v>
      </c>
      <c r="AH117" s="3">
        <f t="shared" si="128"/>
        <v>-0.22694359043277959</v>
      </c>
      <c r="AI117">
        <f t="shared" si="129"/>
        <v>-0.10739518536727877</v>
      </c>
      <c r="AJ117">
        <f t="shared" si="130"/>
        <v>0.39686686160442464</v>
      </c>
      <c r="AK117">
        <f t="shared" si="131"/>
        <v>4.3607824839516125</v>
      </c>
      <c r="AL117">
        <f t="shared" si="132"/>
        <v>7.4636650575262031E-2</v>
      </c>
      <c r="AM117">
        <f t="shared" si="133"/>
        <v>1.293841584011457E-2</v>
      </c>
      <c r="AN117">
        <f t="shared" si="134"/>
        <v>6.7231793349679436E-2</v>
      </c>
      <c r="AO117">
        <f t="shared" si="135"/>
        <v>6.1770321965035846E-2</v>
      </c>
      <c r="AP117">
        <f t="shared" si="136"/>
        <v>-0.18793490051011275</v>
      </c>
      <c r="AQ117">
        <f t="shared" si="137"/>
        <v>0.6112846181042586</v>
      </c>
      <c r="AR117">
        <f t="shared" si="138"/>
        <v>4.5328169295517751E-2</v>
      </c>
      <c r="AS117" s="4">
        <f t="shared" si="139"/>
        <v>7.1684587813620748E-3</v>
      </c>
      <c r="AT117" s="4">
        <f t="shared" si="140"/>
        <v>1.1194029850746245E-2</v>
      </c>
      <c r="AU117" s="4">
        <f t="shared" si="141"/>
        <v>8.4552845528455212E-2</v>
      </c>
      <c r="AV117" s="4">
        <f t="shared" si="142"/>
        <v>-1.4430014430014682E-3</v>
      </c>
      <c r="AW117" s="4">
        <f t="shared" si="143"/>
        <v>1.501501501501501E-2</v>
      </c>
      <c r="AX117" s="4">
        <f t="shared" si="144"/>
        <v>-1.4084507042253502E-2</v>
      </c>
      <c r="AY117" s="4">
        <f t="shared" si="145"/>
        <v>-1.7021276595744705E-2</v>
      </c>
      <c r="AZ117" s="4">
        <f t="shared" si="146"/>
        <v>-4.9828178694158121E-2</v>
      </c>
      <c r="BA117" s="4">
        <f t="shared" si="147"/>
        <v>-2.5590551181102317E-2</v>
      </c>
      <c r="BB117" s="4">
        <f t="shared" si="148"/>
        <v>2.0260492040520939E-2</v>
      </c>
      <c r="BC117" s="4">
        <f t="shared" si="149"/>
        <v>-1.2122600224129032E-2</v>
      </c>
      <c r="BD117" s="5">
        <f t="shared" si="150"/>
        <v>1.9291059005491107E-2</v>
      </c>
      <c r="BE117" s="5">
        <f t="shared" si="151"/>
        <v>2.3316630074875278E-2</v>
      </c>
      <c r="BF117" s="5">
        <f t="shared" si="152"/>
        <v>9.6675445752584244E-2</v>
      </c>
      <c r="BG117" s="5">
        <f t="shared" si="153"/>
        <v>1.0679598781127564E-2</v>
      </c>
      <c r="BH117" s="5">
        <f t="shared" si="154"/>
        <v>2.7137615239144042E-2</v>
      </c>
      <c r="BI117" s="5">
        <f t="shared" si="155"/>
        <v>-1.9619068181244703E-3</v>
      </c>
      <c r="BJ117" s="5">
        <f t="shared" si="156"/>
        <v>-4.8986763716156734E-3</v>
      </c>
      <c r="BK117" s="5">
        <f t="shared" si="157"/>
        <v>-3.7705578470029089E-2</v>
      </c>
      <c r="BL117" s="5">
        <f t="shared" si="158"/>
        <v>-1.3467950956973285E-2</v>
      </c>
      <c r="BM117" s="5">
        <f t="shared" si="159"/>
        <v>3.2383092264649971E-2</v>
      </c>
      <c r="BN117" s="6">
        <f t="shared" si="98"/>
        <v>562000</v>
      </c>
      <c r="BO117" s="6">
        <f t="shared" si="99"/>
        <v>135500</v>
      </c>
      <c r="BP117" s="6">
        <f t="shared" si="100"/>
        <v>133400</v>
      </c>
      <c r="BQ117" s="6">
        <f t="shared" si="101"/>
        <v>0</v>
      </c>
      <c r="BR117" s="6">
        <f t="shared" si="102"/>
        <v>50700</v>
      </c>
      <c r="BS117" s="6">
        <f t="shared" si="103"/>
        <v>0</v>
      </c>
      <c r="BT117" s="6">
        <f t="shared" si="104"/>
        <v>0</v>
      </c>
      <c r="BU117" s="6">
        <f t="shared" si="105"/>
        <v>0</v>
      </c>
      <c r="BV117" s="6">
        <f t="shared" si="106"/>
        <v>0</v>
      </c>
      <c r="BW117" s="6">
        <f t="shared" si="107"/>
        <v>70500</v>
      </c>
      <c r="BX117" s="10">
        <f t="shared" si="108"/>
        <v>562000</v>
      </c>
      <c r="BY117" s="10">
        <f t="shared" si="109"/>
        <v>135500</v>
      </c>
      <c r="BZ117" s="10">
        <f t="shared" si="110"/>
        <v>133400</v>
      </c>
      <c r="CA117" s="10">
        <f t="shared" si="111"/>
        <v>0</v>
      </c>
      <c r="CB117" s="10">
        <f t="shared" si="112"/>
        <v>50700</v>
      </c>
      <c r="CC117" s="10">
        <f t="shared" si="113"/>
        <v>0</v>
      </c>
      <c r="CD117" s="10">
        <f t="shared" si="114"/>
        <v>0</v>
      </c>
      <c r="CE117" s="10">
        <f t="shared" si="115"/>
        <v>0</v>
      </c>
      <c r="CF117" s="10">
        <f t="shared" si="116"/>
        <v>0</v>
      </c>
      <c r="CG117" s="10">
        <f t="shared" si="117"/>
        <v>70500</v>
      </c>
    </row>
    <row r="118" spans="1:85" x14ac:dyDescent="0.4">
      <c r="A118" s="1">
        <v>44588</v>
      </c>
      <c r="B118">
        <v>536000</v>
      </c>
      <c r="C118">
        <v>129000</v>
      </c>
      <c r="D118">
        <v>126600</v>
      </c>
      <c r="E118">
        <v>33400</v>
      </c>
      <c r="F118">
        <v>48550</v>
      </c>
      <c r="G118">
        <v>67100</v>
      </c>
      <c r="H118">
        <v>108000</v>
      </c>
      <c r="I118">
        <v>264000</v>
      </c>
      <c r="J118">
        <v>93200</v>
      </c>
      <c r="K118">
        <v>65700</v>
      </c>
      <c r="L118">
        <v>1141.78</v>
      </c>
      <c r="M118" s="2">
        <f t="shared" si="87"/>
        <v>-0.3423312883435583</v>
      </c>
      <c r="N118" s="2">
        <f t="shared" si="88"/>
        <v>0.13656387665198233</v>
      </c>
      <c r="O118" s="2">
        <f t="shared" si="89"/>
        <v>3.8948345190225799</v>
      </c>
      <c r="P118" s="2">
        <f t="shared" si="90"/>
        <v>-0.15862659646824695</v>
      </c>
      <c r="Q118" s="2">
        <f t="shared" si="91"/>
        <v>-0.2244408945686901</v>
      </c>
      <c r="R118" s="2">
        <f t="shared" si="92"/>
        <v>-0.17160493827160495</v>
      </c>
      <c r="S118" s="2">
        <f t="shared" si="93"/>
        <v>-0.19702602230483268</v>
      </c>
      <c r="T118" s="2">
        <f t="shared" si="94"/>
        <v>-0.41850220264317184</v>
      </c>
      <c r="U118" s="2">
        <f t="shared" si="95"/>
        <v>0.32574679943100993</v>
      </c>
      <c r="V118" s="2">
        <f t="shared" si="96"/>
        <v>-0.21505376344086025</v>
      </c>
      <c r="W118" s="3">
        <f t="shared" si="97"/>
        <v>-0.2465288776264386</v>
      </c>
      <c r="X118" s="2">
        <f t="shared" si="118"/>
        <v>-0.41905395217006075</v>
      </c>
      <c r="Y118" s="2">
        <f t="shared" si="119"/>
        <v>0.12800956744021472</v>
      </c>
      <c r="Z118" s="2">
        <f t="shared" si="120"/>
        <v>1.5881804692869439</v>
      </c>
      <c r="AA118" s="2">
        <f t="shared" si="121"/>
        <v>-0.1727197181045495</v>
      </c>
      <c r="AB118" s="2">
        <f t="shared" si="122"/>
        <v>-0.25417108336871891</v>
      </c>
      <c r="AC118" s="2">
        <f t="shared" si="123"/>
        <v>-0.18826511069480267</v>
      </c>
      <c r="AD118" s="2">
        <f t="shared" si="124"/>
        <v>-0.21943297191767405</v>
      </c>
      <c r="AE118" s="2">
        <f t="shared" si="125"/>
        <v>-0.54214809489503191</v>
      </c>
      <c r="AF118" s="2">
        <f t="shared" si="126"/>
        <v>0.28197592287492623</v>
      </c>
      <c r="AG118" s="2">
        <f t="shared" si="127"/>
        <v>-0.24214005200486485</v>
      </c>
      <c r="AH118" s="3">
        <f t="shared" si="128"/>
        <v>-0.28306458630353015</v>
      </c>
      <c r="AI118">
        <f t="shared" si="129"/>
        <v>-9.5802410717119701E-2</v>
      </c>
      <c r="AJ118">
        <f t="shared" si="130"/>
        <v>0.38309275427842093</v>
      </c>
      <c r="AK118">
        <f t="shared" si="131"/>
        <v>4.1413633966490186</v>
      </c>
      <c r="AL118">
        <f t="shared" si="132"/>
        <v>8.7902281158191653E-2</v>
      </c>
      <c r="AM118">
        <f t="shared" si="133"/>
        <v>2.2087983057748506E-2</v>
      </c>
      <c r="AN118">
        <f t="shared" si="134"/>
        <v>7.4923939354833657E-2</v>
      </c>
      <c r="AO118">
        <f t="shared" si="135"/>
        <v>4.9502855321605921E-2</v>
      </c>
      <c r="AP118">
        <f t="shared" si="136"/>
        <v>-0.17197332501673324</v>
      </c>
      <c r="AQ118">
        <f t="shared" si="137"/>
        <v>0.57227567705744853</v>
      </c>
      <c r="AR118">
        <f t="shared" si="138"/>
        <v>3.1475114185578357E-2</v>
      </c>
      <c r="AS118" s="4">
        <f t="shared" si="139"/>
        <v>-4.6263345195729499E-2</v>
      </c>
      <c r="AT118" s="4">
        <f t="shared" si="140"/>
        <v>-4.7970479704797064E-2</v>
      </c>
      <c r="AU118" s="4">
        <f t="shared" si="141"/>
        <v>-5.0974512743628186E-2</v>
      </c>
      <c r="AV118" s="4">
        <f t="shared" si="142"/>
        <v>-3.4682080924855474E-2</v>
      </c>
      <c r="AW118" s="4">
        <f t="shared" si="143"/>
        <v>-4.2406311637080862E-2</v>
      </c>
      <c r="AX118" s="4">
        <f t="shared" si="144"/>
        <v>-4.1428571428571481E-2</v>
      </c>
      <c r="AY118" s="4">
        <f t="shared" si="145"/>
        <v>-6.4935064935064957E-2</v>
      </c>
      <c r="AZ118" s="4">
        <f t="shared" si="146"/>
        <v>-4.5207956600361698E-2</v>
      </c>
      <c r="BA118" s="4">
        <f t="shared" si="147"/>
        <v>-5.858585858585863E-2</v>
      </c>
      <c r="BB118" s="4">
        <f t="shared" si="148"/>
        <v>-6.8085106382978711E-2</v>
      </c>
      <c r="BC118" s="4">
        <f t="shared" si="149"/>
        <v>-5.4575263519611839E-2</v>
      </c>
      <c r="BD118" s="5">
        <f t="shared" si="150"/>
        <v>8.3119183238823391E-3</v>
      </c>
      <c r="BE118" s="5">
        <f t="shared" si="151"/>
        <v>6.6047838148147742E-3</v>
      </c>
      <c r="BF118" s="5">
        <f t="shared" si="152"/>
        <v>3.6007507759836521E-3</v>
      </c>
      <c r="BG118" s="5">
        <f t="shared" si="153"/>
        <v>1.9893182594756365E-2</v>
      </c>
      <c r="BH118" s="5">
        <f t="shared" si="154"/>
        <v>1.2168951882530976E-2</v>
      </c>
      <c r="BI118" s="5">
        <f t="shared" si="155"/>
        <v>1.3146692091040357E-2</v>
      </c>
      <c r="BJ118" s="5">
        <f t="shared" si="156"/>
        <v>-1.0359801415453118E-2</v>
      </c>
      <c r="BK118" s="5">
        <f t="shared" si="157"/>
        <v>9.3673069192501401E-3</v>
      </c>
      <c r="BL118" s="5">
        <f t="shared" si="158"/>
        <v>-4.0105950662467915E-3</v>
      </c>
      <c r="BM118" s="5">
        <f t="shared" si="159"/>
        <v>-1.3509842863366872E-2</v>
      </c>
      <c r="BN118" s="6">
        <f t="shared" si="98"/>
        <v>0</v>
      </c>
      <c r="BO118" s="6">
        <f t="shared" si="99"/>
        <v>0</v>
      </c>
      <c r="BP118" s="6">
        <f t="shared" si="100"/>
        <v>0</v>
      </c>
      <c r="BQ118" s="6">
        <f t="shared" si="101"/>
        <v>0</v>
      </c>
      <c r="BR118" s="6">
        <f t="shared" si="102"/>
        <v>0</v>
      </c>
      <c r="BS118" s="6">
        <f t="shared" si="103"/>
        <v>0</v>
      </c>
      <c r="BT118" s="6">
        <f t="shared" si="104"/>
        <v>0</v>
      </c>
      <c r="BU118" s="6">
        <f t="shared" si="105"/>
        <v>0</v>
      </c>
      <c r="BV118" s="6">
        <f t="shared" si="106"/>
        <v>0</v>
      </c>
      <c r="BW118" s="6">
        <f t="shared" si="107"/>
        <v>0</v>
      </c>
      <c r="BX118" s="10">
        <f t="shared" si="108"/>
        <v>0</v>
      </c>
      <c r="BY118" s="10">
        <f t="shared" si="109"/>
        <v>0</v>
      </c>
      <c r="BZ118" s="10">
        <f t="shared" si="110"/>
        <v>0</v>
      </c>
      <c r="CA118" s="10">
        <f t="shared" si="111"/>
        <v>0</v>
      </c>
      <c r="CB118" s="10">
        <f t="shared" si="112"/>
        <v>0</v>
      </c>
      <c r="CC118" s="10">
        <f t="shared" si="113"/>
        <v>0</v>
      </c>
      <c r="CD118" s="10">
        <f t="shared" si="114"/>
        <v>0</v>
      </c>
      <c r="CE118" s="10">
        <f t="shared" si="115"/>
        <v>0</v>
      </c>
      <c r="CF118" s="10">
        <f t="shared" si="116"/>
        <v>0</v>
      </c>
      <c r="CG118" s="10">
        <f t="shared" si="117"/>
        <v>0</v>
      </c>
    </row>
    <row r="119" spans="1:85" x14ac:dyDescent="0.4">
      <c r="A119" s="1">
        <v>44589</v>
      </c>
      <c r="B119">
        <v>536000</v>
      </c>
      <c r="C119">
        <v>120500</v>
      </c>
      <c r="D119">
        <v>116400</v>
      </c>
      <c r="E119">
        <v>34050</v>
      </c>
      <c r="F119">
        <v>50000</v>
      </c>
      <c r="G119">
        <v>69700</v>
      </c>
      <c r="H119">
        <v>109500</v>
      </c>
      <c r="I119">
        <v>274500</v>
      </c>
      <c r="J119">
        <v>94200</v>
      </c>
      <c r="K119">
        <v>65700</v>
      </c>
      <c r="L119">
        <v>1154.6099999999999</v>
      </c>
      <c r="M119" s="2">
        <f t="shared" si="87"/>
        <v>-0.3423312883435583</v>
      </c>
      <c r="N119" s="2">
        <f t="shared" si="88"/>
        <v>6.1674008810572722E-2</v>
      </c>
      <c r="O119" s="2">
        <f t="shared" si="89"/>
        <v>3.5004639653572536</v>
      </c>
      <c r="P119" s="2">
        <f t="shared" si="90"/>
        <v>-0.14225256316598234</v>
      </c>
      <c r="Q119" s="2">
        <f t="shared" si="91"/>
        <v>-0.20127795527156545</v>
      </c>
      <c r="R119" s="2">
        <f t="shared" si="92"/>
        <v>-0.13950617283950617</v>
      </c>
      <c r="S119" s="2">
        <f t="shared" si="93"/>
        <v>-0.18587360594795543</v>
      </c>
      <c r="T119" s="2">
        <f t="shared" si="94"/>
        <v>-0.39537444933920707</v>
      </c>
      <c r="U119" s="2">
        <f t="shared" si="95"/>
        <v>0.3399715504978662</v>
      </c>
      <c r="V119" s="2">
        <f t="shared" si="96"/>
        <v>-0.21505376344086025</v>
      </c>
      <c r="W119" s="3">
        <f t="shared" si="97"/>
        <v>-0.23806224263541342</v>
      </c>
      <c r="X119" s="2">
        <f t="shared" si="118"/>
        <v>-0.41905395217006075</v>
      </c>
      <c r="Y119" s="2">
        <f t="shared" si="119"/>
        <v>5.9846916009252356E-2</v>
      </c>
      <c r="Z119" s="2">
        <f t="shared" si="120"/>
        <v>1.5041804948742055</v>
      </c>
      <c r="AA119" s="2">
        <f t="shared" si="121"/>
        <v>-0.15344558549168291</v>
      </c>
      <c r="AB119" s="2">
        <f t="shared" si="122"/>
        <v>-0.22474227267790672</v>
      </c>
      <c r="AC119" s="2">
        <f t="shared" si="123"/>
        <v>-0.15024883690596055</v>
      </c>
      <c r="AD119" s="2">
        <f t="shared" si="124"/>
        <v>-0.20563964978533833</v>
      </c>
      <c r="AE119" s="2">
        <f t="shared" si="125"/>
        <v>-0.5031459370917627</v>
      </c>
      <c r="AF119" s="2">
        <f t="shared" si="126"/>
        <v>0.2926483827656981</v>
      </c>
      <c r="AG119" s="2">
        <f t="shared" si="127"/>
        <v>-0.24214005200486485</v>
      </c>
      <c r="AH119" s="3">
        <f t="shared" si="128"/>
        <v>-0.27189040988032304</v>
      </c>
      <c r="AI119">
        <f t="shared" si="129"/>
        <v>-0.10426904570814488</v>
      </c>
      <c r="AJ119">
        <f t="shared" si="130"/>
        <v>0.29973625144598615</v>
      </c>
      <c r="AK119">
        <f t="shared" si="131"/>
        <v>3.7385262079926669</v>
      </c>
      <c r="AL119">
        <f t="shared" si="132"/>
        <v>9.5809679469431086E-2</v>
      </c>
      <c r="AM119">
        <f t="shared" si="133"/>
        <v>3.6784287363847978E-2</v>
      </c>
      <c r="AN119">
        <f t="shared" si="134"/>
        <v>9.8556069795907253E-2</v>
      </c>
      <c r="AO119">
        <f t="shared" si="135"/>
        <v>5.218863668745799E-2</v>
      </c>
      <c r="AP119">
        <f t="shared" si="136"/>
        <v>-0.15731220670379364</v>
      </c>
      <c r="AQ119">
        <f t="shared" si="137"/>
        <v>0.57803379313327963</v>
      </c>
      <c r="AR119">
        <f t="shared" si="138"/>
        <v>2.3008479194553177E-2</v>
      </c>
      <c r="AS119" s="4">
        <f t="shared" si="139"/>
        <v>0</v>
      </c>
      <c r="AT119" s="4">
        <f t="shared" si="140"/>
        <v>-6.589147286821706E-2</v>
      </c>
      <c r="AU119" s="4">
        <f t="shared" si="141"/>
        <v>-8.0568720379146974E-2</v>
      </c>
      <c r="AV119" s="4">
        <f t="shared" si="142"/>
        <v>1.9461077844311392E-2</v>
      </c>
      <c r="AW119" s="4">
        <f t="shared" si="143"/>
        <v>2.9866117404737436E-2</v>
      </c>
      <c r="AX119" s="4">
        <f t="shared" si="144"/>
        <v>3.8748137108792768E-2</v>
      </c>
      <c r="AY119" s="4">
        <f t="shared" si="145"/>
        <v>1.388888888888884E-2</v>
      </c>
      <c r="AZ119" s="4">
        <f t="shared" si="146"/>
        <v>3.9772727272727293E-2</v>
      </c>
      <c r="BA119" s="4">
        <f t="shared" si="147"/>
        <v>1.0729613733905685E-2</v>
      </c>
      <c r="BB119" s="4">
        <f t="shared" si="148"/>
        <v>0</v>
      </c>
      <c r="BC119" s="4">
        <f t="shared" si="149"/>
        <v>1.1236840722380848E-2</v>
      </c>
      <c r="BD119" s="5">
        <f t="shared" si="150"/>
        <v>-1.1236840722380848E-2</v>
      </c>
      <c r="BE119" s="5">
        <f t="shared" si="151"/>
        <v>-7.7128313590597908E-2</v>
      </c>
      <c r="BF119" s="5">
        <f t="shared" si="152"/>
        <v>-9.1805561101527822E-2</v>
      </c>
      <c r="BG119" s="5">
        <f t="shared" si="153"/>
        <v>8.2242371219305443E-3</v>
      </c>
      <c r="BH119" s="5">
        <f t="shared" si="154"/>
        <v>1.8629276682356588E-2</v>
      </c>
      <c r="BI119" s="5">
        <f t="shared" si="155"/>
        <v>2.7511296386411921E-2</v>
      </c>
      <c r="BJ119" s="5">
        <f t="shared" si="156"/>
        <v>2.652048166507992E-3</v>
      </c>
      <c r="BK119" s="5">
        <f t="shared" si="157"/>
        <v>2.8535886550346445E-2</v>
      </c>
      <c r="BL119" s="5">
        <f t="shared" si="158"/>
        <v>-5.0722698847516234E-4</v>
      </c>
      <c r="BM119" s="5">
        <f t="shared" si="159"/>
        <v>-1.1236840722380848E-2</v>
      </c>
      <c r="BN119" s="6">
        <f t="shared" si="98"/>
        <v>0</v>
      </c>
      <c r="BO119" s="6">
        <f t="shared" si="99"/>
        <v>0</v>
      </c>
      <c r="BP119" s="6">
        <f t="shared" si="100"/>
        <v>0</v>
      </c>
      <c r="BQ119" s="6">
        <f t="shared" si="101"/>
        <v>34050</v>
      </c>
      <c r="BR119" s="6">
        <f t="shared" si="102"/>
        <v>50000</v>
      </c>
      <c r="BS119" s="6">
        <f t="shared" si="103"/>
        <v>69700</v>
      </c>
      <c r="BT119" s="6">
        <f t="shared" si="104"/>
        <v>109500</v>
      </c>
      <c r="BU119" s="6">
        <f t="shared" si="105"/>
        <v>274500</v>
      </c>
      <c r="BV119" s="6">
        <f t="shared" si="106"/>
        <v>0</v>
      </c>
      <c r="BW119" s="6">
        <f t="shared" si="107"/>
        <v>0</v>
      </c>
      <c r="BX119" s="10">
        <f t="shared" si="108"/>
        <v>0</v>
      </c>
      <c r="BY119" s="10">
        <f t="shared" si="109"/>
        <v>0</v>
      </c>
      <c r="BZ119" s="10">
        <f t="shared" si="110"/>
        <v>0</v>
      </c>
      <c r="CA119" s="10">
        <f t="shared" si="111"/>
        <v>34050</v>
      </c>
      <c r="CB119" s="10">
        <f t="shared" si="112"/>
        <v>50000</v>
      </c>
      <c r="CC119" s="10">
        <f t="shared" si="113"/>
        <v>69700</v>
      </c>
      <c r="CD119" s="10">
        <f t="shared" si="114"/>
        <v>109500</v>
      </c>
      <c r="CE119" s="10">
        <f t="shared" si="115"/>
        <v>274500</v>
      </c>
      <c r="CF119" s="10">
        <f t="shared" si="116"/>
        <v>0</v>
      </c>
      <c r="CG119" s="10">
        <f t="shared" si="117"/>
        <v>0</v>
      </c>
    </row>
    <row r="120" spans="1:85" x14ac:dyDescent="0.4">
      <c r="A120" s="1">
        <v>44595</v>
      </c>
      <c r="B120">
        <v>532000</v>
      </c>
      <c r="C120">
        <v>123700</v>
      </c>
      <c r="D120">
        <v>116200</v>
      </c>
      <c r="E120">
        <v>35700</v>
      </c>
      <c r="F120">
        <v>50900</v>
      </c>
      <c r="G120">
        <v>68800</v>
      </c>
      <c r="H120">
        <v>100000</v>
      </c>
      <c r="I120">
        <v>275500</v>
      </c>
      <c r="J120">
        <v>92500</v>
      </c>
      <c r="K120">
        <v>66300</v>
      </c>
      <c r="L120">
        <v>1127.51</v>
      </c>
      <c r="M120" s="2">
        <f t="shared" si="87"/>
        <v>-0.34723926380368098</v>
      </c>
      <c r="N120" s="2">
        <f t="shared" si="88"/>
        <v>8.9867841409691618E-2</v>
      </c>
      <c r="O120" s="2">
        <f t="shared" si="89"/>
        <v>3.4927312094030309</v>
      </c>
      <c r="P120" s="2">
        <f t="shared" si="90"/>
        <v>-0.10068770939869509</v>
      </c>
      <c r="Q120" s="2">
        <f t="shared" si="91"/>
        <v>-0.18690095846645371</v>
      </c>
      <c r="R120" s="2">
        <f t="shared" si="92"/>
        <v>-0.15061728395061724</v>
      </c>
      <c r="S120" s="2">
        <f t="shared" si="93"/>
        <v>-0.25650557620817849</v>
      </c>
      <c r="T120" s="2">
        <f t="shared" si="94"/>
        <v>-0.39317180616740088</v>
      </c>
      <c r="U120" s="2">
        <f t="shared" si="95"/>
        <v>0.31578947368421062</v>
      </c>
      <c r="V120" s="2">
        <f t="shared" si="96"/>
        <v>-0.20788530465949817</v>
      </c>
      <c r="W120" s="3">
        <f t="shared" si="97"/>
        <v>-0.25594578186041594</v>
      </c>
      <c r="X120" s="2">
        <f t="shared" si="118"/>
        <v>-0.42654462389921832</v>
      </c>
      <c r="Y120" s="2">
        <f t="shared" si="119"/>
        <v>8.6056442476984837E-2</v>
      </c>
      <c r="Z120" s="2">
        <f t="shared" si="120"/>
        <v>1.5024608039946787</v>
      </c>
      <c r="AA120" s="2">
        <f t="shared" si="121"/>
        <v>-0.10612492930161084</v>
      </c>
      <c r="AB120" s="2">
        <f t="shared" si="122"/>
        <v>-0.20690235454957584</v>
      </c>
      <c r="AC120" s="2">
        <f t="shared" si="123"/>
        <v>-0.16324540973314075</v>
      </c>
      <c r="AD120" s="2">
        <f t="shared" si="124"/>
        <v>-0.29639401305380247</v>
      </c>
      <c r="AE120" s="2">
        <f t="shared" si="125"/>
        <v>-0.49950956944837882</v>
      </c>
      <c r="AF120" s="2">
        <f t="shared" si="126"/>
        <v>0.27443684570176036</v>
      </c>
      <c r="AG120" s="2">
        <f t="shared" si="127"/>
        <v>-0.23304908030361277</v>
      </c>
      <c r="AH120" s="3">
        <f t="shared" si="128"/>
        <v>-0.29564137296068776</v>
      </c>
      <c r="AI120">
        <f t="shared" si="129"/>
        <v>-9.1293481943265031E-2</v>
      </c>
      <c r="AJ120">
        <f t="shared" si="130"/>
        <v>0.34581362327010756</v>
      </c>
      <c r="AK120">
        <f t="shared" si="131"/>
        <v>3.748676991263447</v>
      </c>
      <c r="AL120">
        <f t="shared" si="132"/>
        <v>0.15525807246172085</v>
      </c>
      <c r="AM120">
        <f t="shared" si="133"/>
        <v>6.9044823393962229E-2</v>
      </c>
      <c r="AN120">
        <f t="shared" si="134"/>
        <v>0.1053284979097987</v>
      </c>
      <c r="AO120">
        <f t="shared" si="135"/>
        <v>-5.5979434776254333E-4</v>
      </c>
      <c r="AP120">
        <f t="shared" si="136"/>
        <v>-0.13722602430698494</v>
      </c>
      <c r="AQ120">
        <f t="shared" si="137"/>
        <v>0.57173525554462656</v>
      </c>
      <c r="AR120">
        <f t="shared" si="138"/>
        <v>4.8060477200917773E-2</v>
      </c>
      <c r="AS120" s="4">
        <f t="shared" si="139"/>
        <v>-7.4626865671642006E-3</v>
      </c>
      <c r="AT120" s="4">
        <f t="shared" si="140"/>
        <v>2.6556016597510279E-2</v>
      </c>
      <c r="AU120" s="4">
        <f t="shared" si="141"/>
        <v>-1.7182130584192379E-3</v>
      </c>
      <c r="AV120" s="4">
        <f t="shared" si="142"/>
        <v>4.8458149779735615E-2</v>
      </c>
      <c r="AW120" s="4">
        <f t="shared" si="143"/>
        <v>1.8000000000000016E-2</v>
      </c>
      <c r="AX120" s="4">
        <f t="shared" si="144"/>
        <v>-1.2912482065997155E-2</v>
      </c>
      <c r="AY120" s="4">
        <f t="shared" si="145"/>
        <v>-8.6757990867579959E-2</v>
      </c>
      <c r="AZ120" s="4">
        <f t="shared" si="146"/>
        <v>3.6429872495447047E-3</v>
      </c>
      <c r="BA120" s="4">
        <f t="shared" si="147"/>
        <v>-1.8046709129511673E-2</v>
      </c>
      <c r="BB120" s="4">
        <f t="shared" si="148"/>
        <v>9.1324200913243114E-3</v>
      </c>
      <c r="BC120" s="4">
        <f t="shared" si="149"/>
        <v>-2.3471128779414596E-2</v>
      </c>
      <c r="BD120" s="5">
        <f t="shared" si="150"/>
        <v>1.6008442212250396E-2</v>
      </c>
      <c r="BE120" s="5">
        <f t="shared" si="151"/>
        <v>5.0027145376924875E-2</v>
      </c>
      <c r="BF120" s="5">
        <f t="shared" si="152"/>
        <v>2.1752915720995358E-2</v>
      </c>
      <c r="BG120" s="5">
        <f t="shared" si="153"/>
        <v>7.1929278559150212E-2</v>
      </c>
      <c r="BH120" s="5">
        <f t="shared" si="154"/>
        <v>4.1471128779414612E-2</v>
      </c>
      <c r="BI120" s="5">
        <f t="shared" si="155"/>
        <v>1.0558646713417441E-2</v>
      </c>
      <c r="BJ120" s="5">
        <f t="shared" si="156"/>
        <v>-6.3286862088165363E-2</v>
      </c>
      <c r="BK120" s="5">
        <f t="shared" si="157"/>
        <v>2.7114116028959301E-2</v>
      </c>
      <c r="BL120" s="5">
        <f t="shared" si="158"/>
        <v>5.4244196499029229E-3</v>
      </c>
      <c r="BM120" s="5">
        <f t="shared" si="159"/>
        <v>3.2603548870738908E-2</v>
      </c>
      <c r="BN120" s="6">
        <f t="shared" si="98"/>
        <v>0</v>
      </c>
      <c r="BO120" s="6">
        <f t="shared" si="99"/>
        <v>123700</v>
      </c>
      <c r="BP120" s="6">
        <f t="shared" si="100"/>
        <v>0</v>
      </c>
      <c r="BQ120" s="6">
        <f t="shared" si="101"/>
        <v>35700</v>
      </c>
      <c r="BR120" s="6">
        <f t="shared" si="102"/>
        <v>50900</v>
      </c>
      <c r="BS120" s="6">
        <f t="shared" si="103"/>
        <v>0</v>
      </c>
      <c r="BT120" s="6">
        <f t="shared" si="104"/>
        <v>0</v>
      </c>
      <c r="BU120" s="6">
        <f t="shared" si="105"/>
        <v>275500</v>
      </c>
      <c r="BV120" s="6">
        <f t="shared" si="106"/>
        <v>0</v>
      </c>
      <c r="BW120" s="6">
        <f t="shared" si="107"/>
        <v>66300</v>
      </c>
      <c r="BX120" s="10">
        <f t="shared" si="108"/>
        <v>0</v>
      </c>
      <c r="BY120" s="10">
        <f t="shared" si="109"/>
        <v>123700</v>
      </c>
      <c r="BZ120" s="10">
        <f t="shared" si="110"/>
        <v>0</v>
      </c>
      <c r="CA120" s="10">
        <f t="shared" si="111"/>
        <v>35700</v>
      </c>
      <c r="CB120" s="10">
        <f t="shared" si="112"/>
        <v>50900</v>
      </c>
      <c r="CC120" s="10">
        <f t="shared" si="113"/>
        <v>0</v>
      </c>
      <c r="CD120" s="10">
        <f t="shared" si="114"/>
        <v>0</v>
      </c>
      <c r="CE120" s="10">
        <f t="shared" si="115"/>
        <v>275500</v>
      </c>
      <c r="CF120" s="10">
        <f t="shared" si="116"/>
        <v>0</v>
      </c>
      <c r="CG120" s="10">
        <f t="shared" si="117"/>
        <v>66300</v>
      </c>
    </row>
    <row r="121" spans="1:85" x14ac:dyDescent="0.4">
      <c r="A121" s="1">
        <v>44596</v>
      </c>
      <c r="B121">
        <v>530000</v>
      </c>
      <c r="C121">
        <v>127900</v>
      </c>
      <c r="D121">
        <v>134200</v>
      </c>
      <c r="E121">
        <v>36950</v>
      </c>
      <c r="F121">
        <v>51500</v>
      </c>
      <c r="G121">
        <v>69700</v>
      </c>
      <c r="H121">
        <v>103500</v>
      </c>
      <c r="I121">
        <v>288500</v>
      </c>
      <c r="J121">
        <v>97800</v>
      </c>
      <c r="K121">
        <v>73700</v>
      </c>
      <c r="L121">
        <v>1166.75</v>
      </c>
      <c r="M121" s="2">
        <f t="shared" si="87"/>
        <v>-0.34969325153374231</v>
      </c>
      <c r="N121" s="2">
        <f t="shared" si="88"/>
        <v>0.12687224669603525</v>
      </c>
      <c r="O121" s="2">
        <f t="shared" si="89"/>
        <v>4.1886792452830193</v>
      </c>
      <c r="P121" s="2">
        <f t="shared" si="90"/>
        <v>-6.9199183817416965E-2</v>
      </c>
      <c r="Q121" s="2">
        <f t="shared" si="91"/>
        <v>-0.17731629392971249</v>
      </c>
      <c r="R121" s="2">
        <f t="shared" si="92"/>
        <v>-0.13950617283950617</v>
      </c>
      <c r="S121" s="2">
        <f t="shared" si="93"/>
        <v>-0.23048327137546465</v>
      </c>
      <c r="T121" s="2">
        <f t="shared" si="94"/>
        <v>-0.36453744493392071</v>
      </c>
      <c r="U121" s="2">
        <f t="shared" si="95"/>
        <v>0.39118065433854898</v>
      </c>
      <c r="V121" s="2">
        <f t="shared" si="96"/>
        <v>-0.11947431302270017</v>
      </c>
      <c r="W121" s="3">
        <f t="shared" si="97"/>
        <v>-0.23005094498996936</v>
      </c>
      <c r="X121" s="2">
        <f t="shared" si="118"/>
        <v>-0.43031110669469513</v>
      </c>
      <c r="Y121" s="2">
        <f t="shared" si="119"/>
        <v>0.11944587166333964</v>
      </c>
      <c r="Z121" s="2">
        <f t="shared" si="120"/>
        <v>1.6464791841144495</v>
      </c>
      <c r="AA121" s="2">
        <f t="shared" si="121"/>
        <v>-7.1709970692993508E-2</v>
      </c>
      <c r="AB121" s="2">
        <f t="shared" si="122"/>
        <v>-0.19518347043636242</v>
      </c>
      <c r="AC121" s="2">
        <f t="shared" si="123"/>
        <v>-0.15024883690596055</v>
      </c>
      <c r="AD121" s="2">
        <f t="shared" si="124"/>
        <v>-0.26199258633646999</v>
      </c>
      <c r="AE121" s="2">
        <f t="shared" si="125"/>
        <v>-0.45340211209319375</v>
      </c>
      <c r="AF121" s="2">
        <f t="shared" si="126"/>
        <v>0.33015277822415234</v>
      </c>
      <c r="AG121" s="2">
        <f t="shared" si="127"/>
        <v>-0.12723617830013878</v>
      </c>
      <c r="AH121" s="3">
        <f t="shared" si="128"/>
        <v>-0.26143092864786621</v>
      </c>
      <c r="AI121">
        <f t="shared" si="129"/>
        <v>-0.11964230654377295</v>
      </c>
      <c r="AJ121">
        <f t="shared" si="130"/>
        <v>0.35692319168600461</v>
      </c>
      <c r="AK121">
        <f t="shared" si="131"/>
        <v>4.4187301902729885</v>
      </c>
      <c r="AL121">
        <f t="shared" si="132"/>
        <v>0.1608517611725524</v>
      </c>
      <c r="AM121">
        <f t="shared" si="133"/>
        <v>5.2734651060256876E-2</v>
      </c>
      <c r="AN121">
        <f t="shared" si="134"/>
        <v>9.0544772150463193E-2</v>
      </c>
      <c r="AO121">
        <f t="shared" si="135"/>
        <v>-4.3232638549528524E-4</v>
      </c>
      <c r="AP121">
        <f t="shared" si="136"/>
        <v>-0.13448649994395134</v>
      </c>
      <c r="AQ121">
        <f t="shared" si="137"/>
        <v>0.62123159932851835</v>
      </c>
      <c r="AR121">
        <f t="shared" si="138"/>
        <v>0.11057663196726919</v>
      </c>
      <c r="AS121" s="4">
        <f t="shared" si="139"/>
        <v>-3.7593984962406291E-3</v>
      </c>
      <c r="AT121" s="4">
        <f t="shared" si="140"/>
        <v>3.3953112368633853E-2</v>
      </c>
      <c r="AU121" s="4">
        <f t="shared" si="141"/>
        <v>0.15490533562822728</v>
      </c>
      <c r="AV121" s="4">
        <f t="shared" si="142"/>
        <v>3.5014005602240994E-2</v>
      </c>
      <c r="AW121" s="4">
        <f t="shared" si="143"/>
        <v>1.1787819253438192E-2</v>
      </c>
      <c r="AX121" s="4">
        <f t="shared" si="144"/>
        <v>1.3081395348837122E-2</v>
      </c>
      <c r="AY121" s="4">
        <f t="shared" si="145"/>
        <v>3.499999999999992E-2</v>
      </c>
      <c r="AZ121" s="4">
        <f t="shared" si="146"/>
        <v>4.7186932849364815E-2</v>
      </c>
      <c r="BA121" s="4">
        <f t="shared" si="147"/>
        <v>5.7297297297297378E-2</v>
      </c>
      <c r="BB121" s="4">
        <f t="shared" si="148"/>
        <v>0.11161387631975872</v>
      </c>
      <c r="BC121" s="4">
        <f t="shared" si="149"/>
        <v>3.4802352085569144E-2</v>
      </c>
      <c r="BD121" s="5">
        <f t="shared" si="150"/>
        <v>-3.8561750581809773E-2</v>
      </c>
      <c r="BE121" s="5">
        <f t="shared" si="151"/>
        <v>-8.4923971693529055E-4</v>
      </c>
      <c r="BF121" s="5">
        <f t="shared" si="152"/>
        <v>0.12010298354265814</v>
      </c>
      <c r="BG121" s="5">
        <f t="shared" si="153"/>
        <v>2.1165351667185028E-4</v>
      </c>
      <c r="BH121" s="5">
        <f t="shared" si="154"/>
        <v>-2.3014532832130952E-2</v>
      </c>
      <c r="BI121" s="5">
        <f t="shared" si="155"/>
        <v>-2.1720956736732022E-2</v>
      </c>
      <c r="BJ121" s="5">
        <f t="shared" si="156"/>
        <v>1.9764791443077634E-4</v>
      </c>
      <c r="BK121" s="5">
        <f t="shared" si="157"/>
        <v>1.2384580763795672E-2</v>
      </c>
      <c r="BL121" s="5">
        <f t="shared" si="158"/>
        <v>2.2494945211728234E-2</v>
      </c>
      <c r="BM121" s="5">
        <f t="shared" si="159"/>
        <v>7.6811524234189577E-2</v>
      </c>
      <c r="BN121" s="6">
        <f t="shared" si="98"/>
        <v>0</v>
      </c>
      <c r="BO121" s="6">
        <f t="shared" si="99"/>
        <v>0</v>
      </c>
      <c r="BP121" s="6">
        <f t="shared" si="100"/>
        <v>134200</v>
      </c>
      <c r="BQ121" s="6">
        <f t="shared" si="101"/>
        <v>36950</v>
      </c>
      <c r="BR121" s="6">
        <f t="shared" si="102"/>
        <v>0</v>
      </c>
      <c r="BS121" s="6">
        <f t="shared" si="103"/>
        <v>0</v>
      </c>
      <c r="BT121" s="6">
        <f t="shared" si="104"/>
        <v>103500</v>
      </c>
      <c r="BU121" s="6">
        <f t="shared" si="105"/>
        <v>288500</v>
      </c>
      <c r="BV121" s="6">
        <f t="shared" si="106"/>
        <v>97800</v>
      </c>
      <c r="BW121" s="6">
        <f t="shared" si="107"/>
        <v>73700</v>
      </c>
      <c r="BX121" s="10">
        <f t="shared" si="108"/>
        <v>0</v>
      </c>
      <c r="BY121" s="10">
        <f t="shared" si="109"/>
        <v>0</v>
      </c>
      <c r="BZ121" s="10">
        <f t="shared" si="110"/>
        <v>134200</v>
      </c>
      <c r="CA121" s="10">
        <f t="shared" si="111"/>
        <v>36950</v>
      </c>
      <c r="CB121" s="10">
        <f t="shared" si="112"/>
        <v>0</v>
      </c>
      <c r="CC121" s="10">
        <f t="shared" si="113"/>
        <v>0</v>
      </c>
      <c r="CD121" s="10">
        <f t="shared" si="114"/>
        <v>103500</v>
      </c>
      <c r="CE121" s="10">
        <f t="shared" si="115"/>
        <v>288500</v>
      </c>
      <c r="CF121" s="10">
        <f t="shared" si="116"/>
        <v>97800</v>
      </c>
      <c r="CG121" s="10">
        <f t="shared" si="117"/>
        <v>73700</v>
      </c>
    </row>
    <row r="122" spans="1:85" x14ac:dyDescent="0.4">
      <c r="A122" s="1">
        <v>44599</v>
      </c>
      <c r="B122">
        <v>540000</v>
      </c>
      <c r="C122">
        <v>133900</v>
      </c>
      <c r="D122">
        <v>136400</v>
      </c>
      <c r="E122">
        <v>38300</v>
      </c>
      <c r="F122">
        <v>51900</v>
      </c>
      <c r="G122">
        <v>71100</v>
      </c>
      <c r="H122">
        <v>103000</v>
      </c>
      <c r="I122">
        <v>305000</v>
      </c>
      <c r="J122">
        <v>94100</v>
      </c>
      <c r="K122">
        <v>73000</v>
      </c>
      <c r="L122">
        <v>1181.18</v>
      </c>
      <c r="M122" s="2">
        <f t="shared" si="87"/>
        <v>-0.33742331288343563</v>
      </c>
      <c r="N122" s="2">
        <f t="shared" si="88"/>
        <v>0.17973568281938324</v>
      </c>
      <c r="O122" s="2">
        <f t="shared" si="89"/>
        <v>4.2737395607794619</v>
      </c>
      <c r="P122" s="2">
        <f t="shared" si="90"/>
        <v>-3.5191576189636531E-2</v>
      </c>
      <c r="Q122" s="2">
        <f t="shared" si="91"/>
        <v>-0.17092651757188504</v>
      </c>
      <c r="R122" s="2">
        <f t="shared" si="92"/>
        <v>-0.12222222222222223</v>
      </c>
      <c r="S122" s="2">
        <f t="shared" si="93"/>
        <v>-0.23420074349442377</v>
      </c>
      <c r="T122" s="2">
        <f t="shared" si="94"/>
        <v>-0.32819383259911894</v>
      </c>
      <c r="U122" s="2">
        <f t="shared" si="95"/>
        <v>0.33854907539118062</v>
      </c>
      <c r="V122" s="2">
        <f t="shared" si="96"/>
        <v>-0.12783751493428908</v>
      </c>
      <c r="W122" s="3">
        <f t="shared" si="97"/>
        <v>-0.22052845528455278</v>
      </c>
      <c r="X122" s="2">
        <f t="shared" si="118"/>
        <v>-0.41161897368254274</v>
      </c>
      <c r="Y122" s="2">
        <f t="shared" si="119"/>
        <v>0.16529041577566944</v>
      </c>
      <c r="Z122" s="2">
        <f t="shared" si="120"/>
        <v>1.6627397049862298</v>
      </c>
      <c r="AA122" s="2">
        <f t="shared" si="121"/>
        <v>-3.5825721900603992E-2</v>
      </c>
      <c r="AB122" s="2">
        <f t="shared" si="122"/>
        <v>-0.18744648793420995</v>
      </c>
      <c r="AC122" s="2">
        <f t="shared" si="123"/>
        <v>-0.13036181786324358</v>
      </c>
      <c r="AD122" s="2">
        <f t="shared" si="124"/>
        <v>-0.26683521081225797</v>
      </c>
      <c r="AE122" s="2">
        <f t="shared" si="125"/>
        <v>-0.39778542143393636</v>
      </c>
      <c r="AF122" s="2">
        <f t="shared" si="126"/>
        <v>0.2915862477747147</v>
      </c>
      <c r="AG122" s="2">
        <f t="shared" si="127"/>
        <v>-0.13677953634703846</v>
      </c>
      <c r="AH122" s="3">
        <f t="shared" si="128"/>
        <v>-0.24913909568499715</v>
      </c>
      <c r="AI122">
        <f t="shared" si="129"/>
        <v>-0.11689485759888285</v>
      </c>
      <c r="AJ122">
        <f t="shared" si="130"/>
        <v>0.40026413810393602</v>
      </c>
      <c r="AK122">
        <f t="shared" si="131"/>
        <v>4.4942680160640149</v>
      </c>
      <c r="AL122">
        <f t="shared" si="132"/>
        <v>0.18533687909491625</v>
      </c>
      <c r="AM122">
        <f t="shared" si="133"/>
        <v>4.9601937712667743E-2</v>
      </c>
      <c r="AN122">
        <f t="shared" si="134"/>
        <v>9.830623306233055E-2</v>
      </c>
      <c r="AO122">
        <f t="shared" si="135"/>
        <v>-1.3672288209870986E-2</v>
      </c>
      <c r="AP122">
        <f t="shared" si="136"/>
        <v>-0.10766537731456616</v>
      </c>
      <c r="AQ122">
        <f t="shared" si="137"/>
        <v>0.5590775306757334</v>
      </c>
      <c r="AR122">
        <f t="shared" si="138"/>
        <v>9.2690940350263706E-2</v>
      </c>
      <c r="AS122" s="4">
        <f t="shared" si="139"/>
        <v>1.8867924528301883E-2</v>
      </c>
      <c r="AT122" s="4">
        <f t="shared" si="140"/>
        <v>4.6911649726348648E-2</v>
      </c>
      <c r="AU122" s="4">
        <f t="shared" si="141"/>
        <v>1.6393442622950838E-2</v>
      </c>
      <c r="AV122" s="4">
        <f t="shared" si="142"/>
        <v>3.6535859269282822E-2</v>
      </c>
      <c r="AW122" s="4">
        <f t="shared" si="143"/>
        <v>7.7669902912620437E-3</v>
      </c>
      <c r="AX122" s="4">
        <f t="shared" si="144"/>
        <v>2.0086083213773254E-2</v>
      </c>
      <c r="AY122" s="4">
        <f t="shared" si="145"/>
        <v>-4.8309178743961567E-3</v>
      </c>
      <c r="AZ122" s="4">
        <f t="shared" si="146"/>
        <v>5.7192374350086617E-2</v>
      </c>
      <c r="BA122" s="4">
        <f t="shared" si="147"/>
        <v>-3.7832310838445848E-2</v>
      </c>
      <c r="BB122" s="4">
        <f t="shared" si="148"/>
        <v>-9.4979647218452756E-3</v>
      </c>
      <c r="BC122" s="4">
        <f t="shared" si="149"/>
        <v>1.2367688022284273E-2</v>
      </c>
      <c r="BD122" s="5">
        <f t="shared" si="150"/>
        <v>6.5002365060176093E-3</v>
      </c>
      <c r="BE122" s="5">
        <f t="shared" si="151"/>
        <v>3.4543961704064374E-2</v>
      </c>
      <c r="BF122" s="5">
        <f t="shared" si="152"/>
        <v>4.0257546006665645E-3</v>
      </c>
      <c r="BG122" s="5">
        <f t="shared" si="153"/>
        <v>2.4168171246998549E-2</v>
      </c>
      <c r="BH122" s="5">
        <f t="shared" si="154"/>
        <v>-4.6006977310222297E-3</v>
      </c>
      <c r="BI122" s="5">
        <f t="shared" si="155"/>
        <v>7.7183951914889803E-3</v>
      </c>
      <c r="BJ122" s="5">
        <f t="shared" si="156"/>
        <v>-1.719860589668043E-2</v>
      </c>
      <c r="BK122" s="5">
        <f t="shared" si="157"/>
        <v>4.4824686327802343E-2</v>
      </c>
      <c r="BL122" s="5">
        <f t="shared" si="158"/>
        <v>-5.0199998860730122E-2</v>
      </c>
      <c r="BM122" s="5">
        <f t="shared" si="159"/>
        <v>-2.1865652744129549E-2</v>
      </c>
      <c r="BN122" s="6">
        <f t="shared" si="98"/>
        <v>540000</v>
      </c>
      <c r="BO122" s="6">
        <f t="shared" si="99"/>
        <v>133900</v>
      </c>
      <c r="BP122" s="6">
        <f t="shared" si="100"/>
        <v>136400</v>
      </c>
      <c r="BQ122" s="6">
        <f t="shared" si="101"/>
        <v>38300</v>
      </c>
      <c r="BR122" s="6">
        <f t="shared" si="102"/>
        <v>0</v>
      </c>
      <c r="BS122" s="6">
        <f t="shared" si="103"/>
        <v>71100</v>
      </c>
      <c r="BT122" s="6">
        <f t="shared" si="104"/>
        <v>0</v>
      </c>
      <c r="BU122" s="6">
        <f t="shared" si="105"/>
        <v>305000</v>
      </c>
      <c r="BV122" s="6">
        <f t="shared" si="106"/>
        <v>0</v>
      </c>
      <c r="BW122" s="6">
        <f t="shared" si="107"/>
        <v>0</v>
      </c>
      <c r="BX122" s="10">
        <f t="shared" si="108"/>
        <v>540000</v>
      </c>
      <c r="BY122" s="10">
        <f t="shared" si="109"/>
        <v>133900</v>
      </c>
      <c r="BZ122" s="10">
        <f t="shared" si="110"/>
        <v>136400</v>
      </c>
      <c r="CA122" s="10">
        <f t="shared" si="111"/>
        <v>38300</v>
      </c>
      <c r="CB122" s="10">
        <f t="shared" si="112"/>
        <v>0</v>
      </c>
      <c r="CC122" s="10">
        <f t="shared" si="113"/>
        <v>71100</v>
      </c>
      <c r="CD122" s="10">
        <f t="shared" si="114"/>
        <v>0</v>
      </c>
      <c r="CE122" s="10">
        <f t="shared" si="115"/>
        <v>305000</v>
      </c>
      <c r="CF122" s="10">
        <f t="shared" si="116"/>
        <v>0</v>
      </c>
      <c r="CG122" s="10">
        <f t="shared" si="117"/>
        <v>0</v>
      </c>
    </row>
    <row r="123" spans="1:85" x14ac:dyDescent="0.4">
      <c r="A123" s="1">
        <v>44600</v>
      </c>
      <c r="B123">
        <v>540000</v>
      </c>
      <c r="C123">
        <v>133600</v>
      </c>
      <c r="D123">
        <v>144400</v>
      </c>
      <c r="E123">
        <v>38300</v>
      </c>
      <c r="F123">
        <v>52300</v>
      </c>
      <c r="G123">
        <v>69400</v>
      </c>
      <c r="H123">
        <v>103000</v>
      </c>
      <c r="I123">
        <v>299500</v>
      </c>
      <c r="J123">
        <v>97000</v>
      </c>
      <c r="K123">
        <v>77200</v>
      </c>
      <c r="L123">
        <v>1186.49</v>
      </c>
      <c r="M123" s="2">
        <f t="shared" si="87"/>
        <v>-0.33742331288343563</v>
      </c>
      <c r="N123" s="2">
        <f t="shared" si="88"/>
        <v>0.17709251101321577</v>
      </c>
      <c r="O123" s="2">
        <f t="shared" si="89"/>
        <v>4.5830497989483456</v>
      </c>
      <c r="P123" s="2">
        <f t="shared" si="90"/>
        <v>-3.5191576189636531E-2</v>
      </c>
      <c r="Q123" s="2">
        <f t="shared" si="91"/>
        <v>-0.16453674121405748</v>
      </c>
      <c r="R123" s="2">
        <f t="shared" si="92"/>
        <v>-0.14320987654320982</v>
      </c>
      <c r="S123" s="2">
        <f t="shared" si="93"/>
        <v>-0.23420074349442377</v>
      </c>
      <c r="T123" s="2">
        <f t="shared" si="94"/>
        <v>-0.3403083700440529</v>
      </c>
      <c r="U123" s="2">
        <f t="shared" si="95"/>
        <v>0.37980085348506409</v>
      </c>
      <c r="V123" s="2">
        <f t="shared" si="96"/>
        <v>-7.7658303464755107E-2</v>
      </c>
      <c r="W123" s="3">
        <f t="shared" si="97"/>
        <v>-0.21702433745116667</v>
      </c>
      <c r="X123" s="2">
        <f t="shared" si="118"/>
        <v>-0.41161897368254274</v>
      </c>
      <c r="Y123" s="2">
        <f t="shared" si="119"/>
        <v>0.16304742418108792</v>
      </c>
      <c r="Z123" s="2">
        <f t="shared" si="120"/>
        <v>1.7197351860355941</v>
      </c>
      <c r="AA123" s="2">
        <f t="shared" si="121"/>
        <v>-3.5825721900603992E-2</v>
      </c>
      <c r="AB123" s="2">
        <f t="shared" si="122"/>
        <v>-0.17976890703517559</v>
      </c>
      <c r="AC123" s="2">
        <f t="shared" si="123"/>
        <v>-0.15456228715967987</v>
      </c>
      <c r="AD123" s="2">
        <f t="shared" si="124"/>
        <v>-0.26683521081225797</v>
      </c>
      <c r="AE123" s="2">
        <f t="shared" si="125"/>
        <v>-0.41598278048584397</v>
      </c>
      <c r="AF123" s="2">
        <f t="shared" si="126"/>
        <v>0.32193917968676367</v>
      </c>
      <c r="AG123" s="2">
        <f t="shared" si="127"/>
        <v>-8.083952046469918E-2</v>
      </c>
      <c r="AH123" s="3">
        <f t="shared" si="128"/>
        <v>-0.24465366578751102</v>
      </c>
      <c r="AI123">
        <f t="shared" si="129"/>
        <v>-0.12039897543226896</v>
      </c>
      <c r="AJ123">
        <f t="shared" si="130"/>
        <v>0.39411684846438244</v>
      </c>
      <c r="AK123">
        <f t="shared" si="131"/>
        <v>4.8000741363995125</v>
      </c>
      <c r="AL123">
        <f t="shared" si="132"/>
        <v>0.18183276126153014</v>
      </c>
      <c r="AM123">
        <f t="shared" si="133"/>
        <v>5.2487596237109191E-2</v>
      </c>
      <c r="AN123">
        <f t="shared" si="134"/>
        <v>7.3814460907956847E-2</v>
      </c>
      <c r="AO123">
        <f t="shared" si="135"/>
        <v>-1.7176406043257098E-2</v>
      </c>
      <c r="AP123">
        <f t="shared" si="136"/>
        <v>-0.12328403259288623</v>
      </c>
      <c r="AQ123">
        <f t="shared" si="137"/>
        <v>0.59682519093623077</v>
      </c>
      <c r="AR123">
        <f t="shared" si="138"/>
        <v>0.13936603398641156</v>
      </c>
      <c r="AS123" s="4">
        <f t="shared" si="139"/>
        <v>0</v>
      </c>
      <c r="AT123" s="4">
        <f t="shared" si="140"/>
        <v>-2.2404779686333587E-3</v>
      </c>
      <c r="AU123" s="4">
        <f t="shared" si="141"/>
        <v>5.8651026392961825E-2</v>
      </c>
      <c r="AV123" s="4">
        <f t="shared" si="142"/>
        <v>0</v>
      </c>
      <c r="AW123" s="4">
        <f t="shared" si="143"/>
        <v>7.7071290944124016E-3</v>
      </c>
      <c r="AX123" s="4">
        <f t="shared" si="144"/>
        <v>-2.3909985935302358E-2</v>
      </c>
      <c r="AY123" s="4">
        <f t="shared" si="145"/>
        <v>0</v>
      </c>
      <c r="AZ123" s="4">
        <f t="shared" si="146"/>
        <v>-1.8032786885245899E-2</v>
      </c>
      <c r="BA123" s="4">
        <f t="shared" si="147"/>
        <v>3.0818278427205081E-2</v>
      </c>
      <c r="BB123" s="4">
        <f t="shared" si="148"/>
        <v>5.7534246575342562E-2</v>
      </c>
      <c r="BC123" s="4">
        <f t="shared" si="149"/>
        <v>4.4955044955043988E-3</v>
      </c>
      <c r="BD123" s="5">
        <f t="shared" si="150"/>
        <v>-4.4955044955043988E-3</v>
      </c>
      <c r="BE123" s="5">
        <f t="shared" si="151"/>
        <v>-6.7359824641377575E-3</v>
      </c>
      <c r="BF123" s="5">
        <f t="shared" si="152"/>
        <v>5.4155521897457426E-2</v>
      </c>
      <c r="BG123" s="5">
        <f t="shared" si="153"/>
        <v>-4.4955044955043988E-3</v>
      </c>
      <c r="BH123" s="5">
        <f t="shared" si="154"/>
        <v>3.2116245989080028E-3</v>
      </c>
      <c r="BI123" s="5">
        <f t="shared" si="155"/>
        <v>-2.8405490430806757E-2</v>
      </c>
      <c r="BJ123" s="5">
        <f t="shared" si="156"/>
        <v>-4.4955044955043988E-3</v>
      </c>
      <c r="BK123" s="5">
        <f t="shared" si="157"/>
        <v>-2.2528291380750298E-2</v>
      </c>
      <c r="BL123" s="5">
        <f t="shared" si="158"/>
        <v>2.6322773931700683E-2</v>
      </c>
      <c r="BM123" s="5">
        <f t="shared" si="159"/>
        <v>5.3038742079838164E-2</v>
      </c>
      <c r="BN123" s="6">
        <f t="shared" si="98"/>
        <v>0</v>
      </c>
      <c r="BO123" s="6">
        <f t="shared" si="99"/>
        <v>0</v>
      </c>
      <c r="BP123" s="6">
        <f t="shared" si="100"/>
        <v>144400</v>
      </c>
      <c r="BQ123" s="6">
        <f t="shared" si="101"/>
        <v>0</v>
      </c>
      <c r="BR123" s="6">
        <f t="shared" si="102"/>
        <v>52300</v>
      </c>
      <c r="BS123" s="6">
        <f t="shared" si="103"/>
        <v>0</v>
      </c>
      <c r="BT123" s="6">
        <f t="shared" si="104"/>
        <v>0</v>
      </c>
      <c r="BU123" s="6">
        <f t="shared" si="105"/>
        <v>0</v>
      </c>
      <c r="BV123" s="6">
        <f t="shared" si="106"/>
        <v>97000</v>
      </c>
      <c r="BW123" s="6">
        <f t="shared" si="107"/>
        <v>77200</v>
      </c>
      <c r="BX123" s="10">
        <f t="shared" si="108"/>
        <v>0</v>
      </c>
      <c r="BY123" s="10">
        <f t="shared" si="109"/>
        <v>0</v>
      </c>
      <c r="BZ123" s="10">
        <f t="shared" si="110"/>
        <v>144400</v>
      </c>
      <c r="CA123" s="10">
        <f t="shared" si="111"/>
        <v>0</v>
      </c>
      <c r="CB123" s="10">
        <f t="shared" si="112"/>
        <v>52300</v>
      </c>
      <c r="CC123" s="10">
        <f t="shared" si="113"/>
        <v>0</v>
      </c>
      <c r="CD123" s="10">
        <f t="shared" si="114"/>
        <v>0</v>
      </c>
      <c r="CE123" s="10">
        <f t="shared" si="115"/>
        <v>0</v>
      </c>
      <c r="CF123" s="10">
        <f t="shared" si="116"/>
        <v>97000</v>
      </c>
      <c r="CG123" s="10">
        <f t="shared" si="117"/>
        <v>77200</v>
      </c>
    </row>
    <row r="124" spans="1:85" x14ac:dyDescent="0.4">
      <c r="A124" s="1">
        <v>44601</v>
      </c>
      <c r="B124">
        <v>540000</v>
      </c>
      <c r="C124">
        <v>132900</v>
      </c>
      <c r="D124">
        <v>149900</v>
      </c>
      <c r="E124">
        <v>37650</v>
      </c>
      <c r="F124">
        <v>52100</v>
      </c>
      <c r="G124">
        <v>71000</v>
      </c>
      <c r="H124">
        <v>103000</v>
      </c>
      <c r="I124">
        <v>297000</v>
      </c>
      <c r="J124">
        <v>98700</v>
      </c>
      <c r="K124">
        <v>74300</v>
      </c>
      <c r="L124">
        <v>1182.78</v>
      </c>
      <c r="M124" s="2">
        <f t="shared" si="87"/>
        <v>-0.33742331288343563</v>
      </c>
      <c r="N124" s="2">
        <f t="shared" si="88"/>
        <v>0.1709251101321585</v>
      </c>
      <c r="O124" s="2">
        <f t="shared" si="89"/>
        <v>4.7957005876894527</v>
      </c>
      <c r="P124" s="2">
        <f t="shared" si="90"/>
        <v>-5.1565609491901143E-2</v>
      </c>
      <c r="Q124" s="2">
        <f t="shared" si="91"/>
        <v>-0.16773162939297126</v>
      </c>
      <c r="R124" s="2">
        <f t="shared" si="92"/>
        <v>-0.12345679012345678</v>
      </c>
      <c r="S124" s="2">
        <f t="shared" si="93"/>
        <v>-0.23420074349442377</v>
      </c>
      <c r="T124" s="2">
        <f t="shared" si="94"/>
        <v>-0.3458149779735683</v>
      </c>
      <c r="U124" s="2">
        <f t="shared" si="95"/>
        <v>0.40398293029871968</v>
      </c>
      <c r="V124" s="2">
        <f t="shared" si="96"/>
        <v>-0.1123058542413381</v>
      </c>
      <c r="W124" s="3">
        <f t="shared" si="97"/>
        <v>-0.21947260057016149</v>
      </c>
      <c r="X124" s="2">
        <f t="shared" si="118"/>
        <v>-0.41161897368254274</v>
      </c>
      <c r="Y124" s="2">
        <f t="shared" si="119"/>
        <v>0.15779412879774221</v>
      </c>
      <c r="Z124" s="2">
        <f t="shared" si="120"/>
        <v>1.7571163646854202</v>
      </c>
      <c r="AA124" s="2">
        <f t="shared" si="121"/>
        <v>-5.2942663841301668E-2</v>
      </c>
      <c r="AB124" s="2">
        <f t="shared" si="122"/>
        <v>-0.18360032934673162</v>
      </c>
      <c r="AC124" s="2">
        <f t="shared" si="123"/>
        <v>-0.13176927763112334</v>
      </c>
      <c r="AD124" s="2">
        <f t="shared" si="124"/>
        <v>-0.26683521081225797</v>
      </c>
      <c r="AE124" s="2">
        <f t="shared" si="125"/>
        <v>-0.42436505923864842</v>
      </c>
      <c r="AF124" s="2">
        <f t="shared" si="126"/>
        <v>0.33931314762281661</v>
      </c>
      <c r="AG124" s="2">
        <f t="shared" si="127"/>
        <v>-0.11912802577171613</v>
      </c>
      <c r="AH124" s="3">
        <f t="shared" si="128"/>
        <v>-0.24778543467184996</v>
      </c>
      <c r="AI124">
        <f t="shared" si="129"/>
        <v>-0.11795071231327414</v>
      </c>
      <c r="AJ124">
        <f t="shared" si="130"/>
        <v>0.39039771070231999</v>
      </c>
      <c r="AK124">
        <f t="shared" si="131"/>
        <v>5.015173188259614</v>
      </c>
      <c r="AL124">
        <f t="shared" si="132"/>
        <v>0.16790699107826035</v>
      </c>
      <c r="AM124">
        <f t="shared" si="133"/>
        <v>5.1740971177190231E-2</v>
      </c>
      <c r="AN124">
        <f t="shared" si="134"/>
        <v>9.6015810446704708E-2</v>
      </c>
      <c r="AO124">
        <f t="shared" si="135"/>
        <v>-1.4728142924262277E-2</v>
      </c>
      <c r="AP124">
        <f t="shared" si="136"/>
        <v>-0.12634237740340681</v>
      </c>
      <c r="AQ124">
        <f t="shared" si="137"/>
        <v>0.62345553086888117</v>
      </c>
      <c r="AR124">
        <f t="shared" si="138"/>
        <v>0.10716674632882339</v>
      </c>
      <c r="AS124" s="4">
        <f t="shared" si="139"/>
        <v>0</v>
      </c>
      <c r="AT124" s="4">
        <f t="shared" si="140"/>
        <v>-5.2395209580838875E-3</v>
      </c>
      <c r="AU124" s="4">
        <f t="shared" si="141"/>
        <v>3.8088642659279692E-2</v>
      </c>
      <c r="AV124" s="4">
        <f t="shared" si="142"/>
        <v>-1.6971279373368175E-2</v>
      </c>
      <c r="AW124" s="4">
        <f t="shared" si="143"/>
        <v>-3.8240917782026429E-3</v>
      </c>
      <c r="AX124" s="4">
        <f t="shared" si="144"/>
        <v>2.3054755043227626E-2</v>
      </c>
      <c r="AY124" s="4">
        <f t="shared" si="145"/>
        <v>0</v>
      </c>
      <c r="AZ124" s="4">
        <f t="shared" si="146"/>
        <v>-8.3472454090149917E-3</v>
      </c>
      <c r="BA124" s="4">
        <f t="shared" si="147"/>
        <v>1.7525773195876226E-2</v>
      </c>
      <c r="BB124" s="4">
        <f t="shared" si="148"/>
        <v>-3.7564766839378261E-2</v>
      </c>
      <c r="BC124" s="4">
        <f t="shared" si="149"/>
        <v>-3.1268700115466563E-3</v>
      </c>
      <c r="BD124" s="5">
        <f t="shared" si="150"/>
        <v>3.1268700115466563E-3</v>
      </c>
      <c r="BE124" s="5">
        <f t="shared" si="151"/>
        <v>-2.1126509465372312E-3</v>
      </c>
      <c r="BF124" s="5">
        <f t="shared" si="152"/>
        <v>4.1215512670826349E-2</v>
      </c>
      <c r="BG124" s="5">
        <f t="shared" si="153"/>
        <v>-1.3844409361821519E-2</v>
      </c>
      <c r="BH124" s="5">
        <f t="shared" si="154"/>
        <v>-6.9722176665598656E-4</v>
      </c>
      <c r="BI124" s="5">
        <f t="shared" si="155"/>
        <v>2.6181625054774282E-2</v>
      </c>
      <c r="BJ124" s="5">
        <f t="shared" si="156"/>
        <v>3.1268700115466563E-3</v>
      </c>
      <c r="BK124" s="5">
        <f t="shared" si="157"/>
        <v>-5.2203753974683353E-3</v>
      </c>
      <c r="BL124" s="5">
        <f t="shared" si="158"/>
        <v>2.0652643207422883E-2</v>
      </c>
      <c r="BM124" s="5">
        <f t="shared" si="159"/>
        <v>-3.4437896827831604E-2</v>
      </c>
      <c r="BN124" s="6">
        <f t="shared" si="98"/>
        <v>0</v>
      </c>
      <c r="BO124" s="6">
        <f t="shared" si="99"/>
        <v>0</v>
      </c>
      <c r="BP124" s="6">
        <f t="shared" si="100"/>
        <v>149900</v>
      </c>
      <c r="BQ124" s="6">
        <f t="shared" si="101"/>
        <v>0</v>
      </c>
      <c r="BR124" s="6">
        <f t="shared" si="102"/>
        <v>0</v>
      </c>
      <c r="BS124" s="6">
        <f t="shared" si="103"/>
        <v>71000</v>
      </c>
      <c r="BT124" s="6">
        <f t="shared" si="104"/>
        <v>0</v>
      </c>
      <c r="BU124" s="6">
        <f t="shared" si="105"/>
        <v>0</v>
      </c>
      <c r="BV124" s="6">
        <f t="shared" si="106"/>
        <v>98700</v>
      </c>
      <c r="BW124" s="6">
        <f t="shared" si="107"/>
        <v>0</v>
      </c>
      <c r="BX124" s="10">
        <f t="shared" si="108"/>
        <v>0</v>
      </c>
      <c r="BY124" s="10">
        <f t="shared" si="109"/>
        <v>0</v>
      </c>
      <c r="BZ124" s="10">
        <f t="shared" si="110"/>
        <v>149900</v>
      </c>
      <c r="CA124" s="10">
        <f t="shared" si="111"/>
        <v>0</v>
      </c>
      <c r="CB124" s="10">
        <f t="shared" si="112"/>
        <v>0</v>
      </c>
      <c r="CC124" s="10">
        <f t="shared" si="113"/>
        <v>71000</v>
      </c>
      <c r="CD124" s="10">
        <f t="shared" si="114"/>
        <v>0</v>
      </c>
      <c r="CE124" s="10">
        <f t="shared" si="115"/>
        <v>0</v>
      </c>
      <c r="CF124" s="10">
        <f t="shared" si="116"/>
        <v>98700</v>
      </c>
      <c r="CG124" s="10">
        <f t="shared" si="117"/>
        <v>0</v>
      </c>
    </row>
    <row r="125" spans="1:85" x14ac:dyDescent="0.4">
      <c r="A125" s="1">
        <v>44602</v>
      </c>
      <c r="B125">
        <v>550000</v>
      </c>
      <c r="C125">
        <v>121400</v>
      </c>
      <c r="D125">
        <v>106600</v>
      </c>
      <c r="E125">
        <v>36200</v>
      </c>
      <c r="F125">
        <v>51300</v>
      </c>
      <c r="G125">
        <v>68000</v>
      </c>
      <c r="H125">
        <v>101000</v>
      </c>
      <c r="I125">
        <v>297000</v>
      </c>
      <c r="J125">
        <v>96100</v>
      </c>
      <c r="K125">
        <v>69900</v>
      </c>
      <c r="L125">
        <v>1166.73</v>
      </c>
      <c r="M125" s="2">
        <f t="shared" si="87"/>
        <v>-0.32515337423312884</v>
      </c>
      <c r="N125" s="2">
        <f t="shared" si="88"/>
        <v>6.9603524229074898E-2</v>
      </c>
      <c r="O125" s="2">
        <f t="shared" si="89"/>
        <v>3.1215589236003716</v>
      </c>
      <c r="P125" s="2">
        <f t="shared" si="90"/>
        <v>-8.8092299166183885E-2</v>
      </c>
      <c r="Q125" s="2">
        <f t="shared" si="91"/>
        <v>-0.18051118210862616</v>
      </c>
      <c r="R125" s="2">
        <f t="shared" si="92"/>
        <v>-0.16049382716049387</v>
      </c>
      <c r="S125" s="2">
        <f t="shared" si="93"/>
        <v>-0.24907063197026025</v>
      </c>
      <c r="T125" s="2">
        <f t="shared" si="94"/>
        <v>-0.3458149779735683</v>
      </c>
      <c r="U125" s="2">
        <f t="shared" si="95"/>
        <v>0.3669985775248934</v>
      </c>
      <c r="V125" s="2">
        <f t="shared" si="96"/>
        <v>-0.16487455197132617</v>
      </c>
      <c r="W125" s="3">
        <f t="shared" si="97"/>
        <v>-0.23006414317389923</v>
      </c>
      <c r="X125" s="2">
        <f t="shared" si="118"/>
        <v>-0.39326983501434615</v>
      </c>
      <c r="Y125" s="2">
        <f t="shared" si="119"/>
        <v>6.7288041703940524E-2</v>
      </c>
      <c r="Z125" s="2">
        <f t="shared" si="120"/>
        <v>1.4162314713086124</v>
      </c>
      <c r="AA125" s="2">
        <f t="shared" si="121"/>
        <v>-9.2216499255478937E-2</v>
      </c>
      <c r="AB125" s="2">
        <f t="shared" si="122"/>
        <v>-0.19907452592932895</v>
      </c>
      <c r="AC125" s="2">
        <f t="shared" si="123"/>
        <v>-0.17494144949633211</v>
      </c>
      <c r="AD125" s="2">
        <f t="shared" si="124"/>
        <v>-0.28644368220063438</v>
      </c>
      <c r="AE125" s="2">
        <f t="shared" si="125"/>
        <v>-0.42436505923864842</v>
      </c>
      <c r="AF125" s="2">
        <f t="shared" si="126"/>
        <v>0.31261751715962766</v>
      </c>
      <c r="AG125" s="2">
        <f t="shared" si="127"/>
        <v>-0.18017332825566507</v>
      </c>
      <c r="AH125" s="3">
        <f t="shared" si="128"/>
        <v>-0.26144807042752616</v>
      </c>
      <c r="AI125">
        <f t="shared" si="129"/>
        <v>-9.5089231059229617E-2</v>
      </c>
      <c r="AJ125">
        <f t="shared" si="130"/>
        <v>0.29966766740297412</v>
      </c>
      <c r="AK125">
        <f t="shared" si="131"/>
        <v>3.3516230667742706</v>
      </c>
      <c r="AL125">
        <f t="shared" si="132"/>
        <v>0.14197184400771534</v>
      </c>
      <c r="AM125">
        <f t="shared" si="133"/>
        <v>4.9552961065273071E-2</v>
      </c>
      <c r="AN125">
        <f t="shared" si="134"/>
        <v>6.9570316013405353E-2</v>
      </c>
      <c r="AO125">
        <f t="shared" si="135"/>
        <v>-1.9006488796361021E-2</v>
      </c>
      <c r="AP125">
        <f t="shared" si="136"/>
        <v>-0.11575083479966908</v>
      </c>
      <c r="AQ125">
        <f t="shared" si="137"/>
        <v>0.59706272069879263</v>
      </c>
      <c r="AR125">
        <f t="shared" si="138"/>
        <v>6.5189591202573061E-2</v>
      </c>
      <c r="AS125" s="4">
        <f t="shared" si="139"/>
        <v>1.8518518518518601E-2</v>
      </c>
      <c r="AT125" s="4">
        <f t="shared" si="140"/>
        <v>-8.6531226486079804E-2</v>
      </c>
      <c r="AU125" s="4">
        <f t="shared" si="141"/>
        <v>-0.2888592394929953</v>
      </c>
      <c r="AV125" s="4">
        <f t="shared" si="142"/>
        <v>-3.8512616201859196E-2</v>
      </c>
      <c r="AW125" s="4">
        <f t="shared" si="143"/>
        <v>-1.5355086372360827E-2</v>
      </c>
      <c r="AX125" s="4">
        <f t="shared" si="144"/>
        <v>-4.2253521126760618E-2</v>
      </c>
      <c r="AY125" s="4">
        <f t="shared" si="145"/>
        <v>-1.9417475728155331E-2</v>
      </c>
      <c r="AZ125" s="4">
        <f t="shared" si="146"/>
        <v>0</v>
      </c>
      <c r="BA125" s="4">
        <f t="shared" si="147"/>
        <v>-2.634245187436679E-2</v>
      </c>
      <c r="BB125" s="4">
        <f t="shared" si="148"/>
        <v>-5.9219380888290707E-2</v>
      </c>
      <c r="BC125" s="4">
        <f t="shared" si="149"/>
        <v>-1.3569725561812018E-2</v>
      </c>
      <c r="BD125" s="5">
        <f t="shared" si="150"/>
        <v>3.2088244080330619E-2</v>
      </c>
      <c r="BE125" s="5">
        <f t="shared" si="151"/>
        <v>-7.2961500924267786E-2</v>
      </c>
      <c r="BF125" s="5">
        <f t="shared" si="152"/>
        <v>-0.27528951393118328</v>
      </c>
      <c r="BG125" s="5">
        <f t="shared" si="153"/>
        <v>-2.4942890640047177E-2</v>
      </c>
      <c r="BH125" s="5">
        <f t="shared" si="154"/>
        <v>-1.7853608105488084E-3</v>
      </c>
      <c r="BI125" s="5">
        <f t="shared" si="155"/>
        <v>-2.86837955649486E-2</v>
      </c>
      <c r="BJ125" s="5">
        <f t="shared" si="156"/>
        <v>-5.8477501663433129E-3</v>
      </c>
      <c r="BK125" s="5">
        <f t="shared" si="157"/>
        <v>1.3569725561812018E-2</v>
      </c>
      <c r="BL125" s="5">
        <f t="shared" si="158"/>
        <v>-1.2772726312554772E-2</v>
      </c>
      <c r="BM125" s="5">
        <f t="shared" si="159"/>
        <v>-4.5649655326478689E-2</v>
      </c>
      <c r="BN125" s="6">
        <f t="shared" si="98"/>
        <v>550000</v>
      </c>
      <c r="BO125" s="6">
        <f t="shared" si="99"/>
        <v>0</v>
      </c>
      <c r="BP125" s="6">
        <f t="shared" si="100"/>
        <v>0</v>
      </c>
      <c r="BQ125" s="6">
        <f t="shared" si="101"/>
        <v>0</v>
      </c>
      <c r="BR125" s="6">
        <f t="shared" si="102"/>
        <v>0</v>
      </c>
      <c r="BS125" s="6">
        <f t="shared" si="103"/>
        <v>0</v>
      </c>
      <c r="BT125" s="6">
        <f t="shared" si="104"/>
        <v>0</v>
      </c>
      <c r="BU125" s="6">
        <f t="shared" si="105"/>
        <v>0</v>
      </c>
      <c r="BV125" s="6">
        <f t="shared" si="106"/>
        <v>0</v>
      </c>
      <c r="BW125" s="6">
        <f t="shared" si="107"/>
        <v>0</v>
      </c>
      <c r="BX125" s="10">
        <f t="shared" si="108"/>
        <v>550000</v>
      </c>
      <c r="BY125" s="10">
        <f t="shared" si="109"/>
        <v>0</v>
      </c>
      <c r="BZ125" s="10">
        <f t="shared" si="110"/>
        <v>0</v>
      </c>
      <c r="CA125" s="10">
        <f t="shared" si="111"/>
        <v>0</v>
      </c>
      <c r="CB125" s="10">
        <f t="shared" si="112"/>
        <v>0</v>
      </c>
      <c r="CC125" s="10">
        <f t="shared" si="113"/>
        <v>0</v>
      </c>
      <c r="CD125" s="10">
        <f t="shared" si="114"/>
        <v>0</v>
      </c>
      <c r="CE125" s="10">
        <f t="shared" si="115"/>
        <v>0</v>
      </c>
      <c r="CF125" s="10">
        <f t="shared" si="116"/>
        <v>0</v>
      </c>
      <c r="CG125" s="10">
        <f t="shared" si="117"/>
        <v>0</v>
      </c>
    </row>
    <row r="126" spans="1:85" x14ac:dyDescent="0.4">
      <c r="A126" s="1">
        <v>44603</v>
      </c>
      <c r="B126">
        <v>511000</v>
      </c>
      <c r="C126">
        <v>122700</v>
      </c>
      <c r="D126">
        <v>95800</v>
      </c>
      <c r="E126">
        <v>35500</v>
      </c>
      <c r="F126">
        <v>50700</v>
      </c>
      <c r="G126">
        <v>67400</v>
      </c>
      <c r="H126">
        <v>99700</v>
      </c>
      <c r="I126">
        <v>259000</v>
      </c>
      <c r="J126">
        <v>93800</v>
      </c>
      <c r="K126">
        <v>70800</v>
      </c>
      <c r="L126">
        <v>1110.78</v>
      </c>
      <c r="M126" s="2">
        <f t="shared" si="87"/>
        <v>-0.37300613496932511</v>
      </c>
      <c r="N126" s="2">
        <f t="shared" si="88"/>
        <v>8.105726872246688E-2</v>
      </c>
      <c r="O126" s="2">
        <f t="shared" si="89"/>
        <v>2.7039901020723787</v>
      </c>
      <c r="P126" s="2">
        <f t="shared" si="90"/>
        <v>-0.1057258734916996</v>
      </c>
      <c r="Q126" s="2">
        <f t="shared" si="91"/>
        <v>-0.19009584664536738</v>
      </c>
      <c r="R126" s="2">
        <f t="shared" si="92"/>
        <v>-0.16790123456790118</v>
      </c>
      <c r="S126" s="2">
        <f t="shared" si="93"/>
        <v>-0.25873605947955391</v>
      </c>
      <c r="T126" s="2">
        <f t="shared" si="94"/>
        <v>-0.42951541850220265</v>
      </c>
      <c r="U126" s="2">
        <f t="shared" si="95"/>
        <v>0.33428165007112365</v>
      </c>
      <c r="V126" s="2">
        <f t="shared" si="96"/>
        <v>-0.15412186379928317</v>
      </c>
      <c r="W126" s="3">
        <f t="shared" si="97"/>
        <v>-0.26698606271777003</v>
      </c>
      <c r="X126" s="2">
        <f t="shared" si="118"/>
        <v>-0.46681852303715821</v>
      </c>
      <c r="Y126" s="2">
        <f t="shared" si="119"/>
        <v>7.793951479540831E-2</v>
      </c>
      <c r="Z126" s="2">
        <f t="shared" si="120"/>
        <v>1.3094106445536828</v>
      </c>
      <c r="AA126" s="2">
        <f t="shared" si="121"/>
        <v>-0.11174292160583411</v>
      </c>
      <c r="AB126" s="2">
        <f t="shared" si="122"/>
        <v>-0.21083936750891533</v>
      </c>
      <c r="AC126" s="2">
        <f t="shared" si="123"/>
        <v>-0.18380413675417734</v>
      </c>
      <c r="AD126" s="2">
        <f t="shared" si="124"/>
        <v>-0.29939852207410117</v>
      </c>
      <c r="AE126" s="2">
        <f t="shared" si="125"/>
        <v>-0.56126913634181019</v>
      </c>
      <c r="AF126" s="2">
        <f t="shared" si="126"/>
        <v>0.28839305719555969</v>
      </c>
      <c r="AG126" s="2">
        <f t="shared" si="127"/>
        <v>-0.16737997679575559</v>
      </c>
      <c r="AH126" s="3">
        <f t="shared" si="128"/>
        <v>-0.31059056324865103</v>
      </c>
      <c r="AI126">
        <f t="shared" si="129"/>
        <v>-0.10602007225155508</v>
      </c>
      <c r="AJ126">
        <f t="shared" si="130"/>
        <v>0.34804333144023691</v>
      </c>
      <c r="AK126">
        <f t="shared" si="131"/>
        <v>2.9709761647901489</v>
      </c>
      <c r="AL126">
        <f t="shared" si="132"/>
        <v>0.16126018922607044</v>
      </c>
      <c r="AM126">
        <f t="shared" si="133"/>
        <v>7.6890216072402651E-2</v>
      </c>
      <c r="AN126">
        <f t="shared" si="134"/>
        <v>9.9084828149868853E-2</v>
      </c>
      <c r="AO126">
        <f t="shared" si="135"/>
        <v>8.2500032382161193E-3</v>
      </c>
      <c r="AP126">
        <f t="shared" si="136"/>
        <v>-0.16252935578443262</v>
      </c>
      <c r="AQ126">
        <f t="shared" si="137"/>
        <v>0.60126771278889368</v>
      </c>
      <c r="AR126">
        <f t="shared" si="138"/>
        <v>0.11286419891848687</v>
      </c>
      <c r="AS126" s="4">
        <f t="shared" si="139"/>
        <v>-7.0909090909090922E-2</v>
      </c>
      <c r="AT126" s="4">
        <f t="shared" si="140"/>
        <v>1.0708401976935678E-2</v>
      </c>
      <c r="AU126" s="4">
        <f t="shared" si="141"/>
        <v>-0.10131332082551592</v>
      </c>
      <c r="AV126" s="4">
        <f t="shared" si="142"/>
        <v>-1.9337016574585641E-2</v>
      </c>
      <c r="AW126" s="4">
        <f t="shared" si="143"/>
        <v>-1.1695906432748537E-2</v>
      </c>
      <c r="AX126" s="4">
        <f t="shared" si="144"/>
        <v>-8.8235294117646745E-3</v>
      </c>
      <c r="AY126" s="4">
        <f t="shared" si="145"/>
        <v>-1.2871287128712883E-2</v>
      </c>
      <c r="AZ126" s="4">
        <f t="shared" si="146"/>
        <v>-0.12794612794612792</v>
      </c>
      <c r="BA126" s="4">
        <f t="shared" si="147"/>
        <v>-2.3933402705515139E-2</v>
      </c>
      <c r="BB126" s="4">
        <f t="shared" si="148"/>
        <v>1.2875536480686733E-2</v>
      </c>
      <c r="BC126" s="4">
        <f t="shared" si="149"/>
        <v>-4.7954539610706837E-2</v>
      </c>
      <c r="BD126" s="5">
        <f t="shared" si="150"/>
        <v>-2.2954551298384085E-2</v>
      </c>
      <c r="BE126" s="5">
        <f t="shared" si="151"/>
        <v>5.8662941587642514E-2</v>
      </c>
      <c r="BF126" s="5">
        <f t="shared" si="152"/>
        <v>-5.3358781214809081E-2</v>
      </c>
      <c r="BG126" s="5">
        <f t="shared" si="153"/>
        <v>2.8617523036121195E-2</v>
      </c>
      <c r="BH126" s="5">
        <f t="shared" si="154"/>
        <v>3.6258633177958299E-2</v>
      </c>
      <c r="BI126" s="5">
        <f t="shared" si="155"/>
        <v>3.9131010198942162E-2</v>
      </c>
      <c r="BJ126" s="5">
        <f t="shared" si="156"/>
        <v>3.5083252481993954E-2</v>
      </c>
      <c r="BK126" s="5">
        <f t="shared" si="157"/>
        <v>-7.9991588335421082E-2</v>
      </c>
      <c r="BL126" s="5">
        <f t="shared" si="158"/>
        <v>2.4021136905191698E-2</v>
      </c>
      <c r="BM126" s="5">
        <f t="shared" si="159"/>
        <v>6.083007609139357E-2</v>
      </c>
      <c r="BN126" s="6">
        <f t="shared" si="98"/>
        <v>0</v>
      </c>
      <c r="BO126" s="6">
        <f t="shared" si="99"/>
        <v>122700</v>
      </c>
      <c r="BP126" s="6">
        <f t="shared" si="100"/>
        <v>0</v>
      </c>
      <c r="BQ126" s="6">
        <f t="shared" si="101"/>
        <v>0</v>
      </c>
      <c r="BR126" s="6">
        <f t="shared" si="102"/>
        <v>0</v>
      </c>
      <c r="BS126" s="6">
        <f t="shared" si="103"/>
        <v>0</v>
      </c>
      <c r="BT126" s="6">
        <f t="shared" si="104"/>
        <v>0</v>
      </c>
      <c r="BU126" s="6">
        <f t="shared" si="105"/>
        <v>0</v>
      </c>
      <c r="BV126" s="6">
        <f t="shared" si="106"/>
        <v>0</v>
      </c>
      <c r="BW126" s="6">
        <f t="shared" si="107"/>
        <v>70800</v>
      </c>
      <c r="BX126" s="10">
        <f t="shared" si="108"/>
        <v>0</v>
      </c>
      <c r="BY126" s="10">
        <f t="shared" si="109"/>
        <v>122700</v>
      </c>
      <c r="BZ126" s="10">
        <f t="shared" si="110"/>
        <v>0</v>
      </c>
      <c r="CA126" s="10">
        <f t="shared" si="111"/>
        <v>0</v>
      </c>
      <c r="CB126" s="10">
        <f t="shared" si="112"/>
        <v>0</v>
      </c>
      <c r="CC126" s="10">
        <f t="shared" si="113"/>
        <v>0</v>
      </c>
      <c r="CD126" s="10">
        <f t="shared" si="114"/>
        <v>0</v>
      </c>
      <c r="CE126" s="10">
        <f t="shared" si="115"/>
        <v>0</v>
      </c>
      <c r="CF126" s="10">
        <f t="shared" si="116"/>
        <v>0</v>
      </c>
      <c r="CG126" s="10">
        <f t="shared" si="117"/>
        <v>70800</v>
      </c>
    </row>
    <row r="127" spans="1:85" x14ac:dyDescent="0.4">
      <c r="A127" s="1">
        <v>44606</v>
      </c>
      <c r="B127">
        <v>510000</v>
      </c>
      <c r="C127">
        <v>107900</v>
      </c>
      <c r="D127">
        <v>97000</v>
      </c>
      <c r="E127">
        <v>34100</v>
      </c>
      <c r="F127">
        <v>49200</v>
      </c>
      <c r="G127">
        <v>62500</v>
      </c>
      <c r="H127">
        <v>99700</v>
      </c>
      <c r="I127">
        <v>267500</v>
      </c>
      <c r="J127">
        <v>95000</v>
      </c>
      <c r="K127">
        <v>69500</v>
      </c>
      <c r="L127">
        <v>1107.67</v>
      </c>
      <c r="M127" s="2">
        <f t="shared" si="87"/>
        <v>-0.37423312883435578</v>
      </c>
      <c r="N127" s="2">
        <f t="shared" si="88"/>
        <v>-4.9339207048458178E-2</v>
      </c>
      <c r="O127" s="2">
        <f t="shared" si="89"/>
        <v>2.7503866377977113</v>
      </c>
      <c r="P127" s="2">
        <f t="shared" si="90"/>
        <v>-0.14099302214273124</v>
      </c>
      <c r="Q127" s="2">
        <f t="shared" si="91"/>
        <v>-0.21405750798722045</v>
      </c>
      <c r="R127" s="2">
        <f t="shared" si="92"/>
        <v>-0.22839506172839508</v>
      </c>
      <c r="S127" s="2">
        <f t="shared" si="93"/>
        <v>-0.25873605947955391</v>
      </c>
      <c r="T127" s="2">
        <f t="shared" si="94"/>
        <v>-0.41079295154185025</v>
      </c>
      <c r="U127" s="2">
        <f t="shared" si="95"/>
        <v>0.35135135135135132</v>
      </c>
      <c r="V127" s="2">
        <f t="shared" si="96"/>
        <v>-0.16965352449223414</v>
      </c>
      <c r="W127" s="3">
        <f t="shared" si="97"/>
        <v>-0.26903838031886806</v>
      </c>
      <c r="X127" s="2">
        <f t="shared" si="118"/>
        <v>-0.46877738752249115</v>
      </c>
      <c r="Y127" s="2">
        <f t="shared" si="119"/>
        <v>-5.0597964657368419E-2</v>
      </c>
      <c r="Z127" s="2">
        <f t="shared" si="120"/>
        <v>1.321858938080251</v>
      </c>
      <c r="AA127" s="2">
        <f t="shared" si="121"/>
        <v>-0.1519782337977332</v>
      </c>
      <c r="AB127" s="2">
        <f t="shared" si="122"/>
        <v>-0.24087165460779042</v>
      </c>
      <c r="AC127" s="2">
        <f t="shared" si="123"/>
        <v>-0.25928259793008296</v>
      </c>
      <c r="AD127" s="2">
        <f t="shared" si="124"/>
        <v>-0.29939852207410117</v>
      </c>
      <c r="AE127" s="2">
        <f t="shared" si="125"/>
        <v>-0.52897763170528678</v>
      </c>
      <c r="AF127" s="2">
        <f t="shared" si="126"/>
        <v>0.30110509278392161</v>
      </c>
      <c r="AG127" s="2">
        <f t="shared" si="127"/>
        <v>-0.18591222492468315</v>
      </c>
      <c r="AH127" s="3">
        <f t="shared" si="128"/>
        <v>-0.3133943244669149</v>
      </c>
      <c r="AI127">
        <f t="shared" si="129"/>
        <v>-0.10519474851548771</v>
      </c>
      <c r="AJ127">
        <f t="shared" si="130"/>
        <v>0.21969917327040989</v>
      </c>
      <c r="AK127">
        <f t="shared" si="131"/>
        <v>3.0194250181165794</v>
      </c>
      <c r="AL127">
        <f t="shared" si="132"/>
        <v>0.12804535817613683</v>
      </c>
      <c r="AM127">
        <f t="shared" si="133"/>
        <v>5.4980872331647612E-2</v>
      </c>
      <c r="AN127">
        <f t="shared" si="134"/>
        <v>4.0643318590472988E-2</v>
      </c>
      <c r="AO127">
        <f t="shared" si="135"/>
        <v>1.030232083931415E-2</v>
      </c>
      <c r="AP127">
        <f t="shared" si="136"/>
        <v>-0.14175457122298218</v>
      </c>
      <c r="AQ127">
        <f t="shared" si="137"/>
        <v>0.62038973167021938</v>
      </c>
      <c r="AR127">
        <f t="shared" si="138"/>
        <v>9.9384855826633922E-2</v>
      </c>
      <c r="AS127" s="4">
        <f t="shared" si="139"/>
        <v>-1.9569471624266699E-3</v>
      </c>
      <c r="AT127" s="4">
        <f t="shared" si="140"/>
        <v>-0.12061939690301549</v>
      </c>
      <c r="AU127" s="4">
        <f t="shared" si="141"/>
        <v>1.2526096033402823E-2</v>
      </c>
      <c r="AV127" s="4">
        <f t="shared" si="142"/>
        <v>-3.9436619718309807E-2</v>
      </c>
      <c r="AW127" s="4">
        <f t="shared" si="143"/>
        <v>-2.9585798816568087E-2</v>
      </c>
      <c r="AX127" s="4">
        <f t="shared" si="144"/>
        <v>-7.2700296735905057E-2</v>
      </c>
      <c r="AY127" s="4">
        <f t="shared" si="145"/>
        <v>0</v>
      </c>
      <c r="AZ127" s="4">
        <f t="shared" si="146"/>
        <v>3.2818532818532864E-2</v>
      </c>
      <c r="BA127" s="4">
        <f t="shared" si="147"/>
        <v>1.279317697228155E-2</v>
      </c>
      <c r="BB127" s="4">
        <f t="shared" si="148"/>
        <v>-1.836158192090398E-2</v>
      </c>
      <c r="BC127" s="4">
        <f t="shared" si="149"/>
        <v>-2.7998343506363543E-3</v>
      </c>
      <c r="BD127" s="5">
        <f t="shared" si="150"/>
        <v>8.4288718820968445E-4</v>
      </c>
      <c r="BE127" s="5">
        <f t="shared" si="151"/>
        <v>-0.11781956255237913</v>
      </c>
      <c r="BF127" s="5">
        <f t="shared" si="152"/>
        <v>1.5325930384039177E-2</v>
      </c>
      <c r="BG127" s="5">
        <f t="shared" si="153"/>
        <v>-3.6636785367673452E-2</v>
      </c>
      <c r="BH127" s="5">
        <f t="shared" si="154"/>
        <v>-2.6785964465931733E-2</v>
      </c>
      <c r="BI127" s="5">
        <f t="shared" si="155"/>
        <v>-6.9900462385268702E-2</v>
      </c>
      <c r="BJ127" s="5">
        <f t="shared" si="156"/>
        <v>2.7998343506363543E-3</v>
      </c>
      <c r="BK127" s="5">
        <f t="shared" si="157"/>
        <v>3.5618367169169218E-2</v>
      </c>
      <c r="BL127" s="5">
        <f t="shared" si="158"/>
        <v>1.5593011322917905E-2</v>
      </c>
      <c r="BM127" s="5">
        <f t="shared" si="159"/>
        <v>-1.5561747570267626E-2</v>
      </c>
      <c r="BN127" s="6">
        <f t="shared" si="98"/>
        <v>0</v>
      </c>
      <c r="BO127" s="6">
        <f t="shared" si="99"/>
        <v>0</v>
      </c>
      <c r="BP127" s="6">
        <f t="shared" si="100"/>
        <v>97000</v>
      </c>
      <c r="BQ127" s="6">
        <f t="shared" si="101"/>
        <v>0</v>
      </c>
      <c r="BR127" s="6">
        <f t="shared" si="102"/>
        <v>0</v>
      </c>
      <c r="BS127" s="6">
        <f t="shared" si="103"/>
        <v>0</v>
      </c>
      <c r="BT127" s="6">
        <f t="shared" si="104"/>
        <v>0</v>
      </c>
      <c r="BU127" s="6">
        <f t="shared" si="105"/>
        <v>267500</v>
      </c>
      <c r="BV127" s="6">
        <f t="shared" si="106"/>
        <v>95000</v>
      </c>
      <c r="BW127" s="6">
        <f t="shared" si="107"/>
        <v>0</v>
      </c>
      <c r="BX127" s="10">
        <f t="shared" si="108"/>
        <v>0</v>
      </c>
      <c r="BY127" s="10">
        <f t="shared" si="109"/>
        <v>0</v>
      </c>
      <c r="BZ127" s="10">
        <f t="shared" si="110"/>
        <v>97000</v>
      </c>
      <c r="CA127" s="10">
        <f t="shared" si="111"/>
        <v>0</v>
      </c>
      <c r="CB127" s="10">
        <f t="shared" si="112"/>
        <v>0</v>
      </c>
      <c r="CC127" s="10">
        <f t="shared" si="113"/>
        <v>0</v>
      </c>
      <c r="CD127" s="10">
        <f t="shared" si="114"/>
        <v>0</v>
      </c>
      <c r="CE127" s="10">
        <f t="shared" si="115"/>
        <v>267500</v>
      </c>
      <c r="CF127" s="10">
        <f t="shared" si="116"/>
        <v>95000</v>
      </c>
      <c r="CG127" s="10">
        <f t="shared" si="117"/>
        <v>0</v>
      </c>
    </row>
    <row r="128" spans="1:85" x14ac:dyDescent="0.4">
      <c r="A128" s="1">
        <v>44607</v>
      </c>
      <c r="B128">
        <v>513000</v>
      </c>
      <c r="C128">
        <v>110500</v>
      </c>
      <c r="D128">
        <v>97000</v>
      </c>
      <c r="E128">
        <v>33700</v>
      </c>
      <c r="F128">
        <v>48300</v>
      </c>
      <c r="G128">
        <v>60500</v>
      </c>
      <c r="H128">
        <v>98600</v>
      </c>
      <c r="I128">
        <v>281000</v>
      </c>
      <c r="J128">
        <v>92700</v>
      </c>
      <c r="K128">
        <v>68700</v>
      </c>
      <c r="L128">
        <v>1111.83</v>
      </c>
      <c r="M128" s="2">
        <f t="shared" si="87"/>
        <v>-0.37055214723926377</v>
      </c>
      <c r="N128" s="2">
        <f t="shared" si="88"/>
        <v>-2.6431718061673992E-2</v>
      </c>
      <c r="O128" s="2">
        <f t="shared" si="89"/>
        <v>2.7503866377977113</v>
      </c>
      <c r="P128" s="2">
        <f t="shared" si="90"/>
        <v>-0.15106935032874025</v>
      </c>
      <c r="Q128" s="2">
        <f t="shared" si="91"/>
        <v>-0.22843450479233229</v>
      </c>
      <c r="R128" s="2">
        <f t="shared" si="92"/>
        <v>-0.25308641975308643</v>
      </c>
      <c r="S128" s="2">
        <f t="shared" si="93"/>
        <v>-0.26691449814126389</v>
      </c>
      <c r="T128" s="2">
        <f t="shared" si="94"/>
        <v>-0.38105726872246692</v>
      </c>
      <c r="U128" s="2">
        <f t="shared" si="95"/>
        <v>0.31863442389758179</v>
      </c>
      <c r="V128" s="2">
        <f t="shared" si="96"/>
        <v>-0.17921146953405021</v>
      </c>
      <c r="W128" s="3">
        <f t="shared" si="97"/>
        <v>-0.26629315806145071</v>
      </c>
      <c r="X128" s="2">
        <f t="shared" si="118"/>
        <v>-0.46291226807009311</v>
      </c>
      <c r="Y128" s="2">
        <f t="shared" si="119"/>
        <v>-2.6787315963649843E-2</v>
      </c>
      <c r="Z128" s="2">
        <f t="shared" si="120"/>
        <v>1.321858938080251</v>
      </c>
      <c r="AA128" s="2">
        <f t="shared" si="121"/>
        <v>-0.16377778072888827</v>
      </c>
      <c r="AB128" s="2">
        <f t="shared" si="122"/>
        <v>-0.25933371744752587</v>
      </c>
      <c r="AC128" s="2">
        <f t="shared" si="123"/>
        <v>-0.29180578963564302</v>
      </c>
      <c r="AD128" s="2">
        <f t="shared" si="124"/>
        <v>-0.31049293743330397</v>
      </c>
      <c r="AE128" s="2">
        <f t="shared" si="125"/>
        <v>-0.47974252870760214</v>
      </c>
      <c r="AF128" s="2">
        <f t="shared" si="126"/>
        <v>0.27659667375519026</v>
      </c>
      <c r="AG128" s="2">
        <f t="shared" si="127"/>
        <v>-0.19748977826712602</v>
      </c>
      <c r="AH128" s="3">
        <f t="shared" si="128"/>
        <v>-0.30964572805209156</v>
      </c>
      <c r="AI128">
        <f t="shared" si="129"/>
        <v>-0.10425898917781307</v>
      </c>
      <c r="AJ128">
        <f t="shared" si="130"/>
        <v>0.23986143999977672</v>
      </c>
      <c r="AK128">
        <f t="shared" si="131"/>
        <v>3.016679795859162</v>
      </c>
      <c r="AL128">
        <f t="shared" si="132"/>
        <v>0.11522380773271046</v>
      </c>
      <c r="AM128">
        <f t="shared" si="133"/>
        <v>3.7858653269118414E-2</v>
      </c>
      <c r="AN128">
        <f t="shared" si="134"/>
        <v>1.3206738308364274E-2</v>
      </c>
      <c r="AO128">
        <f t="shared" si="135"/>
        <v>-6.2134007981318184E-4</v>
      </c>
      <c r="AP128">
        <f t="shared" si="136"/>
        <v>-0.11476411066101622</v>
      </c>
      <c r="AQ128">
        <f t="shared" si="137"/>
        <v>0.58492758195903249</v>
      </c>
      <c r="AR128">
        <f t="shared" si="138"/>
        <v>8.7081688527400503E-2</v>
      </c>
      <c r="AS128" s="4">
        <f t="shared" si="139"/>
        <v>5.8823529411764497E-3</v>
      </c>
      <c r="AT128" s="4">
        <f t="shared" si="140"/>
        <v>2.4096385542168752E-2</v>
      </c>
      <c r="AU128" s="4">
        <f t="shared" si="141"/>
        <v>0</v>
      </c>
      <c r="AV128" s="4">
        <f t="shared" si="142"/>
        <v>-1.1730205278592365E-2</v>
      </c>
      <c r="AW128" s="4">
        <f t="shared" si="143"/>
        <v>-1.8292682926829285E-2</v>
      </c>
      <c r="AX128" s="4">
        <f t="shared" si="144"/>
        <v>-3.2000000000000028E-2</v>
      </c>
      <c r="AY128" s="4">
        <f t="shared" si="145"/>
        <v>-1.1033099297893645E-2</v>
      </c>
      <c r="AZ128" s="4">
        <f t="shared" si="146"/>
        <v>5.0467289719626107E-2</v>
      </c>
      <c r="BA128" s="4">
        <f t="shared" si="147"/>
        <v>-2.421052631578946E-2</v>
      </c>
      <c r="BB128" s="4">
        <f t="shared" si="148"/>
        <v>-1.151079136690647E-2</v>
      </c>
      <c r="BC128" s="4">
        <f t="shared" si="149"/>
        <v>3.755631189794606E-3</v>
      </c>
      <c r="BD128" s="5">
        <f t="shared" si="150"/>
        <v>2.1267217513818437E-3</v>
      </c>
      <c r="BE128" s="5">
        <f t="shared" si="151"/>
        <v>2.0340754352374146E-2</v>
      </c>
      <c r="BF128" s="5">
        <f t="shared" si="152"/>
        <v>-3.755631189794606E-3</v>
      </c>
      <c r="BG128" s="5">
        <f t="shared" si="153"/>
        <v>-1.5485836468386971E-2</v>
      </c>
      <c r="BH128" s="5">
        <f t="shared" si="154"/>
        <v>-2.2048314116623891E-2</v>
      </c>
      <c r="BI128" s="5">
        <f t="shared" si="155"/>
        <v>-3.5755631189794634E-2</v>
      </c>
      <c r="BJ128" s="5">
        <f t="shared" si="156"/>
        <v>-1.4788730487688251E-2</v>
      </c>
      <c r="BK128" s="5">
        <f t="shared" si="157"/>
        <v>4.6711658529831501E-2</v>
      </c>
      <c r="BL128" s="5">
        <f t="shared" si="158"/>
        <v>-2.7966157505584066E-2</v>
      </c>
      <c r="BM128" s="5">
        <f t="shared" si="159"/>
        <v>-1.5266422556701076E-2</v>
      </c>
      <c r="BN128" s="6">
        <f t="shared" si="98"/>
        <v>513000</v>
      </c>
      <c r="BO128" s="6">
        <f t="shared" si="99"/>
        <v>110500</v>
      </c>
      <c r="BP128" s="6">
        <f t="shared" si="100"/>
        <v>0</v>
      </c>
      <c r="BQ128" s="6">
        <f t="shared" si="101"/>
        <v>0</v>
      </c>
      <c r="BR128" s="6">
        <f t="shared" si="102"/>
        <v>0</v>
      </c>
      <c r="BS128" s="6">
        <f t="shared" si="103"/>
        <v>0</v>
      </c>
      <c r="BT128" s="6">
        <f t="shared" si="104"/>
        <v>0</v>
      </c>
      <c r="BU128" s="6">
        <f t="shared" si="105"/>
        <v>281000</v>
      </c>
      <c r="BV128" s="6">
        <f t="shared" si="106"/>
        <v>0</v>
      </c>
      <c r="BW128" s="6">
        <f t="shared" si="107"/>
        <v>0</v>
      </c>
      <c r="BX128" s="10">
        <f t="shared" si="108"/>
        <v>513000</v>
      </c>
      <c r="BY128" s="10">
        <f t="shared" si="109"/>
        <v>110500</v>
      </c>
      <c r="BZ128" s="10">
        <f t="shared" si="110"/>
        <v>0</v>
      </c>
      <c r="CA128" s="10">
        <f t="shared" si="111"/>
        <v>0</v>
      </c>
      <c r="CB128" s="10">
        <f t="shared" si="112"/>
        <v>0</v>
      </c>
      <c r="CC128" s="10">
        <f t="shared" si="113"/>
        <v>0</v>
      </c>
      <c r="CD128" s="10">
        <f t="shared" si="114"/>
        <v>0</v>
      </c>
      <c r="CE128" s="10">
        <f t="shared" si="115"/>
        <v>281000</v>
      </c>
      <c r="CF128" s="10">
        <f t="shared" si="116"/>
        <v>0</v>
      </c>
      <c r="CG128" s="10">
        <f t="shared" si="117"/>
        <v>0</v>
      </c>
    </row>
    <row r="129" spans="1:85" x14ac:dyDescent="0.4">
      <c r="A129" s="1">
        <v>44608</v>
      </c>
      <c r="B129">
        <v>492500</v>
      </c>
      <c r="C129">
        <v>113700</v>
      </c>
      <c r="D129">
        <v>108700</v>
      </c>
      <c r="E129">
        <v>34900</v>
      </c>
      <c r="F129">
        <v>50300</v>
      </c>
      <c r="G129">
        <v>62000</v>
      </c>
      <c r="H129">
        <v>102000</v>
      </c>
      <c r="I129">
        <v>277500</v>
      </c>
      <c r="J129">
        <v>101000</v>
      </c>
      <c r="K129">
        <v>71700</v>
      </c>
      <c r="L129">
        <v>1126.05</v>
      </c>
      <c r="M129" s="2">
        <f t="shared" si="87"/>
        <v>-0.39570552147239269</v>
      </c>
      <c r="N129" s="2">
        <f t="shared" si="88"/>
        <v>1.7621145374449032E-3</v>
      </c>
      <c r="O129" s="2">
        <f t="shared" si="89"/>
        <v>3.2027528611197029</v>
      </c>
      <c r="P129" s="2">
        <f t="shared" si="90"/>
        <v>-0.12084036577071311</v>
      </c>
      <c r="Q129" s="2">
        <f t="shared" si="91"/>
        <v>-0.19648562300319494</v>
      </c>
      <c r="R129" s="2">
        <f t="shared" si="92"/>
        <v>-0.23456790123456794</v>
      </c>
      <c r="S129" s="2">
        <f t="shared" si="93"/>
        <v>-0.24163568773234201</v>
      </c>
      <c r="T129" s="2">
        <f t="shared" si="94"/>
        <v>-0.38876651982378851</v>
      </c>
      <c r="U129" s="2">
        <f t="shared" si="95"/>
        <v>0.43669985775248943</v>
      </c>
      <c r="V129" s="2">
        <f t="shared" si="96"/>
        <v>-0.14336917562724016</v>
      </c>
      <c r="W129" s="3">
        <f t="shared" si="97"/>
        <v>-0.25690924928729808</v>
      </c>
      <c r="X129" s="2">
        <f t="shared" si="118"/>
        <v>-0.50369365262871924</v>
      </c>
      <c r="Y129" s="2">
        <f t="shared" si="119"/>
        <v>1.7605638350329589E-3</v>
      </c>
      <c r="Z129" s="2">
        <f t="shared" si="120"/>
        <v>1.4357397537040317</v>
      </c>
      <c r="AA129" s="2">
        <f t="shared" si="121"/>
        <v>-0.12878878887882272</v>
      </c>
      <c r="AB129" s="2">
        <f t="shared" si="122"/>
        <v>-0.21876020100035939</v>
      </c>
      <c r="AC129" s="2">
        <f t="shared" si="123"/>
        <v>-0.26731476962734729</v>
      </c>
      <c r="AD129" s="2">
        <f t="shared" si="124"/>
        <v>-0.27659138575762271</v>
      </c>
      <c r="AE129" s="2">
        <f t="shared" si="125"/>
        <v>-0.49227626485485876</v>
      </c>
      <c r="AF129" s="2">
        <f t="shared" si="126"/>
        <v>0.3623487180246403</v>
      </c>
      <c r="AG129" s="2">
        <f t="shared" si="127"/>
        <v>-0.15474822988985498</v>
      </c>
      <c r="AH129" s="3">
        <f t="shared" si="128"/>
        <v>-0.29693710079067015</v>
      </c>
      <c r="AI129">
        <f t="shared" si="129"/>
        <v>-0.1387962721850946</v>
      </c>
      <c r="AJ129">
        <f t="shared" si="130"/>
        <v>0.25867136382474298</v>
      </c>
      <c r="AK129">
        <f t="shared" si="131"/>
        <v>3.4596621104070011</v>
      </c>
      <c r="AL129">
        <f t="shared" si="132"/>
        <v>0.13606888351658497</v>
      </c>
      <c r="AM129">
        <f t="shared" si="133"/>
        <v>6.0423626284103138E-2</v>
      </c>
      <c r="AN129">
        <f t="shared" si="134"/>
        <v>2.2341348052730137E-2</v>
      </c>
      <c r="AO129">
        <f t="shared" si="135"/>
        <v>1.5273561554956072E-2</v>
      </c>
      <c r="AP129">
        <f t="shared" si="136"/>
        <v>-0.13185727053649043</v>
      </c>
      <c r="AQ129">
        <f t="shared" si="137"/>
        <v>0.69360910703978751</v>
      </c>
      <c r="AR129">
        <f t="shared" si="138"/>
        <v>0.11354007366005792</v>
      </c>
      <c r="AS129" s="4">
        <f t="shared" si="139"/>
        <v>-3.9961013645224197E-2</v>
      </c>
      <c r="AT129" s="4">
        <f t="shared" si="140"/>
        <v>2.8959276018099445E-2</v>
      </c>
      <c r="AU129" s="4">
        <f t="shared" si="141"/>
        <v>0.12061855670103094</v>
      </c>
      <c r="AV129" s="4">
        <f t="shared" si="142"/>
        <v>3.5608308605341144E-2</v>
      </c>
      <c r="AW129" s="4">
        <f t="shared" si="143"/>
        <v>4.1407867494823947E-2</v>
      </c>
      <c r="AX129" s="4">
        <f t="shared" si="144"/>
        <v>2.4793388429751984E-2</v>
      </c>
      <c r="AY129" s="4">
        <f t="shared" si="145"/>
        <v>3.4482758620689724E-2</v>
      </c>
      <c r="AZ129" s="4">
        <f t="shared" si="146"/>
        <v>-1.2455516014234891E-2</v>
      </c>
      <c r="BA129" s="4">
        <f t="shared" si="147"/>
        <v>8.953613807982741E-2</v>
      </c>
      <c r="BB129" s="4">
        <f t="shared" si="148"/>
        <v>4.366812227074246E-2</v>
      </c>
      <c r="BC129" s="4">
        <f t="shared" si="149"/>
        <v>1.2789725047894107E-2</v>
      </c>
      <c r="BD129" s="5">
        <f t="shared" si="150"/>
        <v>-5.2750738693118304E-2</v>
      </c>
      <c r="BE129" s="5">
        <f t="shared" si="151"/>
        <v>1.6169550970205337E-2</v>
      </c>
      <c r="BF129" s="5">
        <f t="shared" si="152"/>
        <v>0.10782883165313684</v>
      </c>
      <c r="BG129" s="5">
        <f t="shared" si="153"/>
        <v>2.2818583557447036E-2</v>
      </c>
      <c r="BH129" s="5">
        <f t="shared" si="154"/>
        <v>2.861814244692984E-2</v>
      </c>
      <c r="BI129" s="5">
        <f t="shared" si="155"/>
        <v>1.2003663381857876E-2</v>
      </c>
      <c r="BJ129" s="5">
        <f t="shared" si="156"/>
        <v>2.1693033572795617E-2</v>
      </c>
      <c r="BK129" s="5">
        <f t="shared" si="157"/>
        <v>-2.5245241062128998E-2</v>
      </c>
      <c r="BL129" s="5">
        <f t="shared" si="158"/>
        <v>7.6746413031933303E-2</v>
      </c>
      <c r="BM129" s="5">
        <f t="shared" si="159"/>
        <v>3.0878397222848353E-2</v>
      </c>
      <c r="BN129" s="6">
        <f t="shared" si="98"/>
        <v>0</v>
      </c>
      <c r="BO129" s="6">
        <f t="shared" si="99"/>
        <v>113700</v>
      </c>
      <c r="BP129" s="6">
        <f t="shared" si="100"/>
        <v>108700</v>
      </c>
      <c r="BQ129" s="6">
        <f t="shared" si="101"/>
        <v>34900</v>
      </c>
      <c r="BR129" s="6">
        <f t="shared" si="102"/>
        <v>50300</v>
      </c>
      <c r="BS129" s="6">
        <f t="shared" si="103"/>
        <v>62000</v>
      </c>
      <c r="BT129" s="6">
        <f t="shared" si="104"/>
        <v>102000</v>
      </c>
      <c r="BU129" s="6">
        <f t="shared" si="105"/>
        <v>0</v>
      </c>
      <c r="BV129" s="6">
        <f t="shared" si="106"/>
        <v>101000</v>
      </c>
      <c r="BW129" s="6">
        <f t="shared" si="107"/>
        <v>71700</v>
      </c>
      <c r="BX129" s="10">
        <f t="shared" si="108"/>
        <v>0</v>
      </c>
      <c r="BY129" s="10">
        <f t="shared" si="109"/>
        <v>113700</v>
      </c>
      <c r="BZ129" s="10">
        <f t="shared" si="110"/>
        <v>108700</v>
      </c>
      <c r="CA129" s="10">
        <f t="shared" si="111"/>
        <v>34900</v>
      </c>
      <c r="CB129" s="10">
        <f t="shared" si="112"/>
        <v>50300</v>
      </c>
      <c r="CC129" s="10">
        <f t="shared" si="113"/>
        <v>62000</v>
      </c>
      <c r="CD129" s="10">
        <f t="shared" si="114"/>
        <v>102000</v>
      </c>
      <c r="CE129" s="10">
        <f t="shared" si="115"/>
        <v>0</v>
      </c>
      <c r="CF129" s="10">
        <f t="shared" si="116"/>
        <v>101000</v>
      </c>
      <c r="CG129" s="10">
        <f t="shared" si="117"/>
        <v>71700</v>
      </c>
    </row>
    <row r="130" spans="1:85" x14ac:dyDescent="0.4">
      <c r="A130" s="1">
        <v>44609</v>
      </c>
      <c r="B130">
        <v>501000</v>
      </c>
      <c r="C130">
        <v>111700</v>
      </c>
      <c r="D130">
        <v>108200</v>
      </c>
      <c r="E130">
        <v>34400</v>
      </c>
      <c r="F130">
        <v>50400</v>
      </c>
      <c r="G130">
        <v>60500</v>
      </c>
      <c r="H130">
        <v>100500</v>
      </c>
      <c r="I130">
        <v>273000</v>
      </c>
      <c r="J130">
        <v>96100</v>
      </c>
      <c r="K130">
        <v>70300</v>
      </c>
      <c r="L130">
        <v>1113.6500000000001</v>
      </c>
      <c r="M130" s="2">
        <f t="shared" si="87"/>
        <v>-0.3852760736196319</v>
      </c>
      <c r="N130" s="2">
        <f t="shared" si="88"/>
        <v>-1.5859030837004351E-2</v>
      </c>
      <c r="O130" s="2">
        <f t="shared" si="89"/>
        <v>3.1834209712341481</v>
      </c>
      <c r="P130" s="2">
        <f t="shared" si="90"/>
        <v>-0.13343577600322443</v>
      </c>
      <c r="Q130" s="2">
        <f t="shared" si="91"/>
        <v>-0.194888178913738</v>
      </c>
      <c r="R130" s="2">
        <f t="shared" si="92"/>
        <v>-0.25308641975308643</v>
      </c>
      <c r="S130" s="2">
        <f t="shared" si="93"/>
        <v>-0.25278810408921937</v>
      </c>
      <c r="T130" s="2">
        <f t="shared" si="94"/>
        <v>-0.39867841409691629</v>
      </c>
      <c r="U130" s="2">
        <f t="shared" si="95"/>
        <v>0.3669985775248934</v>
      </c>
      <c r="V130" s="2">
        <f t="shared" si="96"/>
        <v>-0.16009557945041819</v>
      </c>
      <c r="W130" s="3">
        <f t="shared" si="97"/>
        <v>-0.26509212332383059</v>
      </c>
      <c r="X130" s="2">
        <f t="shared" si="118"/>
        <v>-0.48658201215599789</v>
      </c>
      <c r="Y130" s="2">
        <f t="shared" si="119"/>
        <v>-1.5986130846302286E-2</v>
      </c>
      <c r="Z130" s="2">
        <f t="shared" si="120"/>
        <v>1.4311293259892492</v>
      </c>
      <c r="AA130" s="2">
        <f t="shared" si="121"/>
        <v>-0.1432190537078516</v>
      </c>
      <c r="AB130" s="2">
        <f t="shared" si="122"/>
        <v>-0.21677410302872988</v>
      </c>
      <c r="AC130" s="2">
        <f t="shared" si="123"/>
        <v>-0.29180578963564302</v>
      </c>
      <c r="AD130" s="2">
        <f t="shared" si="124"/>
        <v>-0.29140647154276339</v>
      </c>
      <c r="AE130" s="2">
        <f t="shared" si="125"/>
        <v>-0.50862540285638824</v>
      </c>
      <c r="AF130" s="2">
        <f t="shared" si="126"/>
        <v>0.31261751715962766</v>
      </c>
      <c r="AG130" s="2">
        <f t="shared" si="127"/>
        <v>-0.17446717867881045</v>
      </c>
      <c r="AH130" s="3">
        <f t="shared" si="128"/>
        <v>-0.3080101254802976</v>
      </c>
      <c r="AI130">
        <f t="shared" si="129"/>
        <v>-0.12018395029580131</v>
      </c>
      <c r="AJ130">
        <f t="shared" si="130"/>
        <v>0.24923309248682624</v>
      </c>
      <c r="AK130">
        <f t="shared" si="131"/>
        <v>3.4485130945579785</v>
      </c>
      <c r="AL130">
        <f t="shared" si="132"/>
        <v>0.13165634732060616</v>
      </c>
      <c r="AM130">
        <f t="shared" si="133"/>
        <v>7.0203944410092589E-2</v>
      </c>
      <c r="AN130">
        <f t="shared" si="134"/>
        <v>1.2005703570744153E-2</v>
      </c>
      <c r="AO130">
        <f t="shared" si="135"/>
        <v>1.2304019234611219E-2</v>
      </c>
      <c r="AP130">
        <f t="shared" si="136"/>
        <v>-0.1335862907730857</v>
      </c>
      <c r="AQ130">
        <f t="shared" si="137"/>
        <v>0.63209070084872399</v>
      </c>
      <c r="AR130">
        <f t="shared" si="138"/>
        <v>0.1049965438734124</v>
      </c>
      <c r="AS130" s="4">
        <f t="shared" si="139"/>
        <v>1.7258883248731038E-2</v>
      </c>
      <c r="AT130" s="4">
        <f t="shared" si="140"/>
        <v>-1.7590149516270914E-2</v>
      </c>
      <c r="AU130" s="4">
        <f t="shared" si="141"/>
        <v>-4.5998160073597028E-3</v>
      </c>
      <c r="AV130" s="4">
        <f t="shared" si="142"/>
        <v>-1.4326647564469885E-2</v>
      </c>
      <c r="AW130" s="4">
        <f t="shared" si="143"/>
        <v>1.9880715705764551E-3</v>
      </c>
      <c r="AX130" s="4">
        <f t="shared" si="144"/>
        <v>-2.4193548387096753E-2</v>
      </c>
      <c r="AY130" s="4">
        <f t="shared" si="145"/>
        <v>-1.4705882352941124E-2</v>
      </c>
      <c r="AZ130" s="4">
        <f t="shared" si="146"/>
        <v>-1.6216216216216162E-2</v>
      </c>
      <c r="BA130" s="4">
        <f t="shared" si="147"/>
        <v>-4.8514851485148558E-2</v>
      </c>
      <c r="BB130" s="4">
        <f t="shared" si="148"/>
        <v>-1.9525801952580246E-2</v>
      </c>
      <c r="BC130" s="4">
        <f t="shared" si="149"/>
        <v>-1.1011944407441798E-2</v>
      </c>
      <c r="BD130" s="5">
        <f t="shared" si="150"/>
        <v>2.8270827656172837E-2</v>
      </c>
      <c r="BE130" s="5">
        <f t="shared" si="151"/>
        <v>-6.578205108829116E-3</v>
      </c>
      <c r="BF130" s="5">
        <f t="shared" si="152"/>
        <v>6.4121284000820955E-3</v>
      </c>
      <c r="BG130" s="5">
        <f t="shared" si="153"/>
        <v>-3.3147031570280872E-3</v>
      </c>
      <c r="BH130" s="5">
        <f t="shared" si="154"/>
        <v>1.3000015978018253E-2</v>
      </c>
      <c r="BI130" s="5">
        <f t="shared" si="155"/>
        <v>-1.3181603979654954E-2</v>
      </c>
      <c r="BJ130" s="5">
        <f t="shared" si="156"/>
        <v>-3.693937945499326E-3</v>
      </c>
      <c r="BK130" s="5">
        <f t="shared" si="157"/>
        <v>-5.2042718087743634E-3</v>
      </c>
      <c r="BL130" s="5">
        <f t="shared" si="158"/>
        <v>-3.750290707770676E-2</v>
      </c>
      <c r="BM130" s="5">
        <f t="shared" si="159"/>
        <v>-8.5138575451384479E-3</v>
      </c>
      <c r="BN130" s="6">
        <f t="shared" si="98"/>
        <v>501000</v>
      </c>
      <c r="BO130" s="6">
        <f t="shared" si="99"/>
        <v>0</v>
      </c>
      <c r="BP130" s="6">
        <f t="shared" si="100"/>
        <v>0</v>
      </c>
      <c r="BQ130" s="6">
        <f t="shared" si="101"/>
        <v>0</v>
      </c>
      <c r="BR130" s="6">
        <f t="shared" si="102"/>
        <v>50400</v>
      </c>
      <c r="BS130" s="6">
        <f t="shared" si="103"/>
        <v>0</v>
      </c>
      <c r="BT130" s="6">
        <f t="shared" si="104"/>
        <v>0</v>
      </c>
      <c r="BU130" s="6">
        <f t="shared" si="105"/>
        <v>0</v>
      </c>
      <c r="BV130" s="6">
        <f t="shared" si="106"/>
        <v>0</v>
      </c>
      <c r="BW130" s="6">
        <f t="shared" si="107"/>
        <v>0</v>
      </c>
      <c r="BX130" s="10">
        <f t="shared" si="108"/>
        <v>501000</v>
      </c>
      <c r="BY130" s="10">
        <f t="shared" si="109"/>
        <v>0</v>
      </c>
      <c r="BZ130" s="10">
        <f t="shared" si="110"/>
        <v>0</v>
      </c>
      <c r="CA130" s="10">
        <f t="shared" si="111"/>
        <v>0</v>
      </c>
      <c r="CB130" s="10">
        <f t="shared" si="112"/>
        <v>50400</v>
      </c>
      <c r="CC130" s="10">
        <f t="shared" si="113"/>
        <v>0</v>
      </c>
      <c r="CD130" s="10">
        <f t="shared" si="114"/>
        <v>0</v>
      </c>
      <c r="CE130" s="10">
        <f t="shared" si="115"/>
        <v>0</v>
      </c>
      <c r="CF130" s="10">
        <f t="shared" si="116"/>
        <v>0</v>
      </c>
      <c r="CG130" s="10">
        <f t="shared" si="117"/>
        <v>0</v>
      </c>
    </row>
    <row r="131" spans="1:85" x14ac:dyDescent="0.4">
      <c r="A131" s="1">
        <v>44610</v>
      </c>
      <c r="B131">
        <v>492500</v>
      </c>
      <c r="C131">
        <v>112700</v>
      </c>
      <c r="D131">
        <v>108400</v>
      </c>
      <c r="E131">
        <v>36000</v>
      </c>
      <c r="F131">
        <v>50800</v>
      </c>
      <c r="G131">
        <v>61300</v>
      </c>
      <c r="H131">
        <v>101000</v>
      </c>
      <c r="I131">
        <v>274000</v>
      </c>
      <c r="J131">
        <v>94600</v>
      </c>
      <c r="K131">
        <v>70800</v>
      </c>
      <c r="L131">
        <v>1111.83</v>
      </c>
      <c r="M131" s="2">
        <f t="shared" si="87"/>
        <v>-0.39570552147239269</v>
      </c>
      <c r="N131" s="2">
        <f t="shared" si="88"/>
        <v>-7.0484581497797238E-3</v>
      </c>
      <c r="O131" s="2">
        <f t="shared" si="89"/>
        <v>3.1911537271883699</v>
      </c>
      <c r="P131" s="2">
        <f t="shared" si="90"/>
        <v>-9.313046325918839E-2</v>
      </c>
      <c r="Q131" s="2">
        <f t="shared" si="91"/>
        <v>-0.18849840255591055</v>
      </c>
      <c r="R131" s="2">
        <f t="shared" si="92"/>
        <v>-0.24320987654320991</v>
      </c>
      <c r="S131" s="2">
        <f t="shared" si="93"/>
        <v>-0.24907063197026025</v>
      </c>
      <c r="T131" s="2">
        <f t="shared" si="94"/>
        <v>-0.3964757709251101</v>
      </c>
      <c r="U131" s="2">
        <f t="shared" si="95"/>
        <v>0.34566145092460876</v>
      </c>
      <c r="V131" s="2">
        <f t="shared" si="96"/>
        <v>-0.15412186379928317</v>
      </c>
      <c r="W131" s="3">
        <f t="shared" si="97"/>
        <v>-0.26629315806145071</v>
      </c>
      <c r="X131" s="2">
        <f t="shared" si="118"/>
        <v>-0.50369365262871924</v>
      </c>
      <c r="Y131" s="2">
        <f t="shared" si="119"/>
        <v>-7.0734158757267364E-3</v>
      </c>
      <c r="Z131" s="2">
        <f t="shared" si="120"/>
        <v>1.4329760485824139</v>
      </c>
      <c r="AA131" s="2">
        <f t="shared" si="121"/>
        <v>-9.7756679631094301E-2</v>
      </c>
      <c r="AB131" s="2">
        <f t="shared" si="122"/>
        <v>-0.20886892352161665</v>
      </c>
      <c r="AC131" s="2">
        <f t="shared" si="123"/>
        <v>-0.27866931173027309</v>
      </c>
      <c r="AD131" s="2">
        <f t="shared" si="124"/>
        <v>-0.28644368220063438</v>
      </c>
      <c r="AE131" s="2">
        <f t="shared" si="125"/>
        <v>-0.50496909165327775</v>
      </c>
      <c r="AF131" s="2">
        <f t="shared" si="126"/>
        <v>0.29688567724121334</v>
      </c>
      <c r="AG131" s="2">
        <f t="shared" si="127"/>
        <v>-0.16737997679575559</v>
      </c>
      <c r="AH131" s="3">
        <f t="shared" si="128"/>
        <v>-0.30964572805209156</v>
      </c>
      <c r="AI131">
        <f t="shared" si="129"/>
        <v>-0.12941236341094198</v>
      </c>
      <c r="AJ131">
        <f t="shared" si="130"/>
        <v>0.25924469991167098</v>
      </c>
      <c r="AK131">
        <f t="shared" si="131"/>
        <v>3.4574468852498206</v>
      </c>
      <c r="AL131">
        <f t="shared" si="132"/>
        <v>0.17316269480226232</v>
      </c>
      <c r="AM131">
        <f t="shared" si="133"/>
        <v>7.7794755505540159E-2</v>
      </c>
      <c r="AN131">
        <f t="shared" si="134"/>
        <v>2.3083281518240795E-2</v>
      </c>
      <c r="AO131">
        <f t="shared" si="135"/>
        <v>1.722252609119046E-2</v>
      </c>
      <c r="AP131">
        <f t="shared" si="136"/>
        <v>-0.1301826128636594</v>
      </c>
      <c r="AQ131">
        <f t="shared" si="137"/>
        <v>0.61195460898605947</v>
      </c>
      <c r="AR131">
        <f t="shared" si="138"/>
        <v>0.11217129426216754</v>
      </c>
      <c r="AS131" s="4">
        <f t="shared" si="139"/>
        <v>-1.6966067864271461E-2</v>
      </c>
      <c r="AT131" s="4">
        <f t="shared" si="140"/>
        <v>8.9525514771708892E-3</v>
      </c>
      <c r="AU131" s="4">
        <f t="shared" si="141"/>
        <v>1.848428835489857E-3</v>
      </c>
      <c r="AV131" s="4">
        <f t="shared" si="142"/>
        <v>4.6511627906976827E-2</v>
      </c>
      <c r="AW131" s="4">
        <f t="shared" si="143"/>
        <v>7.9365079365079083E-3</v>
      </c>
      <c r="AX131" s="4">
        <f t="shared" si="144"/>
        <v>1.3223140495867813E-2</v>
      </c>
      <c r="AY131" s="4">
        <f t="shared" si="145"/>
        <v>4.9751243781095411E-3</v>
      </c>
      <c r="AZ131" s="4">
        <f t="shared" si="146"/>
        <v>3.66300366300365E-3</v>
      </c>
      <c r="BA131" s="4">
        <f t="shared" si="147"/>
        <v>-1.5608740894901163E-2</v>
      </c>
      <c r="BB131" s="4">
        <f t="shared" si="148"/>
        <v>7.1123755334281391E-3</v>
      </c>
      <c r="BC131" s="4">
        <f t="shared" si="149"/>
        <v>-1.6342657028690644E-3</v>
      </c>
      <c r="BD131" s="5">
        <f t="shared" si="150"/>
        <v>-1.5331802161402397E-2</v>
      </c>
      <c r="BE131" s="5">
        <f t="shared" si="151"/>
        <v>1.0586817180039954E-2</v>
      </c>
      <c r="BF131" s="5">
        <f t="shared" si="152"/>
        <v>3.4826945383589214E-3</v>
      </c>
      <c r="BG131" s="5">
        <f t="shared" si="153"/>
        <v>4.8145893609845891E-2</v>
      </c>
      <c r="BH131" s="5">
        <f t="shared" si="154"/>
        <v>9.5707736393769727E-3</v>
      </c>
      <c r="BI131" s="5">
        <f t="shared" si="155"/>
        <v>1.4857406198736878E-2</v>
      </c>
      <c r="BJ131" s="5">
        <f t="shared" si="156"/>
        <v>6.6093900809786055E-3</v>
      </c>
      <c r="BK131" s="5">
        <f t="shared" si="157"/>
        <v>5.2972693658727144E-3</v>
      </c>
      <c r="BL131" s="5">
        <f t="shared" si="158"/>
        <v>-1.3974475192032099E-2</v>
      </c>
      <c r="BM131" s="5">
        <f t="shared" si="159"/>
        <v>8.7466412362972035E-3</v>
      </c>
      <c r="BN131" s="6">
        <f t="shared" si="98"/>
        <v>0</v>
      </c>
      <c r="BO131" s="6">
        <f t="shared" si="99"/>
        <v>112700</v>
      </c>
      <c r="BP131" s="6">
        <f t="shared" si="100"/>
        <v>108400</v>
      </c>
      <c r="BQ131" s="6">
        <f t="shared" si="101"/>
        <v>36000</v>
      </c>
      <c r="BR131" s="6">
        <f t="shared" si="102"/>
        <v>50800</v>
      </c>
      <c r="BS131" s="6">
        <f t="shared" si="103"/>
        <v>61300</v>
      </c>
      <c r="BT131" s="6">
        <f t="shared" si="104"/>
        <v>101000</v>
      </c>
      <c r="BU131" s="6">
        <f t="shared" si="105"/>
        <v>274000</v>
      </c>
      <c r="BV131" s="6">
        <f t="shared" si="106"/>
        <v>0</v>
      </c>
      <c r="BW131" s="6">
        <f t="shared" si="107"/>
        <v>70800</v>
      </c>
      <c r="BX131" s="10">
        <f t="shared" si="108"/>
        <v>0</v>
      </c>
      <c r="BY131" s="10">
        <f t="shared" si="109"/>
        <v>112700</v>
      </c>
      <c r="BZ131" s="10">
        <f t="shared" si="110"/>
        <v>108400</v>
      </c>
      <c r="CA131" s="10">
        <f t="shared" si="111"/>
        <v>36000</v>
      </c>
      <c r="CB131" s="10">
        <f t="shared" si="112"/>
        <v>50800</v>
      </c>
      <c r="CC131" s="10">
        <f t="shared" si="113"/>
        <v>61300</v>
      </c>
      <c r="CD131" s="10">
        <f t="shared" si="114"/>
        <v>101000</v>
      </c>
      <c r="CE131" s="10">
        <f t="shared" si="115"/>
        <v>274000</v>
      </c>
      <c r="CF131" s="10">
        <f t="shared" si="116"/>
        <v>0</v>
      </c>
      <c r="CG131" s="10">
        <f t="shared" si="117"/>
        <v>70800</v>
      </c>
    </row>
    <row r="132" spans="1:85" x14ac:dyDescent="0.4">
      <c r="A132" s="1">
        <v>44613</v>
      </c>
      <c r="B132">
        <v>484000</v>
      </c>
      <c r="C132">
        <v>111900</v>
      </c>
      <c r="D132">
        <v>105500</v>
      </c>
      <c r="E132">
        <v>35600</v>
      </c>
      <c r="F132">
        <v>51100</v>
      </c>
      <c r="G132">
        <v>59700</v>
      </c>
      <c r="H132">
        <v>101500</v>
      </c>
      <c r="I132">
        <v>273500</v>
      </c>
      <c r="J132">
        <v>95600</v>
      </c>
      <c r="K132">
        <v>71700</v>
      </c>
      <c r="L132">
        <v>1109.8</v>
      </c>
      <c r="M132" s="2">
        <f t="shared" ref="M132:M195" si="160">B132/B$3-1</f>
        <v>-0.40613496932515336</v>
      </c>
      <c r="N132" s="2">
        <f t="shared" ref="N132:N195" si="161">C132/C$3-1</f>
        <v>-1.4096916299559448E-2</v>
      </c>
      <c r="O132" s="2">
        <f t="shared" ref="O132:O195" si="162">D132/D$3-1</f>
        <v>3.0790287658521498</v>
      </c>
      <c r="P132" s="2">
        <f t="shared" ref="P132:P195" si="163">E132/E$3-1</f>
        <v>-0.1032067914451974</v>
      </c>
      <c r="Q132" s="2">
        <f t="shared" ref="Q132:Q195" si="164">F132/F$3-1</f>
        <v>-0.18370607028753994</v>
      </c>
      <c r="R132" s="2">
        <f t="shared" ref="R132:R195" si="165">G132/G$3-1</f>
        <v>-0.26296296296296295</v>
      </c>
      <c r="S132" s="2">
        <f t="shared" ref="S132:S195" si="166">H132/H$3-1</f>
        <v>-0.24535315985130113</v>
      </c>
      <c r="T132" s="2">
        <f t="shared" ref="T132:T195" si="167">I132/I$3-1</f>
        <v>-0.39757709251101325</v>
      </c>
      <c r="U132" s="2">
        <f t="shared" ref="U132:U195" si="168">J132/J$3-1</f>
        <v>0.35988620199146526</v>
      </c>
      <c r="V132" s="2">
        <f t="shared" ref="V132:V195" si="169">K132/K$3-1</f>
        <v>-0.14336917562724016</v>
      </c>
      <c r="W132" s="3">
        <f t="shared" ref="W132:W195" si="170">L132/L$3-1</f>
        <v>-0.26763277373033467</v>
      </c>
      <c r="X132" s="2">
        <f t="shared" si="118"/>
        <v>-0.52110320652423103</v>
      </c>
      <c r="Y132" s="2">
        <f t="shared" si="119"/>
        <v>-1.4197221603577793E-2</v>
      </c>
      <c r="Z132" s="2">
        <f t="shared" si="120"/>
        <v>1.4058589124929892</v>
      </c>
      <c r="AA132" s="2">
        <f t="shared" si="121"/>
        <v>-0.10892998022921951</v>
      </c>
      <c r="AB132" s="2">
        <f t="shared" si="122"/>
        <v>-0.2029807808963941</v>
      </c>
      <c r="AC132" s="2">
        <f t="shared" si="123"/>
        <v>-0.30511713427388237</v>
      </c>
      <c r="AD132" s="2">
        <f t="shared" si="124"/>
        <v>-0.2815054005600518</v>
      </c>
      <c r="AE132" s="2">
        <f t="shared" si="125"/>
        <v>-0.50679557617931215</v>
      </c>
      <c r="AF132" s="2">
        <f t="shared" si="126"/>
        <v>0.30740102124073648</v>
      </c>
      <c r="AG132" s="2">
        <f t="shared" si="127"/>
        <v>-0.15474822988985498</v>
      </c>
      <c r="AH132" s="3">
        <f t="shared" si="128"/>
        <v>-0.31147321558599028</v>
      </c>
      <c r="AI132">
        <f t="shared" si="129"/>
        <v>-0.13850219559481869</v>
      </c>
      <c r="AJ132">
        <f t="shared" si="130"/>
        <v>0.25353585743077522</v>
      </c>
      <c r="AK132">
        <f t="shared" si="131"/>
        <v>3.3466615395824846</v>
      </c>
      <c r="AL132">
        <f t="shared" si="132"/>
        <v>0.16442598228513727</v>
      </c>
      <c r="AM132">
        <f t="shared" si="133"/>
        <v>8.3926703442794737E-2</v>
      </c>
      <c r="AN132">
        <f t="shared" si="134"/>
        <v>4.6698107673717182E-3</v>
      </c>
      <c r="AO132">
        <f t="shared" si="135"/>
        <v>2.2279613879033544E-2</v>
      </c>
      <c r="AP132">
        <f t="shared" si="136"/>
        <v>-0.12994431878067858</v>
      </c>
      <c r="AQ132">
        <f t="shared" si="137"/>
        <v>0.62751897572179993</v>
      </c>
      <c r="AR132">
        <f t="shared" si="138"/>
        <v>0.12426359810309451</v>
      </c>
      <c r="AS132" s="4">
        <f t="shared" si="139"/>
        <v>-1.7258883248730927E-2</v>
      </c>
      <c r="AT132" s="4">
        <f t="shared" si="140"/>
        <v>-7.0984915705412099E-3</v>
      </c>
      <c r="AU132" s="4">
        <f t="shared" si="141"/>
        <v>-2.6752767527675303E-2</v>
      </c>
      <c r="AV132" s="4">
        <f t="shared" si="142"/>
        <v>-1.1111111111111072E-2</v>
      </c>
      <c r="AW132" s="4">
        <f t="shared" si="143"/>
        <v>5.9055118110236116E-3</v>
      </c>
      <c r="AX132" s="4">
        <f t="shared" si="144"/>
        <v>-2.610114192495927E-2</v>
      </c>
      <c r="AY132" s="4">
        <f t="shared" si="145"/>
        <v>4.9504950495049549E-3</v>
      </c>
      <c r="AZ132" s="4">
        <f t="shared" si="146"/>
        <v>-1.8248175182481452E-3</v>
      </c>
      <c r="BA132" s="4">
        <f t="shared" si="147"/>
        <v>1.0570824524312794E-2</v>
      </c>
      <c r="BB132" s="4">
        <f t="shared" si="148"/>
        <v>1.2711864406779627E-2</v>
      </c>
      <c r="BC132" s="4">
        <f t="shared" si="149"/>
        <v>-1.8258186953040711E-3</v>
      </c>
      <c r="BD132" s="5">
        <f t="shared" si="150"/>
        <v>-1.5433064553426856E-2</v>
      </c>
      <c r="BE132" s="5">
        <f t="shared" si="151"/>
        <v>-5.2726728752371388E-3</v>
      </c>
      <c r="BF132" s="5">
        <f t="shared" si="152"/>
        <v>-2.4926948832371232E-2</v>
      </c>
      <c r="BG132" s="5">
        <f t="shared" si="153"/>
        <v>-9.2852924158070005E-3</v>
      </c>
      <c r="BH132" s="5">
        <f t="shared" si="154"/>
        <v>7.7313305063276827E-3</v>
      </c>
      <c r="BI132" s="5">
        <f t="shared" si="155"/>
        <v>-2.4275323229655199E-2</v>
      </c>
      <c r="BJ132" s="5">
        <f t="shared" si="156"/>
        <v>6.776313744809026E-3</v>
      </c>
      <c r="BK132" s="5">
        <f t="shared" si="157"/>
        <v>1.0011770559259503E-6</v>
      </c>
      <c r="BL132" s="5">
        <f t="shared" si="158"/>
        <v>1.2396643219616865E-2</v>
      </c>
      <c r="BM132" s="5">
        <f t="shared" si="159"/>
        <v>1.4537683102083698E-2</v>
      </c>
      <c r="BN132" s="6">
        <f t="shared" ref="BN132:BN195" si="171">IF(AND(BD132&gt;0,AS132&gt;0),B132,0)</f>
        <v>0</v>
      </c>
      <c r="BO132" s="6">
        <f t="shared" ref="BO132:BO195" si="172">IF(AND(BE132&gt;0,AT132&gt;0),C132,0)</f>
        <v>0</v>
      </c>
      <c r="BP132" s="6">
        <f t="shared" ref="BP132:BP195" si="173">IF(AND(BF132&gt;0,AU132&gt;0),D132,0)</f>
        <v>0</v>
      </c>
      <c r="BQ132" s="6">
        <f t="shared" ref="BQ132:BQ195" si="174">IF(AND(BG132&gt;0,AV132&gt;0),E132,0)</f>
        <v>0</v>
      </c>
      <c r="BR132" s="6">
        <f t="shared" ref="BR132:BR195" si="175">IF(AND(BH132&gt;0,AW132&gt;0),F132,0)</f>
        <v>51100</v>
      </c>
      <c r="BS132" s="6">
        <f t="shared" ref="BS132:BS195" si="176">IF(AND(BI132&gt;0,AX132&gt;0),G132,0)</f>
        <v>0</v>
      </c>
      <c r="BT132" s="6">
        <f t="shared" ref="BT132:BT195" si="177">IF(AND(BJ132&gt;0,AY132&gt;0),H132,0)</f>
        <v>101500</v>
      </c>
      <c r="BU132" s="6">
        <f t="shared" ref="BU132:BU195" si="178">IF(AND(BK132&gt;0,AZ132&gt;0),I132,0)</f>
        <v>0</v>
      </c>
      <c r="BV132" s="6">
        <f t="shared" ref="BV132:BV195" si="179">IF(AND(BL132&gt;0,BA132&gt;0),J132,0)</f>
        <v>95600</v>
      </c>
      <c r="BW132" s="6">
        <f t="shared" ref="BW132:BW195" si="180">IF(AND(BM132&gt;0,BB132&gt;0),K132,0)</f>
        <v>71700</v>
      </c>
      <c r="BX132" s="10">
        <f t="shared" ref="BX132:BX195" si="181">IF(AND(BD132&gt;0,AS132&gt;0),B132,0)</f>
        <v>0</v>
      </c>
      <c r="BY132" s="10">
        <f t="shared" ref="BY132:BY195" si="182">IF(AND(BE132&gt;0,AT132&gt;0),C132,0)</f>
        <v>0</v>
      </c>
      <c r="BZ132" s="10">
        <f t="shared" ref="BZ132:BZ195" si="183">IF(AND(BF132&gt;0,AU132&gt;0),D132,0)</f>
        <v>0</v>
      </c>
      <c r="CA132" s="10">
        <f t="shared" ref="CA132:CA195" si="184">IF(AND(BG132&gt;0,AV132&gt;0),E132,0)</f>
        <v>0</v>
      </c>
      <c r="CB132" s="10">
        <f t="shared" ref="CB132:CB195" si="185">IF(AND(BH132&gt;0,AW132&gt;0),F132,0)</f>
        <v>51100</v>
      </c>
      <c r="CC132" s="10">
        <f t="shared" ref="CC132:CC195" si="186">IF(AND(BI132&gt;0,AX132&gt;0),G132,0)</f>
        <v>0</v>
      </c>
      <c r="CD132" s="10">
        <f t="shared" ref="CD132:CD195" si="187">IF(AND(BJ132&gt;0,AY132&gt;0),H132,0)</f>
        <v>101500</v>
      </c>
      <c r="CE132" s="10">
        <f t="shared" ref="CE132:CE195" si="188">IF(AND(BK132&gt;0,AZ132&gt;0),I132,0)</f>
        <v>0</v>
      </c>
      <c r="CF132" s="10">
        <f t="shared" ref="CF132:CF195" si="189">IF(AND(BL132&gt;0,BA132&gt;0),J132,0)</f>
        <v>95600</v>
      </c>
      <c r="CG132" s="10">
        <f t="shared" ref="CG132:CG195" si="190">IF(AND(BM132&gt;0,BB132&gt;0),K132,0)</f>
        <v>71700</v>
      </c>
    </row>
    <row r="133" spans="1:85" x14ac:dyDescent="0.4">
      <c r="A133" s="1">
        <v>44614</v>
      </c>
      <c r="B133">
        <v>462500</v>
      </c>
      <c r="C133">
        <v>108700</v>
      </c>
      <c r="D133">
        <v>100600</v>
      </c>
      <c r="E133">
        <v>34800</v>
      </c>
      <c r="F133">
        <v>49500</v>
      </c>
      <c r="G133">
        <v>57300</v>
      </c>
      <c r="H133">
        <v>100500</v>
      </c>
      <c r="I133">
        <v>273500</v>
      </c>
      <c r="J133">
        <v>95200</v>
      </c>
      <c r="K133">
        <v>70200</v>
      </c>
      <c r="L133">
        <v>1088.49</v>
      </c>
      <c r="M133" s="2">
        <f t="shared" si="160"/>
        <v>-0.43251533742331283</v>
      </c>
      <c r="N133" s="2">
        <f t="shared" si="161"/>
        <v>-4.2290748898678454E-2</v>
      </c>
      <c r="O133" s="2">
        <f t="shared" si="162"/>
        <v>2.8895762449737088</v>
      </c>
      <c r="P133" s="2">
        <f t="shared" si="163"/>
        <v>-0.12335944781721542</v>
      </c>
      <c r="Q133" s="2">
        <f t="shared" si="164"/>
        <v>-0.20926517571884984</v>
      </c>
      <c r="R133" s="2">
        <f t="shared" si="165"/>
        <v>-0.29259259259259263</v>
      </c>
      <c r="S133" s="2">
        <f t="shared" si="166"/>
        <v>-0.25278810408921937</v>
      </c>
      <c r="T133" s="2">
        <f t="shared" si="167"/>
        <v>-0.39757709251101325</v>
      </c>
      <c r="U133" s="2">
        <f t="shared" si="168"/>
        <v>0.3541963015647227</v>
      </c>
      <c r="V133" s="2">
        <f t="shared" si="169"/>
        <v>-0.16129032258064513</v>
      </c>
      <c r="W133" s="3">
        <f t="shared" si="170"/>
        <v>-0.28169543870763381</v>
      </c>
      <c r="X133" s="2">
        <f t="shared" ref="X133:X196" si="191">LN(B133/B$3)</f>
        <v>-0.56654155628838276</v>
      </c>
      <c r="Y133" s="2">
        <f t="shared" ref="Y133:Y196" si="192">LN(C133/C$3)</f>
        <v>-4.321104279429365E-2</v>
      </c>
      <c r="Z133" s="2">
        <f t="shared" ref="Z133:Z196" si="193">LN(D133/D$3)</f>
        <v>1.3583002172425069</v>
      </c>
      <c r="AA133" s="2">
        <f t="shared" ref="AA133:AA196" si="194">LN(E133/E$3)</f>
        <v>-0.13165823130677562</v>
      </c>
      <c r="AB133" s="2">
        <f t="shared" ref="AB133:AB196" si="195">LN(F133/F$3)</f>
        <v>-0.23479260853140821</v>
      </c>
      <c r="AC133" s="2">
        <f t="shared" ref="AC133:AC196" si="196">LN(G133/G$3)</f>
        <v>-0.34614853095174491</v>
      </c>
      <c r="AD133" s="2">
        <f t="shared" ref="AD133:AD196" si="197">LN(H133/H$3)</f>
        <v>-0.29140647154276339</v>
      </c>
      <c r="AE133" s="2">
        <f t="shared" ref="AE133:AE196" si="198">LN(I133/I$3)</f>
        <v>-0.50679557617931215</v>
      </c>
      <c r="AF133" s="2">
        <f t="shared" ref="AF133:AF196" si="199">LN(J133/J$3)</f>
        <v>0.30320814298070048</v>
      </c>
      <c r="AG133" s="2">
        <f t="shared" ref="AG133:AG196" si="200">LN(K133/K$3)</f>
        <v>-0.17589066646366416</v>
      </c>
      <c r="AH133" s="3">
        <f t="shared" ref="AH133:AH196" si="201">LN(L133/L$3)</f>
        <v>-0.33086161979991396</v>
      </c>
      <c r="AI133">
        <f t="shared" ref="AI133:AI196" si="202">M133-$W133</f>
        <v>-0.15081989871567902</v>
      </c>
      <c r="AJ133">
        <f t="shared" ref="AJ133:AJ196" si="203">N133-$W133</f>
        <v>0.23940468980895535</v>
      </c>
      <c r="AK133">
        <f t="shared" ref="AK133:AK196" si="204">O133-$W133</f>
        <v>3.1712716836813426</v>
      </c>
      <c r="AL133">
        <f t="shared" ref="AL133:AL196" si="205">P133-$W133</f>
        <v>0.15833599089041839</v>
      </c>
      <c r="AM133">
        <f t="shared" ref="AM133:AM196" si="206">Q133-$W133</f>
        <v>7.2430262988783967E-2</v>
      </c>
      <c r="AN133">
        <f t="shared" ref="AN133:AN196" si="207">R133-$W133</f>
        <v>-1.0897153884958821E-2</v>
      </c>
      <c r="AO133">
        <f t="shared" ref="AO133:AO196" si="208">S133-$W133</f>
        <v>2.8907334618414438E-2</v>
      </c>
      <c r="AP133">
        <f t="shared" ref="AP133:AP196" si="209">T133-$W133</f>
        <v>-0.11588165380337945</v>
      </c>
      <c r="AQ133">
        <f t="shared" ref="AQ133:AQ196" si="210">U133-$W133</f>
        <v>0.63589174027235651</v>
      </c>
      <c r="AR133">
        <f t="shared" ref="AR133:AR196" si="211">V133-$W133</f>
        <v>0.12040511612698868</v>
      </c>
      <c r="AS133" s="4">
        <f t="shared" ref="AS133:AS196" si="212">B133/B132-1</f>
        <v>-4.4421487603305776E-2</v>
      </c>
      <c r="AT133" s="4">
        <f t="shared" ref="AT133:AT196" si="213">C133/C132-1</f>
        <v>-2.8596961572832869E-2</v>
      </c>
      <c r="AU133" s="4">
        <f t="shared" ref="AU133:AU196" si="214">D133/D132-1</f>
        <v>-4.6445497630331789E-2</v>
      </c>
      <c r="AV133" s="4">
        <f t="shared" ref="AV133:AV196" si="215">E133/E132-1</f>
        <v>-2.2471910112359605E-2</v>
      </c>
      <c r="AW133" s="4">
        <f t="shared" ref="AW133:AW196" si="216">F133/F132-1</f>
        <v>-3.131115459882583E-2</v>
      </c>
      <c r="AX133" s="4">
        <f t="shared" ref="AX133:AX196" si="217">G133/G132-1</f>
        <v>-4.020100502512558E-2</v>
      </c>
      <c r="AY133" s="4">
        <f t="shared" ref="AY133:AY196" si="218">H133/H132-1</f>
        <v>-9.8522167487684609E-3</v>
      </c>
      <c r="AZ133" s="4">
        <f t="shared" ref="AZ133:AZ196" si="219">I133/I132-1</f>
        <v>0</v>
      </c>
      <c r="BA133" s="4">
        <f t="shared" ref="BA133:BA196" si="220">J133/J132-1</f>
        <v>-4.1841004184099972E-3</v>
      </c>
      <c r="BB133" s="4">
        <f t="shared" ref="BB133:BB196" si="221">K133/K132-1</f>
        <v>-2.0920502092050208E-2</v>
      </c>
      <c r="BC133" s="4">
        <f t="shared" ref="BC133:BC196" si="222">L133/L132-1</f>
        <v>-1.9201657956388507E-2</v>
      </c>
      <c r="BD133" s="5">
        <f t="shared" ref="BD133:BD196" si="223">AS133-$BC133</f>
        <v>-2.5219829646917269E-2</v>
      </c>
      <c r="BE133" s="5">
        <f t="shared" ref="BE133:BE196" si="224">AT133-$BC133</f>
        <v>-9.3953036164443615E-3</v>
      </c>
      <c r="BF133" s="5">
        <f t="shared" ref="BF133:BF196" si="225">AU133-$BC133</f>
        <v>-2.7243839673943282E-2</v>
      </c>
      <c r="BG133" s="5">
        <f t="shared" ref="BG133:BG196" si="226">AV133-$BC133</f>
        <v>-3.2702521559710984E-3</v>
      </c>
      <c r="BH133" s="5">
        <f t="shared" ref="BH133:BH196" si="227">AW133-$BC133</f>
        <v>-1.2109496642437323E-2</v>
      </c>
      <c r="BI133" s="5">
        <f t="shared" ref="BI133:BI196" si="228">AX133-$BC133</f>
        <v>-2.0999347068737073E-2</v>
      </c>
      <c r="BJ133" s="5">
        <f t="shared" ref="BJ133:BJ196" si="229">AY133-$BC133</f>
        <v>9.3494412076200462E-3</v>
      </c>
      <c r="BK133" s="5">
        <f t="shared" ref="BK133:BK196" si="230">AZ133-$BC133</f>
        <v>1.9201657956388507E-2</v>
      </c>
      <c r="BL133" s="5">
        <f t="shared" ref="BL133:BL196" si="231">BA133-$BC133</f>
        <v>1.501755753797851E-2</v>
      </c>
      <c r="BM133" s="5">
        <f t="shared" ref="BM133:BM196" si="232">BB133-$BC133</f>
        <v>-1.7188441356617012E-3</v>
      </c>
      <c r="BN133" s="6">
        <f t="shared" si="171"/>
        <v>0</v>
      </c>
      <c r="BO133" s="6">
        <f t="shared" si="172"/>
        <v>0</v>
      </c>
      <c r="BP133" s="6">
        <f t="shared" si="173"/>
        <v>0</v>
      </c>
      <c r="BQ133" s="6">
        <f t="shared" si="174"/>
        <v>0</v>
      </c>
      <c r="BR133" s="6">
        <f t="shared" si="175"/>
        <v>0</v>
      </c>
      <c r="BS133" s="6">
        <f t="shared" si="176"/>
        <v>0</v>
      </c>
      <c r="BT133" s="6">
        <f t="shared" si="177"/>
        <v>0</v>
      </c>
      <c r="BU133" s="6">
        <f t="shared" si="178"/>
        <v>0</v>
      </c>
      <c r="BV133" s="6">
        <f t="shared" si="179"/>
        <v>0</v>
      </c>
      <c r="BW133" s="6">
        <f t="shared" si="180"/>
        <v>0</v>
      </c>
      <c r="BX133" s="10">
        <f t="shared" si="181"/>
        <v>0</v>
      </c>
      <c r="BY133" s="10">
        <f t="shared" si="182"/>
        <v>0</v>
      </c>
      <c r="BZ133" s="10">
        <f t="shared" si="183"/>
        <v>0</v>
      </c>
      <c r="CA133" s="10">
        <f t="shared" si="184"/>
        <v>0</v>
      </c>
      <c r="CB133" s="10">
        <f t="shared" si="185"/>
        <v>0</v>
      </c>
      <c r="CC133" s="10">
        <f t="shared" si="186"/>
        <v>0</v>
      </c>
      <c r="CD133" s="10">
        <f t="shared" si="187"/>
        <v>0</v>
      </c>
      <c r="CE133" s="10">
        <f t="shared" si="188"/>
        <v>0</v>
      </c>
      <c r="CF133" s="10">
        <f t="shared" si="189"/>
        <v>0</v>
      </c>
      <c r="CG133" s="10">
        <f t="shared" si="190"/>
        <v>0</v>
      </c>
    </row>
    <row r="134" spans="1:85" x14ac:dyDescent="0.4">
      <c r="A134" s="1">
        <v>44615</v>
      </c>
      <c r="B134">
        <v>463500</v>
      </c>
      <c r="C134">
        <v>110800</v>
      </c>
      <c r="D134">
        <v>102500</v>
      </c>
      <c r="E134">
        <v>34700</v>
      </c>
      <c r="F134">
        <v>49600</v>
      </c>
      <c r="G134">
        <v>58600</v>
      </c>
      <c r="H134">
        <v>102500</v>
      </c>
      <c r="I134">
        <v>286000</v>
      </c>
      <c r="J134">
        <v>96000</v>
      </c>
      <c r="K134">
        <v>72100</v>
      </c>
      <c r="L134">
        <v>1109.69</v>
      </c>
      <c r="M134" s="2">
        <f t="shared" si="160"/>
        <v>-0.43128834355828216</v>
      </c>
      <c r="N134" s="2">
        <f t="shared" si="161"/>
        <v>-2.3788546255506637E-2</v>
      </c>
      <c r="O134" s="2">
        <f t="shared" si="162"/>
        <v>2.9630374265388184</v>
      </c>
      <c r="P134" s="2">
        <f t="shared" si="163"/>
        <v>-0.12587852986371761</v>
      </c>
      <c r="Q134" s="2">
        <f t="shared" si="164"/>
        <v>-0.207667731629393</v>
      </c>
      <c r="R134" s="2">
        <f t="shared" si="165"/>
        <v>-0.27654320987654324</v>
      </c>
      <c r="S134" s="2">
        <f t="shared" si="166"/>
        <v>-0.23791821561338289</v>
      </c>
      <c r="T134" s="2">
        <f t="shared" si="167"/>
        <v>-0.37004405286343611</v>
      </c>
      <c r="U134" s="2">
        <f t="shared" si="168"/>
        <v>0.36557610241820759</v>
      </c>
      <c r="V134" s="2">
        <f t="shared" si="169"/>
        <v>-0.13859020310633219</v>
      </c>
      <c r="W134" s="3">
        <f t="shared" si="170"/>
        <v>-0.26770536374194898</v>
      </c>
      <c r="X134" s="2">
        <f t="shared" si="191"/>
        <v>-0.56438172823495281</v>
      </c>
      <c r="Y134" s="2">
        <f t="shared" si="192"/>
        <v>-2.4076062608273961E-2</v>
      </c>
      <c r="Z134" s="2">
        <f t="shared" si="193"/>
        <v>1.3770107581553308</v>
      </c>
      <c r="AA134" s="2">
        <f t="shared" si="194"/>
        <v>-0.13453593113439069</v>
      </c>
      <c r="AB134" s="2">
        <f t="shared" si="195"/>
        <v>-0.23277444437517109</v>
      </c>
      <c r="AC134" s="2">
        <f t="shared" si="196"/>
        <v>-0.32371445808947186</v>
      </c>
      <c r="AD134" s="2">
        <f t="shared" si="197"/>
        <v>-0.27170140046343089</v>
      </c>
      <c r="AE134" s="2">
        <f t="shared" si="198"/>
        <v>-0.46210538722149536</v>
      </c>
      <c r="AF134" s="2">
        <f t="shared" si="199"/>
        <v>0.31157639265121695</v>
      </c>
      <c r="AG134" s="2">
        <f t="shared" si="200"/>
        <v>-0.1491849332045263</v>
      </c>
      <c r="AH134" s="3">
        <f t="shared" si="201"/>
        <v>-0.31157233745641089</v>
      </c>
      <c r="AI134">
        <f t="shared" si="202"/>
        <v>-0.16358297981633318</v>
      </c>
      <c r="AJ134">
        <f t="shared" si="203"/>
        <v>0.24391681748644234</v>
      </c>
      <c r="AK134">
        <f t="shared" si="204"/>
        <v>3.2307427902807673</v>
      </c>
      <c r="AL134">
        <f t="shared" si="205"/>
        <v>0.14182683387823136</v>
      </c>
      <c r="AM134">
        <f t="shared" si="206"/>
        <v>6.0037632112555972E-2</v>
      </c>
      <c r="AN134">
        <f t="shared" si="207"/>
        <v>-8.8378461345942627E-3</v>
      </c>
      <c r="AO134">
        <f t="shared" si="208"/>
        <v>2.9787148128566088E-2</v>
      </c>
      <c r="AP134">
        <f t="shared" si="209"/>
        <v>-0.10233868912148714</v>
      </c>
      <c r="AQ134">
        <f t="shared" si="210"/>
        <v>0.63328146616015657</v>
      </c>
      <c r="AR134">
        <f t="shared" si="211"/>
        <v>0.12911516063561679</v>
      </c>
      <c r="AS134" s="4">
        <f t="shared" si="212"/>
        <v>2.1621621621621401E-3</v>
      </c>
      <c r="AT134" s="4">
        <f t="shared" si="213"/>
        <v>1.931922723091084E-2</v>
      </c>
      <c r="AU134" s="4">
        <f t="shared" si="214"/>
        <v>1.8886679920477212E-2</v>
      </c>
      <c r="AV134" s="4">
        <f t="shared" si="215"/>
        <v>-2.8735632183908288E-3</v>
      </c>
      <c r="AW134" s="4">
        <f t="shared" si="216"/>
        <v>2.0202020202020332E-3</v>
      </c>
      <c r="AX134" s="4">
        <f t="shared" si="217"/>
        <v>2.2687609075043635E-2</v>
      </c>
      <c r="AY134" s="4">
        <f t="shared" si="218"/>
        <v>1.990049751243772E-2</v>
      </c>
      <c r="AZ134" s="4">
        <f t="shared" si="219"/>
        <v>4.5703839122486212E-2</v>
      </c>
      <c r="BA134" s="4">
        <f t="shared" si="220"/>
        <v>8.4033613445377853E-3</v>
      </c>
      <c r="BB134" s="4">
        <f t="shared" si="221"/>
        <v>2.7065527065527117E-2</v>
      </c>
      <c r="BC134" s="4">
        <f t="shared" si="222"/>
        <v>1.9476522522025919E-2</v>
      </c>
      <c r="BD134" s="5">
        <f t="shared" si="223"/>
        <v>-1.7314360359863779E-2</v>
      </c>
      <c r="BE134" s="5">
        <f t="shared" si="224"/>
        <v>-1.5729529111507823E-4</v>
      </c>
      <c r="BF134" s="5">
        <f t="shared" si="225"/>
        <v>-5.8984260154870682E-4</v>
      </c>
      <c r="BG134" s="5">
        <f t="shared" si="226"/>
        <v>-2.2350085740416747E-2</v>
      </c>
      <c r="BH134" s="5">
        <f t="shared" si="227"/>
        <v>-1.7456320501823885E-2</v>
      </c>
      <c r="BI134" s="5">
        <f t="shared" si="228"/>
        <v>3.2110865530177168E-3</v>
      </c>
      <c r="BJ134" s="5">
        <f t="shared" si="229"/>
        <v>4.2397499041180176E-4</v>
      </c>
      <c r="BK134" s="5">
        <f t="shared" si="230"/>
        <v>2.6227316600460293E-2</v>
      </c>
      <c r="BL134" s="5">
        <f t="shared" si="231"/>
        <v>-1.1073161177488133E-2</v>
      </c>
      <c r="BM134" s="5">
        <f t="shared" si="232"/>
        <v>7.5890045435011988E-3</v>
      </c>
      <c r="BN134" s="6">
        <f t="shared" si="171"/>
        <v>0</v>
      </c>
      <c r="BO134" s="6">
        <f t="shared" si="172"/>
        <v>0</v>
      </c>
      <c r="BP134" s="6">
        <f t="shared" si="173"/>
        <v>0</v>
      </c>
      <c r="BQ134" s="6">
        <f t="shared" si="174"/>
        <v>0</v>
      </c>
      <c r="BR134" s="6">
        <f t="shared" si="175"/>
        <v>0</v>
      </c>
      <c r="BS134" s="6">
        <f t="shared" si="176"/>
        <v>58600</v>
      </c>
      <c r="BT134" s="6">
        <f t="shared" si="177"/>
        <v>102500</v>
      </c>
      <c r="BU134" s="6">
        <f t="shared" si="178"/>
        <v>286000</v>
      </c>
      <c r="BV134" s="6">
        <f t="shared" si="179"/>
        <v>0</v>
      </c>
      <c r="BW134" s="6">
        <f t="shared" si="180"/>
        <v>72100</v>
      </c>
      <c r="BX134" s="10">
        <f t="shared" si="181"/>
        <v>0</v>
      </c>
      <c r="BY134" s="10">
        <f t="shared" si="182"/>
        <v>0</v>
      </c>
      <c r="BZ134" s="10">
        <f t="shared" si="183"/>
        <v>0</v>
      </c>
      <c r="CA134" s="10">
        <f t="shared" si="184"/>
        <v>0</v>
      </c>
      <c r="CB134" s="10">
        <f t="shared" si="185"/>
        <v>0</v>
      </c>
      <c r="CC134" s="10">
        <f t="shared" si="186"/>
        <v>58600</v>
      </c>
      <c r="CD134" s="10">
        <f t="shared" si="187"/>
        <v>102500</v>
      </c>
      <c r="CE134" s="10">
        <f t="shared" si="188"/>
        <v>286000</v>
      </c>
      <c r="CF134" s="10">
        <f t="shared" si="189"/>
        <v>0</v>
      </c>
      <c r="CG134" s="10">
        <f t="shared" si="190"/>
        <v>72100</v>
      </c>
    </row>
    <row r="135" spans="1:85" x14ac:dyDescent="0.4">
      <c r="A135" s="1">
        <v>44616</v>
      </c>
      <c r="B135">
        <v>448500</v>
      </c>
      <c r="C135">
        <v>107100</v>
      </c>
      <c r="D135">
        <v>98900</v>
      </c>
      <c r="E135">
        <v>33750</v>
      </c>
      <c r="F135">
        <v>48100</v>
      </c>
      <c r="G135">
        <v>56000</v>
      </c>
      <c r="H135">
        <v>100000</v>
      </c>
      <c r="I135">
        <v>285500</v>
      </c>
      <c r="J135">
        <v>93700</v>
      </c>
      <c r="K135">
        <v>69000</v>
      </c>
      <c r="L135">
        <v>1080.92</v>
      </c>
      <c r="M135" s="2">
        <f t="shared" si="160"/>
        <v>-0.44969325153374229</v>
      </c>
      <c r="N135" s="2">
        <f t="shared" si="161"/>
        <v>-5.6387665198237902E-2</v>
      </c>
      <c r="O135" s="2">
        <f t="shared" si="162"/>
        <v>2.8238478193628209</v>
      </c>
      <c r="P135" s="2">
        <f t="shared" si="163"/>
        <v>-0.14980980930548904</v>
      </c>
      <c r="Q135" s="2">
        <f t="shared" si="164"/>
        <v>-0.23162939297124596</v>
      </c>
      <c r="R135" s="2">
        <f t="shared" si="165"/>
        <v>-0.30864197530864201</v>
      </c>
      <c r="S135" s="2">
        <f t="shared" si="166"/>
        <v>-0.25650557620817849</v>
      </c>
      <c r="T135" s="2">
        <f t="shared" si="167"/>
        <v>-0.37114537444933926</v>
      </c>
      <c r="U135" s="2">
        <f t="shared" si="168"/>
        <v>0.33285917496443806</v>
      </c>
      <c r="V135" s="2">
        <f t="shared" si="169"/>
        <v>-0.17562724014336917</v>
      </c>
      <c r="W135" s="3">
        <f t="shared" si="170"/>
        <v>-0.28669095132509759</v>
      </c>
      <c r="X135" s="2">
        <f t="shared" si="191"/>
        <v>-0.59727943174201181</v>
      </c>
      <c r="Y135" s="2">
        <f t="shared" si="192"/>
        <v>-5.80398594677543E-2</v>
      </c>
      <c r="Z135" s="2">
        <f t="shared" si="193"/>
        <v>1.3412571982055346</v>
      </c>
      <c r="AA135" s="2">
        <f t="shared" si="194"/>
        <v>-0.16229520076866538</v>
      </c>
      <c r="AB135" s="2">
        <f t="shared" si="195"/>
        <v>-0.2634831009943373</v>
      </c>
      <c r="AC135" s="2">
        <f t="shared" si="196"/>
        <v>-0.36909746393728959</v>
      </c>
      <c r="AD135" s="2">
        <f t="shared" si="197"/>
        <v>-0.29639401305380247</v>
      </c>
      <c r="AE135" s="2">
        <f t="shared" si="198"/>
        <v>-0.46385516894528317</v>
      </c>
      <c r="AF135" s="2">
        <f t="shared" si="199"/>
        <v>0.28732639042775726</v>
      </c>
      <c r="AG135" s="2">
        <f t="shared" si="200"/>
        <v>-0.19313247289817023</v>
      </c>
      <c r="AH135" s="3">
        <f t="shared" si="201"/>
        <v>-0.33784050412754496</v>
      </c>
      <c r="AI135">
        <f t="shared" si="202"/>
        <v>-0.1630023002086447</v>
      </c>
      <c r="AJ135">
        <f t="shared" si="203"/>
        <v>0.23030328612685969</v>
      </c>
      <c r="AK135">
        <f t="shared" si="204"/>
        <v>3.1105387706879184</v>
      </c>
      <c r="AL135">
        <f t="shared" si="205"/>
        <v>0.13688114201960855</v>
      </c>
      <c r="AM135">
        <f t="shared" si="206"/>
        <v>5.5061558353851625E-2</v>
      </c>
      <c r="AN135">
        <f t="shared" si="207"/>
        <v>-2.1951023983544427E-2</v>
      </c>
      <c r="AO135">
        <f t="shared" si="208"/>
        <v>3.01853751169191E-2</v>
      </c>
      <c r="AP135">
        <f t="shared" si="209"/>
        <v>-8.4454423124241673E-2</v>
      </c>
      <c r="AQ135">
        <f t="shared" si="210"/>
        <v>0.61955012628953565</v>
      </c>
      <c r="AR135">
        <f t="shared" si="211"/>
        <v>0.11106371118172842</v>
      </c>
      <c r="AS135" s="4">
        <f t="shared" si="212"/>
        <v>-3.2362459546925515E-2</v>
      </c>
      <c r="AT135" s="4">
        <f t="shared" si="213"/>
        <v>-3.3393501805054182E-2</v>
      </c>
      <c r="AU135" s="4">
        <f t="shared" si="214"/>
        <v>-3.5121951219512226E-2</v>
      </c>
      <c r="AV135" s="4">
        <f t="shared" si="215"/>
        <v>-2.7377521613832889E-2</v>
      </c>
      <c r="AW135" s="4">
        <f t="shared" si="216"/>
        <v>-3.0241935483870996E-2</v>
      </c>
      <c r="AX135" s="4">
        <f t="shared" si="217"/>
        <v>-4.4368600682593851E-2</v>
      </c>
      <c r="AY135" s="4">
        <f t="shared" si="218"/>
        <v>-2.4390243902439046E-2</v>
      </c>
      <c r="AZ135" s="4">
        <f t="shared" si="219"/>
        <v>-1.7482517482517723E-3</v>
      </c>
      <c r="BA135" s="4">
        <f t="shared" si="220"/>
        <v>-2.3958333333333304E-2</v>
      </c>
      <c r="BB135" s="4">
        <f t="shared" si="221"/>
        <v>-4.2995839112343948E-2</v>
      </c>
      <c r="BC135" s="4">
        <f t="shared" si="222"/>
        <v>-2.5926159558074757E-2</v>
      </c>
      <c r="BD135" s="5">
        <f t="shared" si="223"/>
        <v>-6.4362999888507577E-3</v>
      </c>
      <c r="BE135" s="5">
        <f t="shared" si="224"/>
        <v>-7.4673422469794248E-3</v>
      </c>
      <c r="BF135" s="5">
        <f t="shared" si="225"/>
        <v>-9.1957916614374691E-3</v>
      </c>
      <c r="BG135" s="5">
        <f t="shared" si="226"/>
        <v>-1.4513620557581319E-3</v>
      </c>
      <c r="BH135" s="5">
        <f t="shared" si="227"/>
        <v>-4.3157759257962391E-3</v>
      </c>
      <c r="BI135" s="5">
        <f t="shared" si="228"/>
        <v>-1.8442441124519093E-2</v>
      </c>
      <c r="BJ135" s="5">
        <f t="shared" si="229"/>
        <v>1.5359156556357112E-3</v>
      </c>
      <c r="BK135" s="5">
        <f t="shared" si="230"/>
        <v>2.4177907809822985E-2</v>
      </c>
      <c r="BL135" s="5">
        <f t="shared" si="231"/>
        <v>1.9678262247414535E-3</v>
      </c>
      <c r="BM135" s="5">
        <f t="shared" si="232"/>
        <v>-1.706967955426919E-2</v>
      </c>
      <c r="BN135" s="6">
        <f t="shared" si="171"/>
        <v>0</v>
      </c>
      <c r="BO135" s="6">
        <f t="shared" si="172"/>
        <v>0</v>
      </c>
      <c r="BP135" s="6">
        <f t="shared" si="173"/>
        <v>0</v>
      </c>
      <c r="BQ135" s="6">
        <f t="shared" si="174"/>
        <v>0</v>
      </c>
      <c r="BR135" s="6">
        <f t="shared" si="175"/>
        <v>0</v>
      </c>
      <c r="BS135" s="6">
        <f t="shared" si="176"/>
        <v>0</v>
      </c>
      <c r="BT135" s="6">
        <f t="shared" si="177"/>
        <v>0</v>
      </c>
      <c r="BU135" s="6">
        <f t="shared" si="178"/>
        <v>0</v>
      </c>
      <c r="BV135" s="6">
        <f t="shared" si="179"/>
        <v>0</v>
      </c>
      <c r="BW135" s="6">
        <f t="shared" si="180"/>
        <v>0</v>
      </c>
      <c r="BX135" s="10">
        <f t="shared" si="181"/>
        <v>0</v>
      </c>
      <c r="BY135" s="10">
        <f t="shared" si="182"/>
        <v>0</v>
      </c>
      <c r="BZ135" s="10">
        <f t="shared" si="183"/>
        <v>0</v>
      </c>
      <c r="CA135" s="10">
        <f t="shared" si="184"/>
        <v>0</v>
      </c>
      <c r="CB135" s="10">
        <f t="shared" si="185"/>
        <v>0</v>
      </c>
      <c r="CC135" s="10">
        <f t="shared" si="186"/>
        <v>0</v>
      </c>
      <c r="CD135" s="10">
        <f t="shared" si="187"/>
        <v>0</v>
      </c>
      <c r="CE135" s="10">
        <f t="shared" si="188"/>
        <v>0</v>
      </c>
      <c r="CF135" s="10">
        <f t="shared" si="189"/>
        <v>0</v>
      </c>
      <c r="CG135" s="10">
        <f t="shared" si="190"/>
        <v>0</v>
      </c>
    </row>
    <row r="136" spans="1:85" x14ac:dyDescent="0.4">
      <c r="A136" s="1">
        <v>44617</v>
      </c>
      <c r="B136">
        <v>444000</v>
      </c>
      <c r="C136">
        <v>108500</v>
      </c>
      <c r="D136">
        <v>101900</v>
      </c>
      <c r="E136">
        <v>35500</v>
      </c>
      <c r="F136">
        <v>49300</v>
      </c>
      <c r="G136">
        <v>57300</v>
      </c>
      <c r="H136">
        <v>102500</v>
      </c>
      <c r="I136">
        <v>284000</v>
      </c>
      <c r="J136">
        <v>94700</v>
      </c>
      <c r="K136">
        <v>72500</v>
      </c>
      <c r="L136">
        <v>1093.57</v>
      </c>
      <c r="M136" s="2">
        <f t="shared" si="160"/>
        <v>-0.4552147239263804</v>
      </c>
      <c r="N136" s="2">
        <f t="shared" si="161"/>
        <v>-4.4052863436123357E-2</v>
      </c>
      <c r="O136" s="2">
        <f t="shared" si="162"/>
        <v>2.9398391586761523</v>
      </c>
      <c r="P136" s="2">
        <f t="shared" si="163"/>
        <v>-0.1057258734916996</v>
      </c>
      <c r="Q136" s="2">
        <f t="shared" si="164"/>
        <v>-0.21246006389776362</v>
      </c>
      <c r="R136" s="2">
        <f t="shared" si="165"/>
        <v>-0.29259259259259263</v>
      </c>
      <c r="S136" s="2">
        <f t="shared" si="166"/>
        <v>-0.23791821561338289</v>
      </c>
      <c r="T136" s="2">
        <f t="shared" si="167"/>
        <v>-0.37444933920704848</v>
      </c>
      <c r="U136" s="2">
        <f t="shared" si="168"/>
        <v>0.34708392603129434</v>
      </c>
      <c r="V136" s="2">
        <f t="shared" si="169"/>
        <v>-0.1338112305854241</v>
      </c>
      <c r="W136" s="3">
        <f t="shared" si="170"/>
        <v>-0.2783430999894414</v>
      </c>
      <c r="X136" s="2">
        <f t="shared" si="191"/>
        <v>-0.60736355080863802</v>
      </c>
      <c r="Y136" s="2">
        <f t="shared" si="192"/>
        <v>-4.5052663940943136E-2</v>
      </c>
      <c r="Z136" s="2">
        <f t="shared" si="193"/>
        <v>1.3711398998055473</v>
      </c>
      <c r="AA136" s="2">
        <f t="shared" si="194"/>
        <v>-0.11174292160583411</v>
      </c>
      <c r="AB136" s="2">
        <f t="shared" si="195"/>
        <v>-0.23884119705740847</v>
      </c>
      <c r="AC136" s="2">
        <f t="shared" si="196"/>
        <v>-0.34614853095174491</v>
      </c>
      <c r="AD136" s="2">
        <f t="shared" si="197"/>
        <v>-0.27170140046343089</v>
      </c>
      <c r="AE136" s="2">
        <f t="shared" si="198"/>
        <v>-0.46912295988014197</v>
      </c>
      <c r="AF136" s="2">
        <f t="shared" si="199"/>
        <v>0.29794220137541327</v>
      </c>
      <c r="AG136" s="2">
        <f t="shared" si="200"/>
        <v>-0.1436524156348005</v>
      </c>
      <c r="AH136" s="3">
        <f t="shared" si="201"/>
        <v>-0.32620546077790186</v>
      </c>
      <c r="AI136">
        <f t="shared" si="202"/>
        <v>-0.176871623936939</v>
      </c>
      <c r="AJ136">
        <f t="shared" si="203"/>
        <v>0.23429023655331804</v>
      </c>
      <c r="AK136">
        <f t="shared" si="204"/>
        <v>3.2181822586655935</v>
      </c>
      <c r="AL136">
        <f t="shared" si="205"/>
        <v>0.1726172264977418</v>
      </c>
      <c r="AM136">
        <f t="shared" si="206"/>
        <v>6.5883036091677782E-2</v>
      </c>
      <c r="AN136">
        <f t="shared" si="207"/>
        <v>-1.4249492603151226E-2</v>
      </c>
      <c r="AO136">
        <f t="shared" si="208"/>
        <v>4.0424884376058512E-2</v>
      </c>
      <c r="AP136">
        <f t="shared" si="209"/>
        <v>-9.6106239217607081E-2</v>
      </c>
      <c r="AQ136">
        <f t="shared" si="210"/>
        <v>0.62542702602073574</v>
      </c>
      <c r="AR136">
        <f t="shared" si="211"/>
        <v>0.1445318694040173</v>
      </c>
      <c r="AS136" s="4">
        <f t="shared" si="212"/>
        <v>-1.0033444816053505E-2</v>
      </c>
      <c r="AT136" s="4">
        <f t="shared" si="213"/>
        <v>1.3071895424836555E-2</v>
      </c>
      <c r="AU136" s="4">
        <f t="shared" si="214"/>
        <v>3.0333670374115274E-2</v>
      </c>
      <c r="AV136" s="4">
        <f t="shared" si="215"/>
        <v>5.1851851851851816E-2</v>
      </c>
      <c r="AW136" s="4">
        <f t="shared" si="216"/>
        <v>2.4948024948024949E-2</v>
      </c>
      <c r="AX136" s="4">
        <f t="shared" si="217"/>
        <v>2.3214285714285632E-2</v>
      </c>
      <c r="AY136" s="4">
        <f t="shared" si="218"/>
        <v>2.4999999999999911E-2</v>
      </c>
      <c r="AZ136" s="4">
        <f t="shared" si="219"/>
        <v>-5.2539404553415547E-3</v>
      </c>
      <c r="BA136" s="4">
        <f t="shared" si="220"/>
        <v>1.067235859124871E-2</v>
      </c>
      <c r="BB136" s="4">
        <f t="shared" si="221"/>
        <v>5.0724637681159424E-2</v>
      </c>
      <c r="BC136" s="4">
        <f t="shared" si="222"/>
        <v>1.170299374606798E-2</v>
      </c>
      <c r="BD136" s="5">
        <f t="shared" si="223"/>
        <v>-2.1736438562121485E-2</v>
      </c>
      <c r="BE136" s="5">
        <f t="shared" si="224"/>
        <v>1.3689016787685748E-3</v>
      </c>
      <c r="BF136" s="5">
        <f t="shared" si="225"/>
        <v>1.8630676628047294E-2</v>
      </c>
      <c r="BG136" s="5">
        <f t="shared" si="226"/>
        <v>4.0148858105783836E-2</v>
      </c>
      <c r="BH136" s="5">
        <f t="shared" si="227"/>
        <v>1.3245031201956969E-2</v>
      </c>
      <c r="BI136" s="5">
        <f t="shared" si="228"/>
        <v>1.1511291968217652E-2</v>
      </c>
      <c r="BJ136" s="5">
        <f t="shared" si="229"/>
        <v>1.3297006253931931E-2</v>
      </c>
      <c r="BK136" s="5">
        <f t="shared" si="230"/>
        <v>-1.6956934201409535E-2</v>
      </c>
      <c r="BL136" s="5">
        <f t="shared" si="231"/>
        <v>-1.0306351548192705E-3</v>
      </c>
      <c r="BM136" s="5">
        <f t="shared" si="232"/>
        <v>3.9021643935091443E-2</v>
      </c>
      <c r="BN136" s="6">
        <f t="shared" si="171"/>
        <v>0</v>
      </c>
      <c r="BO136" s="6">
        <f t="shared" si="172"/>
        <v>108500</v>
      </c>
      <c r="BP136" s="6">
        <f t="shared" si="173"/>
        <v>101900</v>
      </c>
      <c r="BQ136" s="6">
        <f t="shared" si="174"/>
        <v>35500</v>
      </c>
      <c r="BR136" s="6">
        <f t="shared" si="175"/>
        <v>49300</v>
      </c>
      <c r="BS136" s="6">
        <f t="shared" si="176"/>
        <v>57300</v>
      </c>
      <c r="BT136" s="6">
        <f t="shared" si="177"/>
        <v>102500</v>
      </c>
      <c r="BU136" s="6">
        <f t="shared" si="178"/>
        <v>0</v>
      </c>
      <c r="BV136" s="6">
        <f t="shared" si="179"/>
        <v>0</v>
      </c>
      <c r="BW136" s="6">
        <f t="shared" si="180"/>
        <v>72500</v>
      </c>
      <c r="BX136" s="10">
        <f t="shared" si="181"/>
        <v>0</v>
      </c>
      <c r="BY136" s="10">
        <f t="shared" si="182"/>
        <v>108500</v>
      </c>
      <c r="BZ136" s="10">
        <f t="shared" si="183"/>
        <v>101900</v>
      </c>
      <c r="CA136" s="10">
        <f t="shared" si="184"/>
        <v>35500</v>
      </c>
      <c r="CB136" s="10">
        <f t="shared" si="185"/>
        <v>49300</v>
      </c>
      <c r="CC136" s="10">
        <f t="shared" si="186"/>
        <v>57300</v>
      </c>
      <c r="CD136" s="10">
        <f t="shared" si="187"/>
        <v>102500</v>
      </c>
      <c r="CE136" s="10">
        <f t="shared" si="188"/>
        <v>0</v>
      </c>
      <c r="CF136" s="10">
        <f t="shared" si="189"/>
        <v>0</v>
      </c>
      <c r="CG136" s="10">
        <f t="shared" si="190"/>
        <v>72500</v>
      </c>
    </row>
    <row r="137" spans="1:85" x14ac:dyDescent="0.4">
      <c r="A137" s="1">
        <v>44620</v>
      </c>
      <c r="B137">
        <v>443500</v>
      </c>
      <c r="C137">
        <v>109900</v>
      </c>
      <c r="D137">
        <v>109100</v>
      </c>
      <c r="E137">
        <v>35500</v>
      </c>
      <c r="F137">
        <v>49500</v>
      </c>
      <c r="G137">
        <v>56900</v>
      </c>
      <c r="H137">
        <v>102500</v>
      </c>
      <c r="I137">
        <v>295000</v>
      </c>
      <c r="J137">
        <v>95100</v>
      </c>
      <c r="K137">
        <v>73500</v>
      </c>
      <c r="L137">
        <v>1104.1500000000001</v>
      </c>
      <c r="M137" s="2">
        <f t="shared" si="160"/>
        <v>-0.45582822085889574</v>
      </c>
      <c r="N137" s="2">
        <f t="shared" si="161"/>
        <v>-3.1718061674008813E-2</v>
      </c>
      <c r="O137" s="2">
        <f t="shared" si="162"/>
        <v>3.2182183730281473</v>
      </c>
      <c r="P137" s="2">
        <f t="shared" si="163"/>
        <v>-0.1057258734916996</v>
      </c>
      <c r="Q137" s="2">
        <f t="shared" si="164"/>
        <v>-0.20926517571884984</v>
      </c>
      <c r="R137" s="2">
        <f t="shared" si="165"/>
        <v>-0.29753086419753083</v>
      </c>
      <c r="S137" s="2">
        <f t="shared" si="166"/>
        <v>-0.23791821561338289</v>
      </c>
      <c r="T137" s="2">
        <f t="shared" si="167"/>
        <v>-0.35022026431718056</v>
      </c>
      <c r="U137" s="2">
        <f t="shared" si="168"/>
        <v>0.3527738264580369</v>
      </c>
      <c r="V137" s="2">
        <f t="shared" si="169"/>
        <v>-0.12186379928315416</v>
      </c>
      <c r="W137" s="3">
        <f t="shared" si="170"/>
        <v>-0.2713612606905289</v>
      </c>
      <c r="X137" s="2">
        <f t="shared" si="191"/>
        <v>-0.60849031149122856</v>
      </c>
      <c r="Y137" s="2">
        <f t="shared" si="192"/>
        <v>-3.2231975511881693E-2</v>
      </c>
      <c r="Z137" s="2">
        <f t="shared" si="193"/>
        <v>1.4394128524158931</v>
      </c>
      <c r="AA137" s="2">
        <f t="shared" si="194"/>
        <v>-0.11174292160583411</v>
      </c>
      <c r="AB137" s="2">
        <f t="shared" si="195"/>
        <v>-0.23479260853140821</v>
      </c>
      <c r="AC137" s="2">
        <f t="shared" si="196"/>
        <v>-0.35315381354015346</v>
      </c>
      <c r="AD137" s="2">
        <f t="shared" si="197"/>
        <v>-0.27170140046343089</v>
      </c>
      <c r="AE137" s="2">
        <f t="shared" si="198"/>
        <v>-0.43112184170152806</v>
      </c>
      <c r="AF137" s="2">
        <f t="shared" si="199"/>
        <v>0.30215717073472531</v>
      </c>
      <c r="AG137" s="2">
        <f t="shared" si="200"/>
        <v>-0.1299535712766387</v>
      </c>
      <c r="AH137" s="3">
        <f t="shared" si="201"/>
        <v>-0.31657722630496649</v>
      </c>
      <c r="AI137">
        <f t="shared" si="202"/>
        <v>-0.18446696016836683</v>
      </c>
      <c r="AJ137">
        <f t="shared" si="203"/>
        <v>0.23964319901652009</v>
      </c>
      <c r="AK137">
        <f t="shared" si="204"/>
        <v>3.4895796337186762</v>
      </c>
      <c r="AL137">
        <f t="shared" si="205"/>
        <v>0.16563538719882931</v>
      </c>
      <c r="AM137">
        <f t="shared" si="206"/>
        <v>6.2096084971679066E-2</v>
      </c>
      <c r="AN137">
        <f t="shared" si="207"/>
        <v>-2.6169603507001926E-2</v>
      </c>
      <c r="AO137">
        <f t="shared" si="208"/>
        <v>3.3443045077146016E-2</v>
      </c>
      <c r="AP137">
        <f t="shared" si="209"/>
        <v>-7.8859003626651658E-2</v>
      </c>
      <c r="AQ137">
        <f t="shared" si="210"/>
        <v>0.6241350871485658</v>
      </c>
      <c r="AR137">
        <f t="shared" si="211"/>
        <v>0.14949746140737474</v>
      </c>
      <c r="AS137" s="4">
        <f t="shared" si="212"/>
        <v>-1.1261261261261701E-3</v>
      </c>
      <c r="AT137" s="4">
        <f t="shared" si="213"/>
        <v>1.2903225806451646E-2</v>
      </c>
      <c r="AU137" s="4">
        <f t="shared" si="214"/>
        <v>7.0657507360156968E-2</v>
      </c>
      <c r="AV137" s="4">
        <f t="shared" si="215"/>
        <v>0</v>
      </c>
      <c r="AW137" s="4">
        <f t="shared" si="216"/>
        <v>4.0567951318457585E-3</v>
      </c>
      <c r="AX137" s="4">
        <f t="shared" si="217"/>
        <v>-6.9808027923211613E-3</v>
      </c>
      <c r="AY137" s="4">
        <f t="shared" si="218"/>
        <v>0</v>
      </c>
      <c r="AZ137" s="4">
        <f t="shared" si="219"/>
        <v>3.8732394366197243E-2</v>
      </c>
      <c r="BA137" s="4">
        <f t="shared" si="220"/>
        <v>4.2238648363253084E-3</v>
      </c>
      <c r="BB137" s="4">
        <f t="shared" si="221"/>
        <v>1.379310344827589E-2</v>
      </c>
      <c r="BC137" s="4">
        <f t="shared" si="222"/>
        <v>9.6747350421100275E-3</v>
      </c>
      <c r="BD137" s="5">
        <f t="shared" si="223"/>
        <v>-1.0800861168236198E-2</v>
      </c>
      <c r="BE137" s="5">
        <f t="shared" si="224"/>
        <v>3.2284907643416183E-3</v>
      </c>
      <c r="BF137" s="5">
        <f t="shared" si="225"/>
        <v>6.0982772318046941E-2</v>
      </c>
      <c r="BG137" s="5">
        <f t="shared" si="226"/>
        <v>-9.6747350421100275E-3</v>
      </c>
      <c r="BH137" s="5">
        <f t="shared" si="227"/>
        <v>-5.6179399102642691E-3</v>
      </c>
      <c r="BI137" s="5">
        <f t="shared" si="228"/>
        <v>-1.6655537834431189E-2</v>
      </c>
      <c r="BJ137" s="5">
        <f t="shared" si="229"/>
        <v>-9.6747350421100275E-3</v>
      </c>
      <c r="BK137" s="5">
        <f t="shared" si="230"/>
        <v>2.9057659324087215E-2</v>
      </c>
      <c r="BL137" s="5">
        <f t="shared" si="231"/>
        <v>-5.4508702057847191E-3</v>
      </c>
      <c r="BM137" s="5">
        <f t="shared" si="232"/>
        <v>4.1183684061658621E-3</v>
      </c>
      <c r="BN137" s="6">
        <f t="shared" si="171"/>
        <v>0</v>
      </c>
      <c r="BO137" s="6">
        <f t="shared" si="172"/>
        <v>109900</v>
      </c>
      <c r="BP137" s="6">
        <f t="shared" si="173"/>
        <v>109100</v>
      </c>
      <c r="BQ137" s="6">
        <f t="shared" si="174"/>
        <v>0</v>
      </c>
      <c r="BR137" s="6">
        <f t="shared" si="175"/>
        <v>0</v>
      </c>
      <c r="BS137" s="6">
        <f t="shared" si="176"/>
        <v>0</v>
      </c>
      <c r="BT137" s="6">
        <f t="shared" si="177"/>
        <v>0</v>
      </c>
      <c r="BU137" s="6">
        <f t="shared" si="178"/>
        <v>295000</v>
      </c>
      <c r="BV137" s="6">
        <f t="shared" si="179"/>
        <v>0</v>
      </c>
      <c r="BW137" s="6">
        <f t="shared" si="180"/>
        <v>73500</v>
      </c>
      <c r="BX137" s="10">
        <f t="shared" si="181"/>
        <v>0</v>
      </c>
      <c r="BY137" s="10">
        <f t="shared" si="182"/>
        <v>109900</v>
      </c>
      <c r="BZ137" s="10">
        <f t="shared" si="183"/>
        <v>109100</v>
      </c>
      <c r="CA137" s="10">
        <f t="shared" si="184"/>
        <v>0</v>
      </c>
      <c r="CB137" s="10">
        <f t="shared" si="185"/>
        <v>0</v>
      </c>
      <c r="CC137" s="10">
        <f t="shared" si="186"/>
        <v>0</v>
      </c>
      <c r="CD137" s="10">
        <f t="shared" si="187"/>
        <v>0</v>
      </c>
      <c r="CE137" s="10">
        <f t="shared" si="188"/>
        <v>295000</v>
      </c>
      <c r="CF137" s="10">
        <f t="shared" si="189"/>
        <v>0</v>
      </c>
      <c r="CG137" s="10">
        <f t="shared" si="190"/>
        <v>73500</v>
      </c>
    </row>
    <row r="138" spans="1:85" x14ac:dyDescent="0.4">
      <c r="A138" s="1">
        <v>44622</v>
      </c>
      <c r="B138">
        <v>452000</v>
      </c>
      <c r="C138">
        <v>115100</v>
      </c>
      <c r="D138">
        <v>109200</v>
      </c>
      <c r="E138">
        <v>37600</v>
      </c>
      <c r="F138">
        <v>50300</v>
      </c>
      <c r="G138">
        <v>57800</v>
      </c>
      <c r="H138">
        <v>103000</v>
      </c>
      <c r="I138">
        <v>298000</v>
      </c>
      <c r="J138">
        <v>100600</v>
      </c>
      <c r="K138">
        <v>75500</v>
      </c>
      <c r="L138">
        <v>1126.77</v>
      </c>
      <c r="M138" s="2">
        <f t="shared" si="160"/>
        <v>-0.44539877300613495</v>
      </c>
      <c r="N138" s="2">
        <f t="shared" si="161"/>
        <v>1.4096916299559448E-2</v>
      </c>
      <c r="O138" s="2">
        <f t="shared" si="162"/>
        <v>3.2220847510052586</v>
      </c>
      <c r="P138" s="2">
        <f t="shared" si="163"/>
        <v>-5.2825150515152242E-2</v>
      </c>
      <c r="Q138" s="2">
        <f t="shared" si="164"/>
        <v>-0.19648562300319494</v>
      </c>
      <c r="R138" s="2">
        <f t="shared" si="165"/>
        <v>-0.28641975308641976</v>
      </c>
      <c r="S138" s="2">
        <f t="shared" si="166"/>
        <v>-0.23420074349442377</v>
      </c>
      <c r="T138" s="2">
        <f t="shared" si="167"/>
        <v>-0.34361233480176212</v>
      </c>
      <c r="U138" s="2">
        <f t="shared" si="168"/>
        <v>0.43100995732574687</v>
      </c>
      <c r="V138" s="2">
        <f t="shared" si="169"/>
        <v>-9.796893667861406E-2</v>
      </c>
      <c r="W138" s="3">
        <f t="shared" si="170"/>
        <v>-0.256434114665822</v>
      </c>
      <c r="X138" s="2">
        <f t="shared" si="191"/>
        <v>-0.58950593340863144</v>
      </c>
      <c r="Y138" s="2">
        <f t="shared" si="192"/>
        <v>1.3998478806379571E-2</v>
      </c>
      <c r="Z138" s="2">
        <f t="shared" si="193"/>
        <v>1.4403290228876728</v>
      </c>
      <c r="AA138" s="2">
        <f t="shared" si="194"/>
        <v>-5.4271567691355389E-2</v>
      </c>
      <c r="AB138" s="2">
        <f t="shared" si="195"/>
        <v>-0.21876020100035939</v>
      </c>
      <c r="AC138" s="2">
        <f t="shared" si="196"/>
        <v>-0.33746037899410697</v>
      </c>
      <c r="AD138" s="2">
        <f t="shared" si="197"/>
        <v>-0.26683521081225797</v>
      </c>
      <c r="AE138" s="2">
        <f t="shared" si="198"/>
        <v>-0.42100371153594357</v>
      </c>
      <c r="AF138" s="2">
        <f t="shared" si="199"/>
        <v>0.35838045884901965</v>
      </c>
      <c r="AG138" s="2">
        <f t="shared" si="200"/>
        <v>-0.10310632124045058</v>
      </c>
      <c r="AH138" s="3">
        <f t="shared" si="201"/>
        <v>-0.29629790189815813</v>
      </c>
      <c r="AI138">
        <f t="shared" si="202"/>
        <v>-0.18896465834031295</v>
      </c>
      <c r="AJ138">
        <f t="shared" si="203"/>
        <v>0.27053103096538145</v>
      </c>
      <c r="AK138">
        <f t="shared" si="204"/>
        <v>3.4785188656710808</v>
      </c>
      <c r="AL138">
        <f t="shared" si="205"/>
        <v>0.20360896415066976</v>
      </c>
      <c r="AM138">
        <f t="shared" si="206"/>
        <v>5.9948491662627057E-2</v>
      </c>
      <c r="AN138">
        <f t="shared" si="207"/>
        <v>-2.998563842059776E-2</v>
      </c>
      <c r="AO138">
        <f t="shared" si="208"/>
        <v>2.2233371171398231E-2</v>
      </c>
      <c r="AP138">
        <f t="shared" si="209"/>
        <v>-8.7178220135940121E-2</v>
      </c>
      <c r="AQ138">
        <f t="shared" si="210"/>
        <v>0.68744407199156887</v>
      </c>
      <c r="AR138">
        <f t="shared" si="211"/>
        <v>0.15846517798720794</v>
      </c>
      <c r="AS138" s="4">
        <f t="shared" si="212"/>
        <v>1.916572717023679E-2</v>
      </c>
      <c r="AT138" s="4">
        <f t="shared" si="213"/>
        <v>4.7315741583257465E-2</v>
      </c>
      <c r="AU138" s="4">
        <f t="shared" si="214"/>
        <v>9.1659028414303734E-4</v>
      </c>
      <c r="AV138" s="4">
        <f t="shared" si="215"/>
        <v>5.915492957746471E-2</v>
      </c>
      <c r="AW138" s="4">
        <f t="shared" si="216"/>
        <v>1.6161616161616266E-2</v>
      </c>
      <c r="AX138" s="4">
        <f t="shared" si="217"/>
        <v>1.5817223198594021E-2</v>
      </c>
      <c r="AY138" s="4">
        <f t="shared" si="218"/>
        <v>4.8780487804878092E-3</v>
      </c>
      <c r="AZ138" s="4">
        <f t="shared" si="219"/>
        <v>1.0169491525423791E-2</v>
      </c>
      <c r="BA138" s="4">
        <f t="shared" si="220"/>
        <v>5.7833859095688833E-2</v>
      </c>
      <c r="BB138" s="4">
        <f t="shared" si="221"/>
        <v>2.7210884353741527E-2</v>
      </c>
      <c r="BC138" s="4">
        <f t="shared" si="222"/>
        <v>2.0486346963727753E-2</v>
      </c>
      <c r="BD138" s="5">
        <f t="shared" si="223"/>
        <v>-1.3206197934909625E-3</v>
      </c>
      <c r="BE138" s="5">
        <f t="shared" si="224"/>
        <v>2.6829394619529712E-2</v>
      </c>
      <c r="BF138" s="5">
        <f t="shared" si="225"/>
        <v>-1.9569756679584716E-2</v>
      </c>
      <c r="BG138" s="5">
        <f t="shared" si="226"/>
        <v>3.8668582613736957E-2</v>
      </c>
      <c r="BH138" s="5">
        <f t="shared" si="227"/>
        <v>-4.3247308021114872E-3</v>
      </c>
      <c r="BI138" s="5">
        <f t="shared" si="228"/>
        <v>-4.6691237651337314E-3</v>
      </c>
      <c r="BJ138" s="5">
        <f t="shared" si="229"/>
        <v>-1.5608298183239944E-2</v>
      </c>
      <c r="BK138" s="5">
        <f t="shared" si="230"/>
        <v>-1.0316855438303962E-2</v>
      </c>
      <c r="BL138" s="5">
        <f t="shared" si="231"/>
        <v>3.734751213196108E-2</v>
      </c>
      <c r="BM138" s="5">
        <f t="shared" si="232"/>
        <v>6.7245373900137739E-3</v>
      </c>
      <c r="BN138" s="6">
        <f t="shared" si="171"/>
        <v>0</v>
      </c>
      <c r="BO138" s="6">
        <f t="shared" si="172"/>
        <v>115100</v>
      </c>
      <c r="BP138" s="6">
        <f t="shared" si="173"/>
        <v>0</v>
      </c>
      <c r="BQ138" s="6">
        <f t="shared" si="174"/>
        <v>37600</v>
      </c>
      <c r="BR138" s="6">
        <f t="shared" si="175"/>
        <v>0</v>
      </c>
      <c r="BS138" s="6">
        <f t="shared" si="176"/>
        <v>0</v>
      </c>
      <c r="BT138" s="6">
        <f t="shared" si="177"/>
        <v>0</v>
      </c>
      <c r="BU138" s="6">
        <f t="shared" si="178"/>
        <v>0</v>
      </c>
      <c r="BV138" s="6">
        <f t="shared" si="179"/>
        <v>100600</v>
      </c>
      <c r="BW138" s="6">
        <f t="shared" si="180"/>
        <v>75500</v>
      </c>
      <c r="BX138" s="10">
        <f t="shared" si="181"/>
        <v>0</v>
      </c>
      <c r="BY138" s="10">
        <f t="shared" si="182"/>
        <v>115100</v>
      </c>
      <c r="BZ138" s="10">
        <f t="shared" si="183"/>
        <v>0</v>
      </c>
      <c r="CA138" s="10">
        <f t="shared" si="184"/>
        <v>37600</v>
      </c>
      <c r="CB138" s="10">
        <f t="shared" si="185"/>
        <v>0</v>
      </c>
      <c r="CC138" s="10">
        <f t="shared" si="186"/>
        <v>0</v>
      </c>
      <c r="CD138" s="10">
        <f t="shared" si="187"/>
        <v>0</v>
      </c>
      <c r="CE138" s="10">
        <f t="shared" si="188"/>
        <v>0</v>
      </c>
      <c r="CF138" s="10">
        <f t="shared" si="189"/>
        <v>100600</v>
      </c>
      <c r="CG138" s="10">
        <f t="shared" si="190"/>
        <v>75500</v>
      </c>
    </row>
    <row r="139" spans="1:85" x14ac:dyDescent="0.4">
      <c r="A139" s="1">
        <v>44623</v>
      </c>
      <c r="B139">
        <v>459500</v>
      </c>
      <c r="C139">
        <v>115900</v>
      </c>
      <c r="D139">
        <v>108600</v>
      </c>
      <c r="E139">
        <v>37150</v>
      </c>
      <c r="F139">
        <v>50800</v>
      </c>
      <c r="G139">
        <v>58600</v>
      </c>
      <c r="H139">
        <v>104500</v>
      </c>
      <c r="I139">
        <v>298500</v>
      </c>
      <c r="J139">
        <v>101600</v>
      </c>
      <c r="K139">
        <v>75600</v>
      </c>
      <c r="L139">
        <v>1137.92</v>
      </c>
      <c r="M139" s="2">
        <f t="shared" si="160"/>
        <v>-0.43619631901840494</v>
      </c>
      <c r="N139" s="2">
        <f t="shared" si="161"/>
        <v>2.1145374449339283E-2</v>
      </c>
      <c r="O139" s="2">
        <f t="shared" si="162"/>
        <v>3.1988864831425916</v>
      </c>
      <c r="P139" s="2">
        <f t="shared" si="163"/>
        <v>-6.416101972441246E-2</v>
      </c>
      <c r="Q139" s="2">
        <f t="shared" si="164"/>
        <v>-0.18849840255591055</v>
      </c>
      <c r="R139" s="2">
        <f t="shared" si="165"/>
        <v>-0.27654320987654324</v>
      </c>
      <c r="S139" s="2">
        <f t="shared" si="166"/>
        <v>-0.22304832713754652</v>
      </c>
      <c r="T139" s="2">
        <f t="shared" si="167"/>
        <v>-0.34251101321585908</v>
      </c>
      <c r="U139" s="2">
        <f t="shared" si="168"/>
        <v>0.44523470839260315</v>
      </c>
      <c r="V139" s="2">
        <f t="shared" si="169"/>
        <v>-9.6774193548387122E-2</v>
      </c>
      <c r="W139" s="3">
        <f t="shared" si="170"/>
        <v>-0.24907612712490756</v>
      </c>
      <c r="X139" s="2">
        <f t="shared" si="191"/>
        <v>-0.57304917144512102</v>
      </c>
      <c r="Y139" s="2">
        <f t="shared" si="192"/>
        <v>2.0924913424248733E-2</v>
      </c>
      <c r="Z139" s="2">
        <f t="shared" si="193"/>
        <v>1.4348193670767031</v>
      </c>
      <c r="AA139" s="2">
        <f t="shared" si="194"/>
        <v>-6.6311846923436127E-2</v>
      </c>
      <c r="AB139" s="2">
        <f t="shared" si="195"/>
        <v>-0.20886892352161665</v>
      </c>
      <c r="AC139" s="2">
        <f t="shared" si="196"/>
        <v>-0.32371445808947186</v>
      </c>
      <c r="AD139" s="2">
        <f t="shared" si="197"/>
        <v>-0.25237712763702819</v>
      </c>
      <c r="AE139" s="2">
        <f t="shared" si="198"/>
        <v>-0.41932726520869129</v>
      </c>
      <c r="AF139" s="2">
        <f t="shared" si="199"/>
        <v>0.36827173632776233</v>
      </c>
      <c r="AG139" s="2">
        <f t="shared" si="200"/>
        <v>-0.10178269430994236</v>
      </c>
      <c r="AH139" s="3">
        <f t="shared" si="201"/>
        <v>-0.28645100003236079</v>
      </c>
      <c r="AI139">
        <f t="shared" si="202"/>
        <v>-0.18712019189349738</v>
      </c>
      <c r="AJ139">
        <f t="shared" si="203"/>
        <v>0.27022150157424685</v>
      </c>
      <c r="AK139">
        <f t="shared" si="204"/>
        <v>3.4479626102674992</v>
      </c>
      <c r="AL139">
        <f t="shared" si="205"/>
        <v>0.1849151074004951</v>
      </c>
      <c r="AM139">
        <f t="shared" si="206"/>
        <v>6.0577724568997016E-2</v>
      </c>
      <c r="AN139">
        <f t="shared" si="207"/>
        <v>-2.7467082751635674E-2</v>
      </c>
      <c r="AO139">
        <f t="shared" si="208"/>
        <v>2.6027799987361044E-2</v>
      </c>
      <c r="AP139">
        <f t="shared" si="209"/>
        <v>-9.3434886090951519E-2</v>
      </c>
      <c r="AQ139">
        <f t="shared" si="210"/>
        <v>0.69431083551751072</v>
      </c>
      <c r="AR139">
        <f t="shared" si="211"/>
        <v>0.15230193357652044</v>
      </c>
      <c r="AS139" s="4">
        <f t="shared" si="212"/>
        <v>1.6592920353982299E-2</v>
      </c>
      <c r="AT139" s="4">
        <f t="shared" si="213"/>
        <v>6.9504778453519656E-3</v>
      </c>
      <c r="AU139" s="4">
        <f t="shared" si="214"/>
        <v>-5.494505494505475E-3</v>
      </c>
      <c r="AV139" s="4">
        <f t="shared" si="215"/>
        <v>-1.1968085106383031E-2</v>
      </c>
      <c r="AW139" s="4">
        <f t="shared" si="216"/>
        <v>9.9403578528827197E-3</v>
      </c>
      <c r="AX139" s="4">
        <f t="shared" si="217"/>
        <v>1.384083044982698E-2</v>
      </c>
      <c r="AY139" s="4">
        <f t="shared" si="218"/>
        <v>1.4563106796116498E-2</v>
      </c>
      <c r="AZ139" s="4">
        <f t="shared" si="219"/>
        <v>1.6778523489933139E-3</v>
      </c>
      <c r="BA139" s="4">
        <f t="shared" si="220"/>
        <v>9.9403578528827197E-3</v>
      </c>
      <c r="BB139" s="4">
        <f t="shared" si="221"/>
        <v>1.3245033112583293E-3</v>
      </c>
      <c r="BC139" s="4">
        <f t="shared" si="222"/>
        <v>9.8955421248347886E-3</v>
      </c>
      <c r="BD139" s="5">
        <f t="shared" si="223"/>
        <v>6.6973782291475104E-3</v>
      </c>
      <c r="BE139" s="5">
        <f t="shared" si="224"/>
        <v>-2.945064279482823E-3</v>
      </c>
      <c r="BF139" s="5">
        <f t="shared" si="225"/>
        <v>-1.5390047619340264E-2</v>
      </c>
      <c r="BG139" s="5">
        <f t="shared" si="226"/>
        <v>-2.1863627231217819E-2</v>
      </c>
      <c r="BH139" s="5">
        <f t="shared" si="227"/>
        <v>4.4815728047931103E-5</v>
      </c>
      <c r="BI139" s="5">
        <f t="shared" si="228"/>
        <v>3.9452883249921911E-3</v>
      </c>
      <c r="BJ139" s="5">
        <f t="shared" si="229"/>
        <v>4.6675646712817098E-3</v>
      </c>
      <c r="BK139" s="5">
        <f t="shared" si="230"/>
        <v>-8.2176897758414746E-3</v>
      </c>
      <c r="BL139" s="5">
        <f t="shared" si="231"/>
        <v>4.4815728047931103E-5</v>
      </c>
      <c r="BM139" s="5">
        <f t="shared" si="232"/>
        <v>-8.5710388135764592E-3</v>
      </c>
      <c r="BN139" s="6">
        <f t="shared" si="171"/>
        <v>459500</v>
      </c>
      <c r="BO139" s="6">
        <f t="shared" si="172"/>
        <v>0</v>
      </c>
      <c r="BP139" s="6">
        <f t="shared" si="173"/>
        <v>0</v>
      </c>
      <c r="BQ139" s="6">
        <f t="shared" si="174"/>
        <v>0</v>
      </c>
      <c r="BR139" s="6">
        <f t="shared" si="175"/>
        <v>50800</v>
      </c>
      <c r="BS139" s="6">
        <f t="shared" si="176"/>
        <v>58600</v>
      </c>
      <c r="BT139" s="6">
        <f t="shared" si="177"/>
        <v>104500</v>
      </c>
      <c r="BU139" s="6">
        <f t="shared" si="178"/>
        <v>0</v>
      </c>
      <c r="BV139" s="6">
        <f t="shared" si="179"/>
        <v>101600</v>
      </c>
      <c r="BW139" s="6">
        <f t="shared" si="180"/>
        <v>0</v>
      </c>
      <c r="BX139" s="10">
        <f t="shared" si="181"/>
        <v>459500</v>
      </c>
      <c r="BY139" s="10">
        <f t="shared" si="182"/>
        <v>0</v>
      </c>
      <c r="BZ139" s="10">
        <f t="shared" si="183"/>
        <v>0</v>
      </c>
      <c r="CA139" s="10">
        <f t="shared" si="184"/>
        <v>0</v>
      </c>
      <c r="CB139" s="10">
        <f t="shared" si="185"/>
        <v>50800</v>
      </c>
      <c r="CC139" s="10">
        <f t="shared" si="186"/>
        <v>58600</v>
      </c>
      <c r="CD139" s="10">
        <f t="shared" si="187"/>
        <v>104500</v>
      </c>
      <c r="CE139" s="10">
        <f t="shared" si="188"/>
        <v>0</v>
      </c>
      <c r="CF139" s="10">
        <f t="shared" si="189"/>
        <v>101600</v>
      </c>
      <c r="CG139" s="10">
        <f t="shared" si="190"/>
        <v>0</v>
      </c>
    </row>
    <row r="140" spans="1:85" x14ac:dyDescent="0.4">
      <c r="A140" s="1">
        <v>44624</v>
      </c>
      <c r="B140">
        <v>437000</v>
      </c>
      <c r="C140">
        <v>111000</v>
      </c>
      <c r="D140">
        <v>102200</v>
      </c>
      <c r="E140">
        <v>35800</v>
      </c>
      <c r="F140">
        <v>50300</v>
      </c>
      <c r="G140">
        <v>57100</v>
      </c>
      <c r="H140">
        <v>101500</v>
      </c>
      <c r="I140">
        <v>282500</v>
      </c>
      <c r="J140">
        <v>98500</v>
      </c>
      <c r="K140">
        <v>72600</v>
      </c>
      <c r="L140">
        <v>1092.7</v>
      </c>
      <c r="M140" s="2">
        <f t="shared" si="160"/>
        <v>-0.46380368098159508</v>
      </c>
      <c r="N140" s="2">
        <f t="shared" si="161"/>
        <v>-2.2026431718061623E-2</v>
      </c>
      <c r="O140" s="2">
        <f t="shared" si="162"/>
        <v>2.9514382926074854</v>
      </c>
      <c r="P140" s="2">
        <f t="shared" si="163"/>
        <v>-9.8168627352192894E-2</v>
      </c>
      <c r="Q140" s="2">
        <f t="shared" si="164"/>
        <v>-0.19648562300319494</v>
      </c>
      <c r="R140" s="2">
        <f t="shared" si="165"/>
        <v>-0.29506172839506173</v>
      </c>
      <c r="S140" s="2">
        <f t="shared" si="166"/>
        <v>-0.24535315985130113</v>
      </c>
      <c r="T140" s="2">
        <f t="shared" si="167"/>
        <v>-0.3777533039647577</v>
      </c>
      <c r="U140" s="2">
        <f t="shared" si="168"/>
        <v>0.40113798008534851</v>
      </c>
      <c r="V140" s="2">
        <f t="shared" si="169"/>
        <v>-0.13261648745519716</v>
      </c>
      <c r="W140" s="3">
        <f t="shared" si="170"/>
        <v>-0.27891722099039162</v>
      </c>
      <c r="X140" s="2">
        <f t="shared" si="191"/>
        <v>-0.62325491814527256</v>
      </c>
      <c r="Y140" s="2">
        <f t="shared" si="192"/>
        <v>-2.2272635609123178E-2</v>
      </c>
      <c r="Z140" s="2">
        <f t="shared" si="193"/>
        <v>1.3740796373464721</v>
      </c>
      <c r="AA140" s="2">
        <f t="shared" si="194"/>
        <v>-0.10332772468054968</v>
      </c>
      <c r="AB140" s="2">
        <f t="shared" si="195"/>
        <v>-0.21876020100035939</v>
      </c>
      <c r="AC140" s="2">
        <f t="shared" si="196"/>
        <v>-0.34964503801047425</v>
      </c>
      <c r="AD140" s="2">
        <f t="shared" si="197"/>
        <v>-0.2815054005600518</v>
      </c>
      <c r="AE140" s="2">
        <f t="shared" si="198"/>
        <v>-0.47441864745485235</v>
      </c>
      <c r="AF140" s="2">
        <f t="shared" si="199"/>
        <v>0.337284749361424</v>
      </c>
      <c r="AG140" s="2">
        <f t="shared" si="200"/>
        <v>-0.14227405566467927</v>
      </c>
      <c r="AH140" s="3">
        <f t="shared" si="201"/>
        <v>-0.3270013369010914</v>
      </c>
      <c r="AI140">
        <f t="shared" si="202"/>
        <v>-0.18488645999120346</v>
      </c>
      <c r="AJ140">
        <f t="shared" si="203"/>
        <v>0.25689078927233</v>
      </c>
      <c r="AK140">
        <f t="shared" si="204"/>
        <v>3.230355513597877</v>
      </c>
      <c r="AL140">
        <f t="shared" si="205"/>
        <v>0.18074859363819873</v>
      </c>
      <c r="AM140">
        <f t="shared" si="206"/>
        <v>8.2431597987196681E-2</v>
      </c>
      <c r="AN140">
        <f t="shared" si="207"/>
        <v>-1.6144507404670105E-2</v>
      </c>
      <c r="AO140">
        <f t="shared" si="208"/>
        <v>3.3564061139090495E-2</v>
      </c>
      <c r="AP140">
        <f t="shared" si="209"/>
        <v>-9.883608297436608E-2</v>
      </c>
      <c r="AQ140">
        <f t="shared" si="210"/>
        <v>0.68005520107574013</v>
      </c>
      <c r="AR140">
        <f t="shared" si="211"/>
        <v>0.14630073353519446</v>
      </c>
      <c r="AS140" s="4">
        <f t="shared" si="212"/>
        <v>-4.8966267682263309E-2</v>
      </c>
      <c r="AT140" s="4">
        <f t="shared" si="213"/>
        <v>-4.2277825711820483E-2</v>
      </c>
      <c r="AU140" s="4">
        <f t="shared" si="214"/>
        <v>-5.8931860036832373E-2</v>
      </c>
      <c r="AV140" s="4">
        <f t="shared" si="215"/>
        <v>-3.6339165545087537E-2</v>
      </c>
      <c r="AW140" s="4">
        <f t="shared" si="216"/>
        <v>-9.8425196850393526E-3</v>
      </c>
      <c r="AX140" s="4">
        <f t="shared" si="217"/>
        <v>-2.5597269624573427E-2</v>
      </c>
      <c r="AY140" s="4">
        <f t="shared" si="218"/>
        <v>-2.8708133971291905E-2</v>
      </c>
      <c r="AZ140" s="4">
        <f t="shared" si="219"/>
        <v>-5.3601340033500811E-2</v>
      </c>
      <c r="BA140" s="4">
        <f t="shared" si="220"/>
        <v>-3.0511811023621993E-2</v>
      </c>
      <c r="BB140" s="4">
        <f t="shared" si="221"/>
        <v>-3.9682539682539653E-2</v>
      </c>
      <c r="BC140" s="4">
        <f t="shared" si="222"/>
        <v>-3.9739173228346525E-2</v>
      </c>
      <c r="BD140" s="5">
        <f t="shared" si="223"/>
        <v>-9.2270944539167843E-3</v>
      </c>
      <c r="BE140" s="5">
        <f t="shared" si="224"/>
        <v>-2.5386524834739577E-3</v>
      </c>
      <c r="BF140" s="5">
        <f t="shared" si="225"/>
        <v>-1.9192686808485848E-2</v>
      </c>
      <c r="BG140" s="5">
        <f t="shared" si="226"/>
        <v>3.4000076832589876E-3</v>
      </c>
      <c r="BH140" s="5">
        <f t="shared" si="227"/>
        <v>2.9896653543307172E-2</v>
      </c>
      <c r="BI140" s="5">
        <f t="shared" si="228"/>
        <v>1.4141903603773098E-2</v>
      </c>
      <c r="BJ140" s="5">
        <f t="shared" si="229"/>
        <v>1.103103925705462E-2</v>
      </c>
      <c r="BK140" s="5">
        <f t="shared" si="230"/>
        <v>-1.3862166805154286E-2</v>
      </c>
      <c r="BL140" s="5">
        <f t="shared" si="231"/>
        <v>9.2273622047245318E-3</v>
      </c>
      <c r="BM140" s="5">
        <f t="shared" si="232"/>
        <v>5.6633545806872299E-5</v>
      </c>
      <c r="BN140" s="6">
        <f t="shared" si="171"/>
        <v>0</v>
      </c>
      <c r="BO140" s="6">
        <f t="shared" si="172"/>
        <v>0</v>
      </c>
      <c r="BP140" s="6">
        <f t="shared" si="173"/>
        <v>0</v>
      </c>
      <c r="BQ140" s="6">
        <f t="shared" si="174"/>
        <v>0</v>
      </c>
      <c r="BR140" s="6">
        <f t="shared" si="175"/>
        <v>0</v>
      </c>
      <c r="BS140" s="6">
        <f t="shared" si="176"/>
        <v>0</v>
      </c>
      <c r="BT140" s="6">
        <f t="shared" si="177"/>
        <v>0</v>
      </c>
      <c r="BU140" s="6">
        <f t="shared" si="178"/>
        <v>0</v>
      </c>
      <c r="BV140" s="6">
        <f t="shared" si="179"/>
        <v>0</v>
      </c>
      <c r="BW140" s="6">
        <f t="shared" si="180"/>
        <v>0</v>
      </c>
      <c r="BX140" s="10">
        <f t="shared" si="181"/>
        <v>0</v>
      </c>
      <c r="BY140" s="10">
        <f t="shared" si="182"/>
        <v>0</v>
      </c>
      <c r="BZ140" s="10">
        <f t="shared" si="183"/>
        <v>0</v>
      </c>
      <c r="CA140" s="10">
        <f t="shared" si="184"/>
        <v>0</v>
      </c>
      <c r="CB140" s="10">
        <f t="shared" si="185"/>
        <v>0</v>
      </c>
      <c r="CC140" s="10">
        <f t="shared" si="186"/>
        <v>0</v>
      </c>
      <c r="CD140" s="10">
        <f t="shared" si="187"/>
        <v>0</v>
      </c>
      <c r="CE140" s="10">
        <f t="shared" si="188"/>
        <v>0</v>
      </c>
      <c r="CF140" s="10">
        <f t="shared" si="189"/>
        <v>0</v>
      </c>
      <c r="CG140" s="10">
        <f t="shared" si="190"/>
        <v>0</v>
      </c>
    </row>
    <row r="141" spans="1:85" x14ac:dyDescent="0.4">
      <c r="A141" s="1">
        <v>44627</v>
      </c>
      <c r="B141">
        <v>424500</v>
      </c>
      <c r="C141">
        <v>107800</v>
      </c>
      <c r="D141">
        <v>99800</v>
      </c>
      <c r="E141">
        <v>35300</v>
      </c>
      <c r="F141">
        <v>49850</v>
      </c>
      <c r="G141">
        <v>54900</v>
      </c>
      <c r="H141">
        <v>100000</v>
      </c>
      <c r="I141">
        <v>271000</v>
      </c>
      <c r="J141">
        <v>100700</v>
      </c>
      <c r="K141">
        <v>70300</v>
      </c>
      <c r="L141">
        <v>1069.69</v>
      </c>
      <c r="M141" s="2">
        <f t="shared" si="160"/>
        <v>-0.47914110429447854</v>
      </c>
      <c r="N141" s="2">
        <f t="shared" si="161"/>
        <v>-5.022026431718063E-2</v>
      </c>
      <c r="O141" s="2">
        <f t="shared" si="162"/>
        <v>2.8586452211568201</v>
      </c>
      <c r="P141" s="2">
        <f t="shared" si="163"/>
        <v>-0.1107640375847041</v>
      </c>
      <c r="Q141" s="2">
        <f t="shared" si="164"/>
        <v>-0.20367412140575081</v>
      </c>
      <c r="R141" s="2">
        <f t="shared" si="165"/>
        <v>-0.32222222222222219</v>
      </c>
      <c r="S141" s="2">
        <f t="shared" si="166"/>
        <v>-0.25650557620817849</v>
      </c>
      <c r="T141" s="2">
        <f t="shared" si="167"/>
        <v>-0.40308370044052866</v>
      </c>
      <c r="U141" s="2">
        <f t="shared" si="168"/>
        <v>0.43243243243243246</v>
      </c>
      <c r="V141" s="2">
        <f t="shared" si="169"/>
        <v>-0.16009557945041819</v>
      </c>
      <c r="W141" s="3">
        <f t="shared" si="170"/>
        <v>-0.29410173160173148</v>
      </c>
      <c r="X141" s="2">
        <f t="shared" si="191"/>
        <v>-0.65227610748946074</v>
      </c>
      <c r="Y141" s="2">
        <f t="shared" si="192"/>
        <v>-5.1525178446560599E-2</v>
      </c>
      <c r="Z141" s="2">
        <f t="shared" si="193"/>
        <v>1.3503161428942863</v>
      </c>
      <c r="AA141" s="2">
        <f t="shared" si="194"/>
        <v>-0.11739265414795313</v>
      </c>
      <c r="AB141" s="2">
        <f t="shared" si="195"/>
        <v>-0.2277467816982055</v>
      </c>
      <c r="AC141" s="2">
        <f t="shared" si="196"/>
        <v>-0.38893580615695378</v>
      </c>
      <c r="AD141" s="2">
        <f t="shared" si="197"/>
        <v>-0.29639401305380247</v>
      </c>
      <c r="AE141" s="2">
        <f t="shared" si="198"/>
        <v>-0.51597837716164707</v>
      </c>
      <c r="AF141" s="2">
        <f t="shared" si="199"/>
        <v>0.3593740009078974</v>
      </c>
      <c r="AG141" s="2">
        <f t="shared" si="200"/>
        <v>-0.17446717867881045</v>
      </c>
      <c r="AH141" s="3">
        <f t="shared" si="201"/>
        <v>-0.34828414762484616</v>
      </c>
      <c r="AI141">
        <f t="shared" si="202"/>
        <v>-0.18503937269274706</v>
      </c>
      <c r="AJ141">
        <f t="shared" si="203"/>
        <v>0.24388146728455085</v>
      </c>
      <c r="AK141">
        <f t="shared" si="204"/>
        <v>3.1527469527585517</v>
      </c>
      <c r="AL141">
        <f t="shared" si="205"/>
        <v>0.18333769401702738</v>
      </c>
      <c r="AM141">
        <f t="shared" si="206"/>
        <v>9.0427610195980668E-2</v>
      </c>
      <c r="AN141">
        <f t="shared" si="207"/>
        <v>-2.8120490620490712E-2</v>
      </c>
      <c r="AO141">
        <f t="shared" si="208"/>
        <v>3.7596155393552988E-2</v>
      </c>
      <c r="AP141">
        <f t="shared" si="209"/>
        <v>-0.10898196883879718</v>
      </c>
      <c r="AQ141">
        <f t="shared" si="210"/>
        <v>0.72653416403416393</v>
      </c>
      <c r="AR141">
        <f t="shared" si="211"/>
        <v>0.13400615215131328</v>
      </c>
      <c r="AS141" s="4">
        <f t="shared" si="212"/>
        <v>-2.8604118993134975E-2</v>
      </c>
      <c r="AT141" s="4">
        <f t="shared" si="213"/>
        <v>-2.8828828828828867E-2</v>
      </c>
      <c r="AU141" s="4">
        <f t="shared" si="214"/>
        <v>-2.3483365949119372E-2</v>
      </c>
      <c r="AV141" s="4">
        <f t="shared" si="215"/>
        <v>-1.3966480446927387E-2</v>
      </c>
      <c r="AW141" s="4">
        <f t="shared" si="216"/>
        <v>-8.9463220675943811E-3</v>
      </c>
      <c r="AX141" s="4">
        <f t="shared" si="217"/>
        <v>-3.8528896672504365E-2</v>
      </c>
      <c r="AY141" s="4">
        <f t="shared" si="218"/>
        <v>-1.4778325123152691E-2</v>
      </c>
      <c r="AZ141" s="4">
        <f t="shared" si="219"/>
        <v>-4.0707964601769953E-2</v>
      </c>
      <c r="BA141" s="4">
        <f t="shared" si="220"/>
        <v>2.2335025380710638E-2</v>
      </c>
      <c r="BB141" s="4">
        <f t="shared" si="221"/>
        <v>-3.1680440771349905E-2</v>
      </c>
      <c r="BC141" s="4">
        <f t="shared" si="222"/>
        <v>-2.1057929898416705E-2</v>
      </c>
      <c r="BD141" s="5">
        <f t="shared" si="223"/>
        <v>-7.5461890947182697E-3</v>
      </c>
      <c r="BE141" s="5">
        <f t="shared" si="224"/>
        <v>-7.7708989304121623E-3</v>
      </c>
      <c r="BF141" s="5">
        <f t="shared" si="225"/>
        <v>-2.4254360507026673E-3</v>
      </c>
      <c r="BG141" s="5">
        <f t="shared" si="226"/>
        <v>7.0914494514893178E-3</v>
      </c>
      <c r="BH141" s="5">
        <f t="shared" si="227"/>
        <v>1.2111607830822324E-2</v>
      </c>
      <c r="BI141" s="5">
        <f t="shared" si="228"/>
        <v>-1.747096677408766E-2</v>
      </c>
      <c r="BJ141" s="5">
        <f t="shared" si="229"/>
        <v>6.2796047752640138E-3</v>
      </c>
      <c r="BK141" s="5">
        <f t="shared" si="230"/>
        <v>-1.9650034703353247E-2</v>
      </c>
      <c r="BL141" s="5">
        <f t="shared" si="231"/>
        <v>4.3392955279127343E-2</v>
      </c>
      <c r="BM141" s="5">
        <f t="shared" si="232"/>
        <v>-1.06225108729332E-2</v>
      </c>
      <c r="BN141" s="6">
        <f t="shared" si="171"/>
        <v>0</v>
      </c>
      <c r="BO141" s="6">
        <f t="shared" si="172"/>
        <v>0</v>
      </c>
      <c r="BP141" s="6">
        <f t="shared" si="173"/>
        <v>0</v>
      </c>
      <c r="BQ141" s="6">
        <f t="shared" si="174"/>
        <v>0</v>
      </c>
      <c r="BR141" s="6">
        <f t="shared" si="175"/>
        <v>0</v>
      </c>
      <c r="BS141" s="6">
        <f t="shared" si="176"/>
        <v>0</v>
      </c>
      <c r="BT141" s="6">
        <f t="shared" si="177"/>
        <v>0</v>
      </c>
      <c r="BU141" s="6">
        <f t="shared" si="178"/>
        <v>0</v>
      </c>
      <c r="BV141" s="6">
        <f t="shared" si="179"/>
        <v>100700</v>
      </c>
      <c r="BW141" s="6">
        <f t="shared" si="180"/>
        <v>0</v>
      </c>
      <c r="BX141" s="10">
        <f t="shared" si="181"/>
        <v>0</v>
      </c>
      <c r="BY141" s="10">
        <f t="shared" si="182"/>
        <v>0</v>
      </c>
      <c r="BZ141" s="10">
        <f t="shared" si="183"/>
        <v>0</v>
      </c>
      <c r="CA141" s="10">
        <f t="shared" si="184"/>
        <v>0</v>
      </c>
      <c r="CB141" s="10">
        <f t="shared" si="185"/>
        <v>0</v>
      </c>
      <c r="CC141" s="10">
        <f t="shared" si="186"/>
        <v>0</v>
      </c>
      <c r="CD141" s="10">
        <f t="shared" si="187"/>
        <v>0</v>
      </c>
      <c r="CE141" s="10">
        <f t="shared" si="188"/>
        <v>0</v>
      </c>
      <c r="CF141" s="10">
        <f t="shared" si="189"/>
        <v>100700</v>
      </c>
      <c r="CG141" s="10">
        <f t="shared" si="190"/>
        <v>0</v>
      </c>
    </row>
    <row r="142" spans="1:85" x14ac:dyDescent="0.4">
      <c r="A142" s="1">
        <v>44628</v>
      </c>
      <c r="B142">
        <v>430500</v>
      </c>
      <c r="C142">
        <v>107200</v>
      </c>
      <c r="D142">
        <v>101400</v>
      </c>
      <c r="E142">
        <v>34800</v>
      </c>
      <c r="F142">
        <v>49800</v>
      </c>
      <c r="G142">
        <v>54200</v>
      </c>
      <c r="H142">
        <v>101500</v>
      </c>
      <c r="I142">
        <v>273500</v>
      </c>
      <c r="J142">
        <v>103600</v>
      </c>
      <c r="K142">
        <v>71200</v>
      </c>
      <c r="L142">
        <v>1083.24</v>
      </c>
      <c r="M142" s="2">
        <f t="shared" si="160"/>
        <v>-0.47177914110429453</v>
      </c>
      <c r="N142" s="2">
        <f t="shared" si="161"/>
        <v>-5.550660792951545E-2</v>
      </c>
      <c r="O142" s="2">
        <f t="shared" si="162"/>
        <v>2.9205072687905971</v>
      </c>
      <c r="P142" s="2">
        <f t="shared" si="163"/>
        <v>-0.12335944781721542</v>
      </c>
      <c r="Q142" s="2">
        <f t="shared" si="164"/>
        <v>-0.20447284345047922</v>
      </c>
      <c r="R142" s="2">
        <f t="shared" si="165"/>
        <v>-0.33086419753086416</v>
      </c>
      <c r="S142" s="2">
        <f t="shared" si="166"/>
        <v>-0.24535315985130113</v>
      </c>
      <c r="T142" s="2">
        <f t="shared" si="167"/>
        <v>-0.39757709251101325</v>
      </c>
      <c r="U142" s="2">
        <f t="shared" si="168"/>
        <v>0.47368421052631571</v>
      </c>
      <c r="V142" s="2">
        <f t="shared" si="169"/>
        <v>-0.14934289127837519</v>
      </c>
      <c r="W142" s="3">
        <f t="shared" si="170"/>
        <v>-0.28515996198923022</v>
      </c>
      <c r="X142" s="2">
        <f t="shared" si="191"/>
        <v>-0.63824078937307727</v>
      </c>
      <c r="Y142" s="2">
        <f t="shared" si="192"/>
        <v>-5.7106588284755788E-2</v>
      </c>
      <c r="Z142" s="2">
        <f t="shared" si="193"/>
        <v>1.3662210507339509</v>
      </c>
      <c r="AA142" s="2">
        <f t="shared" si="194"/>
        <v>-0.13165823130677562</v>
      </c>
      <c r="AB142" s="2">
        <f t="shared" si="195"/>
        <v>-0.22875029407544559</v>
      </c>
      <c r="AC142" s="2">
        <f t="shared" si="196"/>
        <v>-0.40176824622683815</v>
      </c>
      <c r="AD142" s="2">
        <f t="shared" si="197"/>
        <v>-0.2815054005600518</v>
      </c>
      <c r="AE142" s="2">
        <f t="shared" si="198"/>
        <v>-0.50679557617931215</v>
      </c>
      <c r="AF142" s="2">
        <f t="shared" si="199"/>
        <v>0.38776553100876343</v>
      </c>
      <c r="AG142" s="2">
        <f t="shared" si="200"/>
        <v>-0.16174615907749959</v>
      </c>
      <c r="AH142" s="3">
        <f t="shared" si="201"/>
        <v>-0.33569648437972727</v>
      </c>
      <c r="AI142">
        <f t="shared" si="202"/>
        <v>-0.18661917911506432</v>
      </c>
      <c r="AJ142">
        <f t="shared" si="203"/>
        <v>0.22965335405971476</v>
      </c>
      <c r="AK142">
        <f t="shared" si="204"/>
        <v>3.2056672307798273</v>
      </c>
      <c r="AL142">
        <f t="shared" si="205"/>
        <v>0.1618005141720148</v>
      </c>
      <c r="AM142">
        <f t="shared" si="206"/>
        <v>8.068711853875099E-2</v>
      </c>
      <c r="AN142">
        <f t="shared" si="207"/>
        <v>-4.5704235541633942E-2</v>
      </c>
      <c r="AO142">
        <f t="shared" si="208"/>
        <v>3.9806802137929087E-2</v>
      </c>
      <c r="AP142">
        <f t="shared" si="209"/>
        <v>-0.11241713052178304</v>
      </c>
      <c r="AQ142">
        <f t="shared" si="210"/>
        <v>0.75884417251554592</v>
      </c>
      <c r="AR142">
        <f t="shared" si="211"/>
        <v>0.13581707071085503</v>
      </c>
      <c r="AS142" s="4">
        <f t="shared" si="212"/>
        <v>1.4134275618374659E-2</v>
      </c>
      <c r="AT142" s="4">
        <f t="shared" si="213"/>
        <v>-5.5658627087198376E-3</v>
      </c>
      <c r="AU142" s="4">
        <f t="shared" si="214"/>
        <v>1.6032064128256529E-2</v>
      </c>
      <c r="AV142" s="4">
        <f t="shared" si="215"/>
        <v>-1.4164305949008527E-2</v>
      </c>
      <c r="AW142" s="4">
        <f t="shared" si="216"/>
        <v>-1.0030090270812808E-3</v>
      </c>
      <c r="AX142" s="4">
        <f t="shared" si="217"/>
        <v>-1.2750455373406244E-2</v>
      </c>
      <c r="AY142" s="4">
        <f t="shared" si="218"/>
        <v>1.4999999999999902E-2</v>
      </c>
      <c r="AZ142" s="4">
        <f t="shared" si="219"/>
        <v>9.2250922509224953E-3</v>
      </c>
      <c r="BA142" s="4">
        <f t="shared" si="220"/>
        <v>2.8798411122145096E-2</v>
      </c>
      <c r="BB142" s="4">
        <f t="shared" si="221"/>
        <v>1.2802275960170695E-2</v>
      </c>
      <c r="BC142" s="4">
        <f t="shared" si="222"/>
        <v>1.26672213445016E-2</v>
      </c>
      <c r="BD142" s="5">
        <f t="shared" si="223"/>
        <v>1.4670542738730585E-3</v>
      </c>
      <c r="BE142" s="5">
        <f t="shared" si="224"/>
        <v>-1.8233084053221438E-2</v>
      </c>
      <c r="BF142" s="5">
        <f t="shared" si="225"/>
        <v>3.3648427837549288E-3</v>
      </c>
      <c r="BG142" s="5">
        <f t="shared" si="226"/>
        <v>-2.6831527293510127E-2</v>
      </c>
      <c r="BH142" s="5">
        <f t="shared" si="227"/>
        <v>-1.3670230371582881E-2</v>
      </c>
      <c r="BI142" s="5">
        <f t="shared" si="228"/>
        <v>-2.5417676717907844E-2</v>
      </c>
      <c r="BJ142" s="5">
        <f t="shared" si="229"/>
        <v>2.3327786554983021E-3</v>
      </c>
      <c r="BK142" s="5">
        <f t="shared" si="230"/>
        <v>-3.4421290935791049E-3</v>
      </c>
      <c r="BL142" s="5">
        <f t="shared" si="231"/>
        <v>1.6131189777643495E-2</v>
      </c>
      <c r="BM142" s="5">
        <f t="shared" si="232"/>
        <v>1.350546156690946E-4</v>
      </c>
      <c r="BN142" s="6">
        <f t="shared" si="171"/>
        <v>430500</v>
      </c>
      <c r="BO142" s="6">
        <f t="shared" si="172"/>
        <v>0</v>
      </c>
      <c r="BP142" s="6">
        <f t="shared" si="173"/>
        <v>101400</v>
      </c>
      <c r="BQ142" s="6">
        <f t="shared" si="174"/>
        <v>0</v>
      </c>
      <c r="BR142" s="6">
        <f t="shared" si="175"/>
        <v>0</v>
      </c>
      <c r="BS142" s="6">
        <f t="shared" si="176"/>
        <v>0</v>
      </c>
      <c r="BT142" s="6">
        <f t="shared" si="177"/>
        <v>101500</v>
      </c>
      <c r="BU142" s="6">
        <f t="shared" si="178"/>
        <v>0</v>
      </c>
      <c r="BV142" s="6">
        <f t="shared" si="179"/>
        <v>103600</v>
      </c>
      <c r="BW142" s="6">
        <f t="shared" si="180"/>
        <v>71200</v>
      </c>
      <c r="BX142" s="10">
        <f t="shared" si="181"/>
        <v>430500</v>
      </c>
      <c r="BY142" s="10">
        <f t="shared" si="182"/>
        <v>0</v>
      </c>
      <c r="BZ142" s="10">
        <f t="shared" si="183"/>
        <v>101400</v>
      </c>
      <c r="CA142" s="10">
        <f t="shared" si="184"/>
        <v>0</v>
      </c>
      <c r="CB142" s="10">
        <f t="shared" si="185"/>
        <v>0</v>
      </c>
      <c r="CC142" s="10">
        <f t="shared" si="186"/>
        <v>0</v>
      </c>
      <c r="CD142" s="10">
        <f t="shared" si="187"/>
        <v>101500</v>
      </c>
      <c r="CE142" s="10">
        <f t="shared" si="188"/>
        <v>0</v>
      </c>
      <c r="CF142" s="10">
        <f t="shared" si="189"/>
        <v>103600</v>
      </c>
      <c r="CG142" s="10">
        <f t="shared" si="190"/>
        <v>71200</v>
      </c>
    </row>
    <row r="143" spans="1:85" x14ac:dyDescent="0.4">
      <c r="A143" s="1">
        <v>44630</v>
      </c>
      <c r="B143">
        <v>443500</v>
      </c>
      <c r="C143">
        <v>116000</v>
      </c>
      <c r="D143">
        <v>103400</v>
      </c>
      <c r="E143">
        <v>36400</v>
      </c>
      <c r="F143">
        <v>50600</v>
      </c>
      <c r="G143">
        <v>57300</v>
      </c>
      <c r="H143">
        <v>105000</v>
      </c>
      <c r="I143">
        <v>295000</v>
      </c>
      <c r="J143">
        <v>104500</v>
      </c>
      <c r="K143">
        <v>74300</v>
      </c>
      <c r="L143">
        <v>1128.21</v>
      </c>
      <c r="M143" s="2">
        <f t="shared" si="160"/>
        <v>-0.45582822085889574</v>
      </c>
      <c r="N143" s="2">
        <f t="shared" si="161"/>
        <v>2.2026431718061623E-2</v>
      </c>
      <c r="O143" s="2">
        <f t="shared" si="162"/>
        <v>2.997834828332818</v>
      </c>
      <c r="P143" s="2">
        <f t="shared" si="163"/>
        <v>-8.305413507317938E-2</v>
      </c>
      <c r="Q143" s="2">
        <f t="shared" si="164"/>
        <v>-0.19169329073482433</v>
      </c>
      <c r="R143" s="2">
        <f t="shared" si="165"/>
        <v>-0.29259259259259263</v>
      </c>
      <c r="S143" s="2">
        <f t="shared" si="166"/>
        <v>-0.2193308550185874</v>
      </c>
      <c r="T143" s="2">
        <f t="shared" si="167"/>
        <v>-0.35022026431718056</v>
      </c>
      <c r="U143" s="2">
        <f t="shared" si="168"/>
        <v>0.4864864864864864</v>
      </c>
      <c r="V143" s="2">
        <f t="shared" si="169"/>
        <v>-0.1123058542413381</v>
      </c>
      <c r="W143" s="3">
        <f t="shared" si="170"/>
        <v>-0.25548384542286973</v>
      </c>
      <c r="X143" s="2">
        <f t="shared" si="191"/>
        <v>-0.60849031149122856</v>
      </c>
      <c r="Y143" s="2">
        <f t="shared" si="192"/>
        <v>2.178735418490723E-2</v>
      </c>
      <c r="Z143" s="2">
        <f t="shared" si="193"/>
        <v>1.3857529216511968</v>
      </c>
      <c r="AA143" s="2">
        <f t="shared" si="194"/>
        <v>-8.6706843444509338E-2</v>
      </c>
      <c r="AB143" s="2">
        <f t="shared" si="195"/>
        <v>-0.21281370181263304</v>
      </c>
      <c r="AC143" s="2">
        <f t="shared" si="196"/>
        <v>-0.34614853095174491</v>
      </c>
      <c r="AD143" s="2">
        <f t="shared" si="197"/>
        <v>-0.24760384888437048</v>
      </c>
      <c r="AE143" s="2">
        <f t="shared" si="198"/>
        <v>-0.43112184170152806</v>
      </c>
      <c r="AF143" s="2">
        <f t="shared" si="199"/>
        <v>0.39641527258824644</v>
      </c>
      <c r="AG143" s="2">
        <f t="shared" si="200"/>
        <v>-0.11912802577171613</v>
      </c>
      <c r="AH143" s="3">
        <f t="shared" si="201"/>
        <v>-0.29502072853454447</v>
      </c>
      <c r="AI143">
        <f t="shared" si="202"/>
        <v>-0.20034437543602601</v>
      </c>
      <c r="AJ143">
        <f t="shared" si="203"/>
        <v>0.27751027714093135</v>
      </c>
      <c r="AK143">
        <f t="shared" si="204"/>
        <v>3.2533186737556878</v>
      </c>
      <c r="AL143">
        <f t="shared" si="205"/>
        <v>0.17242971034969035</v>
      </c>
      <c r="AM143">
        <f t="shared" si="206"/>
        <v>6.3790554688045398E-2</v>
      </c>
      <c r="AN143">
        <f t="shared" si="207"/>
        <v>-3.71087471697229E-2</v>
      </c>
      <c r="AO143">
        <f t="shared" si="208"/>
        <v>3.6152990404282326E-2</v>
      </c>
      <c r="AP143">
        <f t="shared" si="209"/>
        <v>-9.4736418894310837E-2</v>
      </c>
      <c r="AQ143">
        <f t="shared" si="210"/>
        <v>0.74197033190935613</v>
      </c>
      <c r="AR143">
        <f t="shared" si="211"/>
        <v>0.14317799118153163</v>
      </c>
      <c r="AS143" s="4">
        <f t="shared" si="212"/>
        <v>3.0197444831591147E-2</v>
      </c>
      <c r="AT143" s="4">
        <f t="shared" si="213"/>
        <v>8.2089552238805874E-2</v>
      </c>
      <c r="AU143" s="4">
        <f t="shared" si="214"/>
        <v>1.9723865877712132E-2</v>
      </c>
      <c r="AV143" s="4">
        <f t="shared" si="215"/>
        <v>4.5977011494252817E-2</v>
      </c>
      <c r="AW143" s="4">
        <f t="shared" si="216"/>
        <v>1.6064257028112428E-2</v>
      </c>
      <c r="AX143" s="4">
        <f t="shared" si="217"/>
        <v>5.719557195571956E-2</v>
      </c>
      <c r="AY143" s="4">
        <f t="shared" si="218"/>
        <v>3.4482758620689724E-2</v>
      </c>
      <c r="AZ143" s="4">
        <f t="shared" si="219"/>
        <v>7.8610603290676373E-2</v>
      </c>
      <c r="BA143" s="4">
        <f t="shared" si="220"/>
        <v>8.6872586872586144E-3</v>
      </c>
      <c r="BB143" s="4">
        <f t="shared" si="221"/>
        <v>4.3539325842696597E-2</v>
      </c>
      <c r="BC143" s="4">
        <f t="shared" si="222"/>
        <v>4.1514345851334955E-2</v>
      </c>
      <c r="BD143" s="5">
        <f t="shared" si="223"/>
        <v>-1.1316901019743808E-2</v>
      </c>
      <c r="BE143" s="5">
        <f t="shared" si="224"/>
        <v>4.0575206387470919E-2</v>
      </c>
      <c r="BF143" s="5">
        <f t="shared" si="225"/>
        <v>-2.1790479973622823E-2</v>
      </c>
      <c r="BG143" s="5">
        <f t="shared" si="226"/>
        <v>4.4626656429178624E-3</v>
      </c>
      <c r="BH143" s="5">
        <f t="shared" si="227"/>
        <v>-2.5450088823222528E-2</v>
      </c>
      <c r="BI143" s="5">
        <f t="shared" si="228"/>
        <v>1.5681226104384605E-2</v>
      </c>
      <c r="BJ143" s="5">
        <f t="shared" si="229"/>
        <v>-7.0315872306452309E-3</v>
      </c>
      <c r="BK143" s="5">
        <f t="shared" si="230"/>
        <v>3.7096257439341418E-2</v>
      </c>
      <c r="BL143" s="5">
        <f t="shared" si="231"/>
        <v>-3.2827087164076341E-2</v>
      </c>
      <c r="BM143" s="5">
        <f t="shared" si="232"/>
        <v>2.0249799913616418E-3</v>
      </c>
      <c r="BN143" s="6">
        <f t="shared" si="171"/>
        <v>0</v>
      </c>
      <c r="BO143" s="6">
        <f t="shared" si="172"/>
        <v>116000</v>
      </c>
      <c r="BP143" s="6">
        <f t="shared" si="173"/>
        <v>0</v>
      </c>
      <c r="BQ143" s="6">
        <f t="shared" si="174"/>
        <v>36400</v>
      </c>
      <c r="BR143" s="6">
        <f t="shared" si="175"/>
        <v>0</v>
      </c>
      <c r="BS143" s="6">
        <f t="shared" si="176"/>
        <v>57300</v>
      </c>
      <c r="BT143" s="6">
        <f t="shared" si="177"/>
        <v>0</v>
      </c>
      <c r="BU143" s="6">
        <f t="shared" si="178"/>
        <v>295000</v>
      </c>
      <c r="BV143" s="6">
        <f t="shared" si="179"/>
        <v>0</v>
      </c>
      <c r="BW143" s="6">
        <f t="shared" si="180"/>
        <v>74300</v>
      </c>
      <c r="BX143" s="10">
        <f t="shared" si="181"/>
        <v>0</v>
      </c>
      <c r="BY143" s="10">
        <f t="shared" si="182"/>
        <v>116000</v>
      </c>
      <c r="BZ143" s="10">
        <f t="shared" si="183"/>
        <v>0</v>
      </c>
      <c r="CA143" s="10">
        <f t="shared" si="184"/>
        <v>36400</v>
      </c>
      <c r="CB143" s="10">
        <f t="shared" si="185"/>
        <v>0</v>
      </c>
      <c r="CC143" s="10">
        <f t="shared" si="186"/>
        <v>57300</v>
      </c>
      <c r="CD143" s="10">
        <f t="shared" si="187"/>
        <v>0</v>
      </c>
      <c r="CE143" s="10">
        <f t="shared" si="188"/>
        <v>295000</v>
      </c>
      <c r="CF143" s="10">
        <f t="shared" si="189"/>
        <v>0</v>
      </c>
      <c r="CG143" s="10">
        <f t="shared" si="190"/>
        <v>74300</v>
      </c>
    </row>
    <row r="144" spans="1:85" x14ac:dyDescent="0.4">
      <c r="A144" s="1">
        <v>44631</v>
      </c>
      <c r="B144">
        <v>452000</v>
      </c>
      <c r="C144">
        <v>114600</v>
      </c>
      <c r="D144">
        <v>103700</v>
      </c>
      <c r="E144">
        <v>37700</v>
      </c>
      <c r="F144">
        <v>51000</v>
      </c>
      <c r="G144">
        <v>57000</v>
      </c>
      <c r="H144">
        <v>108000</v>
      </c>
      <c r="I144">
        <v>285000</v>
      </c>
      <c r="J144">
        <v>98500</v>
      </c>
      <c r="K144">
        <v>74800</v>
      </c>
      <c r="L144">
        <v>1127.97</v>
      </c>
      <c r="M144" s="2">
        <f t="shared" si="160"/>
        <v>-0.44539877300613495</v>
      </c>
      <c r="N144" s="2">
        <f t="shared" si="161"/>
        <v>9.6916299559470787E-3</v>
      </c>
      <c r="O144" s="2">
        <f t="shared" si="162"/>
        <v>3.0094339622641506</v>
      </c>
      <c r="P144" s="2">
        <f t="shared" si="163"/>
        <v>-5.0306068468650045E-2</v>
      </c>
      <c r="Q144" s="2">
        <f t="shared" si="164"/>
        <v>-0.18530351437699677</v>
      </c>
      <c r="R144" s="2">
        <f t="shared" si="165"/>
        <v>-0.29629629629629628</v>
      </c>
      <c r="S144" s="2">
        <f t="shared" si="166"/>
        <v>-0.19702602230483268</v>
      </c>
      <c r="T144" s="2">
        <f t="shared" si="167"/>
        <v>-0.3722466960352423</v>
      </c>
      <c r="U144" s="2">
        <f t="shared" si="168"/>
        <v>0.40113798008534851</v>
      </c>
      <c r="V144" s="2">
        <f t="shared" si="169"/>
        <v>-0.10633213859020307</v>
      </c>
      <c r="W144" s="3">
        <f t="shared" si="170"/>
        <v>-0.25564222363002842</v>
      </c>
      <c r="X144" s="2">
        <f t="shared" si="191"/>
        <v>-0.58950593340863144</v>
      </c>
      <c r="Y144" s="2">
        <f t="shared" si="192"/>
        <v>9.6449673591817667E-3</v>
      </c>
      <c r="Z144" s="2">
        <f t="shared" si="193"/>
        <v>1.3886500748123496</v>
      </c>
      <c r="AA144" s="2">
        <f t="shared" si="194"/>
        <v>-5.1615523633239201E-2</v>
      </c>
      <c r="AB144" s="2">
        <f t="shared" si="195"/>
        <v>-0.20493964538172701</v>
      </c>
      <c r="AC144" s="2">
        <f t="shared" si="196"/>
        <v>-0.35139788683788858</v>
      </c>
      <c r="AD144" s="2">
        <f t="shared" si="197"/>
        <v>-0.21943297191767405</v>
      </c>
      <c r="AE144" s="2">
        <f t="shared" si="198"/>
        <v>-0.46560801777269745</v>
      </c>
      <c r="AF144" s="2">
        <f t="shared" si="199"/>
        <v>0.337284749361424</v>
      </c>
      <c r="AG144" s="2">
        <f t="shared" si="200"/>
        <v>-0.11242109251499804</v>
      </c>
      <c r="AH144" s="3">
        <f t="shared" si="201"/>
        <v>-0.29523347751814083</v>
      </c>
      <c r="AI144">
        <f t="shared" si="202"/>
        <v>-0.18975654937610653</v>
      </c>
      <c r="AJ144">
        <f t="shared" si="203"/>
        <v>0.2653338535859755</v>
      </c>
      <c r="AK144">
        <f t="shared" si="204"/>
        <v>3.2650761858941788</v>
      </c>
      <c r="AL144">
        <f t="shared" si="205"/>
        <v>0.20533615516137838</v>
      </c>
      <c r="AM144">
        <f t="shared" si="206"/>
        <v>7.033870925303165E-2</v>
      </c>
      <c r="AN144">
        <f t="shared" si="207"/>
        <v>-4.065407266626786E-2</v>
      </c>
      <c r="AO144">
        <f t="shared" si="208"/>
        <v>5.8616201325195738E-2</v>
      </c>
      <c r="AP144">
        <f t="shared" si="209"/>
        <v>-0.11660447240521388</v>
      </c>
      <c r="AQ144">
        <f t="shared" si="210"/>
        <v>0.65678020371537693</v>
      </c>
      <c r="AR144">
        <f t="shared" si="211"/>
        <v>0.14931008503982535</v>
      </c>
      <c r="AS144" s="4">
        <f t="shared" si="212"/>
        <v>1.916572717023679E-2</v>
      </c>
      <c r="AT144" s="4">
        <f t="shared" si="213"/>
        <v>-1.2068965517241348E-2</v>
      </c>
      <c r="AU144" s="4">
        <f t="shared" si="214"/>
        <v>2.9013539651836506E-3</v>
      </c>
      <c r="AV144" s="4">
        <f t="shared" si="215"/>
        <v>3.5714285714285809E-2</v>
      </c>
      <c r="AW144" s="4">
        <f t="shared" si="216"/>
        <v>7.905138339920903E-3</v>
      </c>
      <c r="AX144" s="4">
        <f t="shared" si="217"/>
        <v>-5.2356020942407877E-3</v>
      </c>
      <c r="AY144" s="4">
        <f t="shared" si="218"/>
        <v>2.857142857142847E-2</v>
      </c>
      <c r="AZ144" s="4">
        <f t="shared" si="219"/>
        <v>-3.3898305084745783E-2</v>
      </c>
      <c r="BA144" s="4">
        <f t="shared" si="220"/>
        <v>-5.7416267942583699E-2</v>
      </c>
      <c r="BB144" s="4">
        <f t="shared" si="221"/>
        <v>6.7294751009421283E-3</v>
      </c>
      <c r="BC144" s="4">
        <f t="shared" si="222"/>
        <v>-2.1272635413616126E-4</v>
      </c>
      <c r="BD144" s="5">
        <f t="shared" si="223"/>
        <v>1.9378453524372952E-2</v>
      </c>
      <c r="BE144" s="5">
        <f t="shared" si="224"/>
        <v>-1.1856239163105187E-2</v>
      </c>
      <c r="BF144" s="5">
        <f t="shared" si="225"/>
        <v>3.1140803193198119E-3</v>
      </c>
      <c r="BG144" s="5">
        <f t="shared" si="226"/>
        <v>3.5927012068421971E-2</v>
      </c>
      <c r="BH144" s="5">
        <f t="shared" si="227"/>
        <v>8.1178646940570642E-3</v>
      </c>
      <c r="BI144" s="5">
        <f t="shared" si="228"/>
        <v>-5.0228757401046265E-3</v>
      </c>
      <c r="BJ144" s="5">
        <f t="shared" si="229"/>
        <v>2.8784154925564631E-2</v>
      </c>
      <c r="BK144" s="5">
        <f t="shared" si="230"/>
        <v>-3.3685578730609622E-2</v>
      </c>
      <c r="BL144" s="5">
        <f t="shared" si="231"/>
        <v>-5.7203541588447537E-2</v>
      </c>
      <c r="BM144" s="5">
        <f t="shared" si="232"/>
        <v>6.9422014550782896E-3</v>
      </c>
      <c r="BN144" s="6">
        <f t="shared" si="171"/>
        <v>452000</v>
      </c>
      <c r="BO144" s="6">
        <f t="shared" si="172"/>
        <v>0</v>
      </c>
      <c r="BP144" s="6">
        <f t="shared" si="173"/>
        <v>103700</v>
      </c>
      <c r="BQ144" s="6">
        <f t="shared" si="174"/>
        <v>37700</v>
      </c>
      <c r="BR144" s="6">
        <f t="shared" si="175"/>
        <v>51000</v>
      </c>
      <c r="BS144" s="6">
        <f t="shared" si="176"/>
        <v>0</v>
      </c>
      <c r="BT144" s="6">
        <f t="shared" si="177"/>
        <v>108000</v>
      </c>
      <c r="BU144" s="6">
        <f t="shared" si="178"/>
        <v>0</v>
      </c>
      <c r="BV144" s="6">
        <f t="shared" si="179"/>
        <v>0</v>
      </c>
      <c r="BW144" s="6">
        <f t="shared" si="180"/>
        <v>74800</v>
      </c>
      <c r="BX144" s="10">
        <f t="shared" si="181"/>
        <v>452000</v>
      </c>
      <c r="BY144" s="10">
        <f t="shared" si="182"/>
        <v>0</v>
      </c>
      <c r="BZ144" s="10">
        <f t="shared" si="183"/>
        <v>103700</v>
      </c>
      <c r="CA144" s="10">
        <f t="shared" si="184"/>
        <v>37700</v>
      </c>
      <c r="CB144" s="10">
        <f t="shared" si="185"/>
        <v>51000</v>
      </c>
      <c r="CC144" s="10">
        <f t="shared" si="186"/>
        <v>0</v>
      </c>
      <c r="CD144" s="10">
        <f t="shared" si="187"/>
        <v>108000</v>
      </c>
      <c r="CE144" s="10">
        <f t="shared" si="188"/>
        <v>0</v>
      </c>
      <c r="CF144" s="10">
        <f t="shared" si="189"/>
        <v>0</v>
      </c>
      <c r="CG144" s="10">
        <f t="shared" si="190"/>
        <v>74800</v>
      </c>
    </row>
    <row r="145" spans="1:85" x14ac:dyDescent="0.4">
      <c r="A145" s="1">
        <v>44634</v>
      </c>
      <c r="B145">
        <v>444500</v>
      </c>
      <c r="C145">
        <v>113500</v>
      </c>
      <c r="D145">
        <v>97900</v>
      </c>
      <c r="E145">
        <v>36500</v>
      </c>
      <c r="F145">
        <v>50200</v>
      </c>
      <c r="G145">
        <v>54700</v>
      </c>
      <c r="H145">
        <v>106000</v>
      </c>
      <c r="I145">
        <v>281000</v>
      </c>
      <c r="J145">
        <v>98000</v>
      </c>
      <c r="K145">
        <v>73200</v>
      </c>
      <c r="L145">
        <v>1107.68</v>
      </c>
      <c r="M145" s="2">
        <f t="shared" si="160"/>
        <v>-0.45460122699386507</v>
      </c>
      <c r="N145" s="2">
        <f t="shared" si="161"/>
        <v>0</v>
      </c>
      <c r="O145" s="2">
        <f t="shared" si="162"/>
        <v>2.7851840395917105</v>
      </c>
      <c r="P145" s="2">
        <f t="shared" si="163"/>
        <v>-8.0535053026677073E-2</v>
      </c>
      <c r="Q145" s="2">
        <f t="shared" si="164"/>
        <v>-0.19808306709265178</v>
      </c>
      <c r="R145" s="2">
        <f t="shared" si="165"/>
        <v>-0.3246913580246914</v>
      </c>
      <c r="S145" s="2">
        <f t="shared" si="166"/>
        <v>-0.21189591078066916</v>
      </c>
      <c r="T145" s="2">
        <f t="shared" si="167"/>
        <v>-0.38105726872246692</v>
      </c>
      <c r="U145" s="2">
        <f t="shared" si="168"/>
        <v>0.39402560455192037</v>
      </c>
      <c r="V145" s="2">
        <f t="shared" si="169"/>
        <v>-0.12544802867383509</v>
      </c>
      <c r="W145" s="3">
        <f t="shared" si="170"/>
        <v>-0.26903178122690308</v>
      </c>
      <c r="X145" s="2">
        <f t="shared" si="191"/>
        <v>-0.60623805828690347</v>
      </c>
      <c r="Y145" s="2">
        <f t="shared" si="192"/>
        <v>0</v>
      </c>
      <c r="Z145" s="2">
        <f t="shared" si="193"/>
        <v>1.3310945091133328</v>
      </c>
      <c r="AA145" s="2">
        <f t="shared" si="194"/>
        <v>-8.396335749875844E-2</v>
      </c>
      <c r="AB145" s="2">
        <f t="shared" si="195"/>
        <v>-0.22075025140836935</v>
      </c>
      <c r="AC145" s="2">
        <f t="shared" si="196"/>
        <v>-0.39258544524450328</v>
      </c>
      <c r="AD145" s="2">
        <f t="shared" si="197"/>
        <v>-0.23812510492982666</v>
      </c>
      <c r="AE145" s="2">
        <f t="shared" si="198"/>
        <v>-0.47974252870760214</v>
      </c>
      <c r="AF145" s="2">
        <f t="shared" si="199"/>
        <v>0.33219567985395271</v>
      </c>
      <c r="AG145" s="2">
        <f t="shared" si="200"/>
        <v>-0.13404355652816372</v>
      </c>
      <c r="AH145" s="3">
        <f t="shared" si="201"/>
        <v>-0.31338529654807579</v>
      </c>
      <c r="AI145">
        <f t="shared" si="202"/>
        <v>-0.18556944576696199</v>
      </c>
      <c r="AJ145">
        <f t="shared" si="203"/>
        <v>0.26903178122690308</v>
      </c>
      <c r="AK145">
        <f t="shared" si="204"/>
        <v>3.0542158208186136</v>
      </c>
      <c r="AL145">
        <f t="shared" si="205"/>
        <v>0.188496728200226</v>
      </c>
      <c r="AM145">
        <f t="shared" si="206"/>
        <v>7.0948714134251301E-2</v>
      </c>
      <c r="AN145">
        <f t="shared" si="207"/>
        <v>-5.5659576797788324E-2</v>
      </c>
      <c r="AO145">
        <f t="shared" si="208"/>
        <v>5.7135870446233916E-2</v>
      </c>
      <c r="AP145">
        <f t="shared" si="209"/>
        <v>-0.11202548749556385</v>
      </c>
      <c r="AQ145">
        <f t="shared" si="210"/>
        <v>0.66305738577882345</v>
      </c>
      <c r="AR145">
        <f t="shared" si="211"/>
        <v>0.14358375255306799</v>
      </c>
      <c r="AS145" s="4">
        <f t="shared" si="212"/>
        <v>-1.6592920353982299E-2</v>
      </c>
      <c r="AT145" s="4">
        <f t="shared" si="213"/>
        <v>-9.5986038394415552E-3</v>
      </c>
      <c r="AU145" s="4">
        <f t="shared" si="214"/>
        <v>-5.5930568948891035E-2</v>
      </c>
      <c r="AV145" s="4">
        <f t="shared" si="215"/>
        <v>-3.1830238726790472E-2</v>
      </c>
      <c r="AW145" s="4">
        <f t="shared" si="216"/>
        <v>-1.5686274509803977E-2</v>
      </c>
      <c r="AX145" s="4">
        <f t="shared" si="217"/>
        <v>-4.0350877192982471E-2</v>
      </c>
      <c r="AY145" s="4">
        <f t="shared" si="218"/>
        <v>-1.851851851851849E-2</v>
      </c>
      <c r="AZ145" s="4">
        <f t="shared" si="219"/>
        <v>-1.4035087719298289E-2</v>
      </c>
      <c r="BA145" s="4">
        <f t="shared" si="220"/>
        <v>-5.0761421319797106E-3</v>
      </c>
      <c r="BB145" s="4">
        <f t="shared" si="221"/>
        <v>-2.1390374331550777E-2</v>
      </c>
      <c r="BC145" s="4">
        <f t="shared" si="222"/>
        <v>-1.7988067058521073E-2</v>
      </c>
      <c r="BD145" s="5">
        <f t="shared" si="223"/>
        <v>1.3951467045387744E-3</v>
      </c>
      <c r="BE145" s="5">
        <f t="shared" si="224"/>
        <v>8.3894632190795182E-3</v>
      </c>
      <c r="BF145" s="5">
        <f t="shared" si="225"/>
        <v>-3.7942501890369962E-2</v>
      </c>
      <c r="BG145" s="5">
        <f t="shared" si="226"/>
        <v>-1.3842171668269398E-2</v>
      </c>
      <c r="BH145" s="5">
        <f t="shared" si="227"/>
        <v>2.3017925487170965E-3</v>
      </c>
      <c r="BI145" s="5">
        <f t="shared" si="228"/>
        <v>-2.2362810134461397E-2</v>
      </c>
      <c r="BJ145" s="5">
        <f t="shared" si="229"/>
        <v>-5.3045145999741639E-4</v>
      </c>
      <c r="BK145" s="5">
        <f t="shared" si="230"/>
        <v>3.9529793392227841E-3</v>
      </c>
      <c r="BL145" s="5">
        <f t="shared" si="231"/>
        <v>1.2911924926541363E-2</v>
      </c>
      <c r="BM145" s="5">
        <f t="shared" si="232"/>
        <v>-3.4023072730297033E-3</v>
      </c>
      <c r="BN145" s="6">
        <f t="shared" si="171"/>
        <v>0</v>
      </c>
      <c r="BO145" s="6">
        <f t="shared" si="172"/>
        <v>0</v>
      </c>
      <c r="BP145" s="6">
        <f t="shared" si="173"/>
        <v>0</v>
      </c>
      <c r="BQ145" s="6">
        <f t="shared" si="174"/>
        <v>0</v>
      </c>
      <c r="BR145" s="6">
        <f t="shared" si="175"/>
        <v>0</v>
      </c>
      <c r="BS145" s="6">
        <f t="shared" si="176"/>
        <v>0</v>
      </c>
      <c r="BT145" s="6">
        <f t="shared" si="177"/>
        <v>0</v>
      </c>
      <c r="BU145" s="6">
        <f t="shared" si="178"/>
        <v>0</v>
      </c>
      <c r="BV145" s="6">
        <f t="shared" si="179"/>
        <v>0</v>
      </c>
      <c r="BW145" s="6">
        <f t="shared" si="180"/>
        <v>0</v>
      </c>
      <c r="BX145" s="10">
        <f t="shared" si="181"/>
        <v>0</v>
      </c>
      <c r="BY145" s="10">
        <f t="shared" si="182"/>
        <v>0</v>
      </c>
      <c r="BZ145" s="10">
        <f t="shared" si="183"/>
        <v>0</v>
      </c>
      <c r="CA145" s="10">
        <f t="shared" si="184"/>
        <v>0</v>
      </c>
      <c r="CB145" s="10">
        <f t="shared" si="185"/>
        <v>0</v>
      </c>
      <c r="CC145" s="10">
        <f t="shared" si="186"/>
        <v>0</v>
      </c>
      <c r="CD145" s="10">
        <f t="shared" si="187"/>
        <v>0</v>
      </c>
      <c r="CE145" s="10">
        <f t="shared" si="188"/>
        <v>0</v>
      </c>
      <c r="CF145" s="10">
        <f t="shared" si="189"/>
        <v>0</v>
      </c>
      <c r="CG145" s="10">
        <f t="shared" si="190"/>
        <v>0</v>
      </c>
    </row>
    <row r="146" spans="1:85" x14ac:dyDescent="0.4">
      <c r="A146" s="1">
        <v>44635</v>
      </c>
      <c r="B146">
        <v>440000</v>
      </c>
      <c r="C146">
        <v>109600</v>
      </c>
      <c r="D146">
        <v>94200</v>
      </c>
      <c r="E146">
        <v>35000</v>
      </c>
      <c r="F146">
        <v>50300</v>
      </c>
      <c r="G146">
        <v>53800</v>
      </c>
      <c r="H146">
        <v>109500</v>
      </c>
      <c r="I146">
        <v>277500</v>
      </c>
      <c r="J146">
        <v>94500</v>
      </c>
      <c r="K146">
        <v>73100</v>
      </c>
      <c r="L146">
        <v>1104.29</v>
      </c>
      <c r="M146" s="2">
        <f t="shared" si="160"/>
        <v>-0.46012269938650308</v>
      </c>
      <c r="N146" s="2">
        <f t="shared" si="161"/>
        <v>-3.4361233480176168E-2</v>
      </c>
      <c r="O146" s="2">
        <f t="shared" si="162"/>
        <v>2.6421280544386021</v>
      </c>
      <c r="P146" s="2">
        <f t="shared" si="163"/>
        <v>-0.11832128372421091</v>
      </c>
      <c r="Q146" s="2">
        <f t="shared" si="164"/>
        <v>-0.19648562300319494</v>
      </c>
      <c r="R146" s="2">
        <f t="shared" si="165"/>
        <v>-0.33580246913580247</v>
      </c>
      <c r="S146" s="2">
        <f t="shared" si="166"/>
        <v>-0.18587360594795543</v>
      </c>
      <c r="T146" s="2">
        <f t="shared" si="167"/>
        <v>-0.38876651982378851</v>
      </c>
      <c r="U146" s="2">
        <f t="shared" si="168"/>
        <v>0.34423897581792318</v>
      </c>
      <c r="V146" s="2">
        <f t="shared" si="169"/>
        <v>-0.12664277180406214</v>
      </c>
      <c r="W146" s="3">
        <f t="shared" si="170"/>
        <v>-0.27126887340301975</v>
      </c>
      <c r="X146" s="2">
        <f t="shared" si="191"/>
        <v>-0.61641338632855591</v>
      </c>
      <c r="Y146" s="2">
        <f t="shared" si="192"/>
        <v>-3.4965462407542162E-2</v>
      </c>
      <c r="Z146" s="2">
        <f t="shared" si="193"/>
        <v>1.2925681411591854</v>
      </c>
      <c r="AA146" s="2">
        <f t="shared" si="194"/>
        <v>-0.12592755659779059</v>
      </c>
      <c r="AB146" s="2">
        <f t="shared" si="195"/>
        <v>-0.21876020100035939</v>
      </c>
      <c r="AC146" s="2">
        <f t="shared" si="196"/>
        <v>-0.40917568750470001</v>
      </c>
      <c r="AD146" s="2">
        <f t="shared" si="197"/>
        <v>-0.20563964978533833</v>
      </c>
      <c r="AE146" s="2">
        <f t="shared" si="198"/>
        <v>-0.49227626485485876</v>
      </c>
      <c r="AF146" s="2">
        <f t="shared" si="199"/>
        <v>0.29582803568307786</v>
      </c>
      <c r="AG146" s="2">
        <f t="shared" si="200"/>
        <v>-0.13541061073969682</v>
      </c>
      <c r="AH146" s="3">
        <f t="shared" si="201"/>
        <v>-0.31645043997598549</v>
      </c>
      <c r="AI146">
        <f t="shared" si="202"/>
        <v>-0.18885382598348333</v>
      </c>
      <c r="AJ146">
        <f t="shared" si="203"/>
        <v>0.23690763992284358</v>
      </c>
      <c r="AK146">
        <f t="shared" si="204"/>
        <v>2.9133969278416219</v>
      </c>
      <c r="AL146">
        <f t="shared" si="205"/>
        <v>0.15294758967880884</v>
      </c>
      <c r="AM146">
        <f t="shared" si="206"/>
        <v>7.4783250399824808E-2</v>
      </c>
      <c r="AN146">
        <f t="shared" si="207"/>
        <v>-6.4533595732782723E-2</v>
      </c>
      <c r="AO146">
        <f t="shared" si="208"/>
        <v>8.5395267455064316E-2</v>
      </c>
      <c r="AP146">
        <f t="shared" si="209"/>
        <v>-0.11749764642076876</v>
      </c>
      <c r="AQ146">
        <f t="shared" si="210"/>
        <v>0.61550784922094293</v>
      </c>
      <c r="AR146">
        <f t="shared" si="211"/>
        <v>0.14462610159895761</v>
      </c>
      <c r="AS146" s="4">
        <f t="shared" si="212"/>
        <v>-1.0123734533183382E-2</v>
      </c>
      <c r="AT146" s="4">
        <f t="shared" si="213"/>
        <v>-3.4361233480176168E-2</v>
      </c>
      <c r="AU146" s="4">
        <f t="shared" si="214"/>
        <v>-3.7793667007150145E-2</v>
      </c>
      <c r="AV146" s="4">
        <f t="shared" si="215"/>
        <v>-4.1095890410958957E-2</v>
      </c>
      <c r="AW146" s="4">
        <f t="shared" si="216"/>
        <v>1.9920318725099584E-3</v>
      </c>
      <c r="AX146" s="4">
        <f t="shared" si="217"/>
        <v>-1.6453382084095081E-2</v>
      </c>
      <c r="AY146" s="4">
        <f t="shared" si="218"/>
        <v>3.3018867924528239E-2</v>
      </c>
      <c r="AZ146" s="4">
        <f t="shared" si="219"/>
        <v>-1.2455516014234891E-2</v>
      </c>
      <c r="BA146" s="4">
        <f t="shared" si="220"/>
        <v>-3.5714285714285698E-2</v>
      </c>
      <c r="BB146" s="4">
        <f t="shared" si="221"/>
        <v>-1.366120218579181E-3</v>
      </c>
      <c r="BC146" s="4">
        <f t="shared" si="222"/>
        <v>-3.0604506716742641E-3</v>
      </c>
      <c r="BD146" s="5">
        <f t="shared" si="223"/>
        <v>-7.0632838615091176E-3</v>
      </c>
      <c r="BE146" s="5">
        <f t="shared" si="224"/>
        <v>-3.1300782808501904E-2</v>
      </c>
      <c r="BF146" s="5">
        <f t="shared" si="225"/>
        <v>-3.473321633547588E-2</v>
      </c>
      <c r="BG146" s="5">
        <f t="shared" si="226"/>
        <v>-3.8035439739284693E-2</v>
      </c>
      <c r="BH146" s="5">
        <f t="shared" si="227"/>
        <v>5.0524825441842225E-3</v>
      </c>
      <c r="BI146" s="5">
        <f t="shared" si="228"/>
        <v>-1.3392931412420817E-2</v>
      </c>
      <c r="BJ146" s="5">
        <f t="shared" si="229"/>
        <v>3.6079318596202503E-2</v>
      </c>
      <c r="BK146" s="5">
        <f t="shared" si="230"/>
        <v>-9.3950653425606268E-3</v>
      </c>
      <c r="BL146" s="5">
        <f t="shared" si="231"/>
        <v>-3.2653835042611434E-2</v>
      </c>
      <c r="BM146" s="5">
        <f t="shared" si="232"/>
        <v>1.6943304530950831E-3</v>
      </c>
      <c r="BN146" s="6">
        <f t="shared" si="171"/>
        <v>0</v>
      </c>
      <c r="BO146" s="6">
        <f t="shared" si="172"/>
        <v>0</v>
      </c>
      <c r="BP146" s="6">
        <f t="shared" si="173"/>
        <v>0</v>
      </c>
      <c r="BQ146" s="6">
        <f t="shared" si="174"/>
        <v>0</v>
      </c>
      <c r="BR146" s="6">
        <f t="shared" si="175"/>
        <v>50300</v>
      </c>
      <c r="BS146" s="6">
        <f t="shared" si="176"/>
        <v>0</v>
      </c>
      <c r="BT146" s="6">
        <f t="shared" si="177"/>
        <v>109500</v>
      </c>
      <c r="BU146" s="6">
        <f t="shared" si="178"/>
        <v>0</v>
      </c>
      <c r="BV146" s="6">
        <f t="shared" si="179"/>
        <v>0</v>
      </c>
      <c r="BW146" s="6">
        <f t="shared" si="180"/>
        <v>0</v>
      </c>
      <c r="BX146" s="10">
        <f t="shared" si="181"/>
        <v>0</v>
      </c>
      <c r="BY146" s="10">
        <f t="shared" si="182"/>
        <v>0</v>
      </c>
      <c r="BZ146" s="10">
        <f t="shared" si="183"/>
        <v>0</v>
      </c>
      <c r="CA146" s="10">
        <f t="shared" si="184"/>
        <v>0</v>
      </c>
      <c r="CB146" s="10">
        <f t="shared" si="185"/>
        <v>50300</v>
      </c>
      <c r="CC146" s="10">
        <f t="shared" si="186"/>
        <v>0</v>
      </c>
      <c r="CD146" s="10">
        <f t="shared" si="187"/>
        <v>109500</v>
      </c>
      <c r="CE146" s="10">
        <f t="shared" si="188"/>
        <v>0</v>
      </c>
      <c r="CF146" s="10">
        <f t="shared" si="189"/>
        <v>0</v>
      </c>
      <c r="CG146" s="10">
        <f t="shared" si="190"/>
        <v>0</v>
      </c>
    </row>
    <row r="147" spans="1:85" x14ac:dyDescent="0.4">
      <c r="A147" s="1">
        <v>44636</v>
      </c>
      <c r="B147">
        <v>440000</v>
      </c>
      <c r="C147">
        <v>115300</v>
      </c>
      <c r="D147">
        <v>94900</v>
      </c>
      <c r="E147">
        <v>35750</v>
      </c>
      <c r="F147">
        <v>51000</v>
      </c>
      <c r="G147">
        <v>55000</v>
      </c>
      <c r="H147">
        <v>109000</v>
      </c>
      <c r="I147">
        <v>281500</v>
      </c>
      <c r="J147">
        <v>98300</v>
      </c>
      <c r="K147">
        <v>75200</v>
      </c>
      <c r="L147">
        <v>1114.54</v>
      </c>
      <c r="M147" s="2">
        <f t="shared" si="160"/>
        <v>-0.46012269938650308</v>
      </c>
      <c r="N147" s="2">
        <f t="shared" si="161"/>
        <v>1.5859030837004351E-2</v>
      </c>
      <c r="O147" s="2">
        <f t="shared" si="162"/>
        <v>2.6691927002783791</v>
      </c>
      <c r="P147" s="2">
        <f t="shared" si="163"/>
        <v>-9.9428168375443993E-2</v>
      </c>
      <c r="Q147" s="2">
        <f t="shared" si="164"/>
        <v>-0.18530351437699677</v>
      </c>
      <c r="R147" s="2">
        <f t="shared" si="165"/>
        <v>-0.32098765432098764</v>
      </c>
      <c r="S147" s="2">
        <f t="shared" si="166"/>
        <v>-0.18959107806691455</v>
      </c>
      <c r="T147" s="2">
        <f t="shared" si="167"/>
        <v>-0.37995594713656389</v>
      </c>
      <c r="U147" s="2">
        <f t="shared" si="168"/>
        <v>0.39829302987197734</v>
      </c>
      <c r="V147" s="2">
        <f t="shared" si="169"/>
        <v>-0.1015531660692951</v>
      </c>
      <c r="W147" s="3">
        <f t="shared" si="170"/>
        <v>-0.2645048041389505</v>
      </c>
      <c r="X147" s="2">
        <f t="shared" si="191"/>
        <v>-0.61641338632855591</v>
      </c>
      <c r="Y147" s="2">
        <f t="shared" si="192"/>
        <v>1.5734590353555924E-2</v>
      </c>
      <c r="Z147" s="2">
        <f t="shared" si="193"/>
        <v>1.2999716651927502</v>
      </c>
      <c r="AA147" s="2">
        <f t="shared" si="194"/>
        <v>-0.1047253489471876</v>
      </c>
      <c r="AB147" s="2">
        <f t="shared" si="195"/>
        <v>-0.20493964538172701</v>
      </c>
      <c r="AC147" s="2">
        <f t="shared" si="196"/>
        <v>-0.38711596943996784</v>
      </c>
      <c r="AD147" s="2">
        <f t="shared" si="197"/>
        <v>-0.21021631681275016</v>
      </c>
      <c r="AE147" s="2">
        <f t="shared" si="198"/>
        <v>-0.47796475046160292</v>
      </c>
      <c r="AF147" s="2">
        <f t="shared" si="199"/>
        <v>0.3352522283365017</v>
      </c>
      <c r="AG147" s="2">
        <f t="shared" si="200"/>
        <v>-0.10708774653963549</v>
      </c>
      <c r="AH147" s="3">
        <f t="shared" si="201"/>
        <v>-0.3072112707620458</v>
      </c>
      <c r="AI147">
        <f t="shared" si="202"/>
        <v>-0.19561789524755258</v>
      </c>
      <c r="AJ147">
        <f t="shared" si="203"/>
        <v>0.28036383497595485</v>
      </c>
      <c r="AK147">
        <f t="shared" si="204"/>
        <v>2.9336975044173297</v>
      </c>
      <c r="AL147">
        <f t="shared" si="205"/>
        <v>0.16507663576350651</v>
      </c>
      <c r="AM147">
        <f t="shared" si="206"/>
        <v>7.920128976195373E-2</v>
      </c>
      <c r="AN147">
        <f t="shared" si="207"/>
        <v>-5.6482850182037136E-2</v>
      </c>
      <c r="AO147">
        <f t="shared" si="208"/>
        <v>7.4913726072035947E-2</v>
      </c>
      <c r="AP147">
        <f t="shared" si="209"/>
        <v>-0.11545114299761339</v>
      </c>
      <c r="AQ147">
        <f t="shared" si="210"/>
        <v>0.66279783401092784</v>
      </c>
      <c r="AR147">
        <f t="shared" si="211"/>
        <v>0.1629516380696554</v>
      </c>
      <c r="AS147" s="4">
        <f t="shared" si="212"/>
        <v>0</v>
      </c>
      <c r="AT147" s="4">
        <f t="shared" si="213"/>
        <v>5.2007299270073082E-2</v>
      </c>
      <c r="AU147" s="4">
        <f t="shared" si="214"/>
        <v>7.4309978768578588E-3</v>
      </c>
      <c r="AV147" s="4">
        <f t="shared" si="215"/>
        <v>2.1428571428571352E-2</v>
      </c>
      <c r="AW147" s="4">
        <f t="shared" si="216"/>
        <v>1.3916500994035852E-2</v>
      </c>
      <c r="AX147" s="4">
        <f t="shared" si="217"/>
        <v>2.2304832713754719E-2</v>
      </c>
      <c r="AY147" s="4">
        <f t="shared" si="218"/>
        <v>-4.5662100456621557E-3</v>
      </c>
      <c r="AZ147" s="4">
        <f t="shared" si="219"/>
        <v>1.4414414414414489E-2</v>
      </c>
      <c r="BA147" s="4">
        <f t="shared" si="220"/>
        <v>4.0211640211640143E-2</v>
      </c>
      <c r="BB147" s="4">
        <f t="shared" si="221"/>
        <v>2.8727770177838563E-2</v>
      </c>
      <c r="BC147" s="4">
        <f t="shared" si="222"/>
        <v>9.2819820880385429E-3</v>
      </c>
      <c r="BD147" s="5">
        <f t="shared" si="223"/>
        <v>-9.2819820880385429E-3</v>
      </c>
      <c r="BE147" s="5">
        <f t="shared" si="224"/>
        <v>4.2725317182034539E-2</v>
      </c>
      <c r="BF147" s="5">
        <f t="shared" si="225"/>
        <v>-1.850984211180684E-3</v>
      </c>
      <c r="BG147" s="5">
        <f t="shared" si="226"/>
        <v>1.214658934053281E-2</v>
      </c>
      <c r="BH147" s="5">
        <f t="shared" si="227"/>
        <v>4.6345189059973091E-3</v>
      </c>
      <c r="BI147" s="5">
        <f t="shared" si="228"/>
        <v>1.3022850625716176E-2</v>
      </c>
      <c r="BJ147" s="5">
        <f t="shared" si="229"/>
        <v>-1.3848192133700699E-2</v>
      </c>
      <c r="BK147" s="5">
        <f t="shared" si="230"/>
        <v>5.1324323263759464E-3</v>
      </c>
      <c r="BL147" s="5">
        <f t="shared" si="231"/>
        <v>3.09296581236016E-2</v>
      </c>
      <c r="BM147" s="5">
        <f t="shared" si="232"/>
        <v>1.944578808980002E-2</v>
      </c>
      <c r="BN147" s="6">
        <f t="shared" si="171"/>
        <v>0</v>
      </c>
      <c r="BO147" s="6">
        <f t="shared" si="172"/>
        <v>115300</v>
      </c>
      <c r="BP147" s="6">
        <f t="shared" si="173"/>
        <v>0</v>
      </c>
      <c r="BQ147" s="6">
        <f t="shared" si="174"/>
        <v>35750</v>
      </c>
      <c r="BR147" s="6">
        <f t="shared" si="175"/>
        <v>51000</v>
      </c>
      <c r="BS147" s="6">
        <f t="shared" si="176"/>
        <v>55000</v>
      </c>
      <c r="BT147" s="6">
        <f t="shared" si="177"/>
        <v>0</v>
      </c>
      <c r="BU147" s="6">
        <f t="shared" si="178"/>
        <v>281500</v>
      </c>
      <c r="BV147" s="6">
        <f t="shared" si="179"/>
        <v>98300</v>
      </c>
      <c r="BW147" s="6">
        <f t="shared" si="180"/>
        <v>75200</v>
      </c>
      <c r="BX147" s="10">
        <f t="shared" si="181"/>
        <v>0</v>
      </c>
      <c r="BY147" s="10">
        <f t="shared" si="182"/>
        <v>115300</v>
      </c>
      <c r="BZ147" s="10">
        <f t="shared" si="183"/>
        <v>0</v>
      </c>
      <c r="CA147" s="10">
        <f t="shared" si="184"/>
        <v>35750</v>
      </c>
      <c r="CB147" s="10">
        <f t="shared" si="185"/>
        <v>51000</v>
      </c>
      <c r="CC147" s="10">
        <f t="shared" si="186"/>
        <v>55000</v>
      </c>
      <c r="CD147" s="10">
        <f t="shared" si="187"/>
        <v>0</v>
      </c>
      <c r="CE147" s="10">
        <f t="shared" si="188"/>
        <v>281500</v>
      </c>
      <c r="CF147" s="10">
        <f t="shared" si="189"/>
        <v>98300</v>
      </c>
      <c r="CG147" s="10">
        <f t="shared" si="190"/>
        <v>75200</v>
      </c>
    </row>
    <row r="148" spans="1:85" x14ac:dyDescent="0.4">
      <c r="A148" s="1">
        <v>44637</v>
      </c>
      <c r="B148">
        <v>467000</v>
      </c>
      <c r="C148">
        <v>118500</v>
      </c>
      <c r="D148">
        <v>100300</v>
      </c>
      <c r="E148">
        <v>36400</v>
      </c>
      <c r="F148">
        <v>51700</v>
      </c>
      <c r="G148">
        <v>58000</v>
      </c>
      <c r="H148">
        <v>109000</v>
      </c>
      <c r="I148">
        <v>284000</v>
      </c>
      <c r="J148">
        <v>101700</v>
      </c>
      <c r="K148">
        <v>78300</v>
      </c>
      <c r="L148">
        <v>1144.58</v>
      </c>
      <c r="M148" s="2">
        <f t="shared" si="160"/>
        <v>-0.42699386503067482</v>
      </c>
      <c r="N148" s="2">
        <f t="shared" si="161"/>
        <v>4.4052863436123246E-2</v>
      </c>
      <c r="O148" s="2">
        <f t="shared" si="162"/>
        <v>2.8779771110423753</v>
      </c>
      <c r="P148" s="2">
        <f t="shared" si="163"/>
        <v>-8.305413507317938E-2</v>
      </c>
      <c r="Q148" s="2">
        <f t="shared" si="164"/>
        <v>-0.17412140575079871</v>
      </c>
      <c r="R148" s="2">
        <f t="shared" si="165"/>
        <v>-0.28395061728395066</v>
      </c>
      <c r="S148" s="2">
        <f t="shared" si="166"/>
        <v>-0.18959107806691455</v>
      </c>
      <c r="T148" s="2">
        <f t="shared" si="167"/>
        <v>-0.37444933920704848</v>
      </c>
      <c r="U148" s="2">
        <f t="shared" si="168"/>
        <v>0.44665718349928873</v>
      </c>
      <c r="V148" s="2">
        <f t="shared" si="169"/>
        <v>-6.4516129032258118E-2</v>
      </c>
      <c r="W148" s="3">
        <f t="shared" si="170"/>
        <v>-0.24468113187625384</v>
      </c>
      <c r="X148" s="2">
        <f t="shared" si="191"/>
        <v>-0.55685885557196535</v>
      </c>
      <c r="Y148" s="2">
        <f t="shared" si="192"/>
        <v>4.3110123653728412E-2</v>
      </c>
      <c r="Z148" s="2">
        <f t="shared" si="193"/>
        <v>1.3553136545447579</v>
      </c>
      <c r="AA148" s="2">
        <f t="shared" si="194"/>
        <v>-8.6706843444509338E-2</v>
      </c>
      <c r="AB148" s="2">
        <f t="shared" si="195"/>
        <v>-0.19130749659166937</v>
      </c>
      <c r="AC148" s="2">
        <f t="shared" si="196"/>
        <v>-0.33400614412601948</v>
      </c>
      <c r="AD148" s="2">
        <f t="shared" si="197"/>
        <v>-0.21021631681275016</v>
      </c>
      <c r="AE148" s="2">
        <f t="shared" si="198"/>
        <v>-0.46912295988014197</v>
      </c>
      <c r="AF148" s="2">
        <f t="shared" si="199"/>
        <v>0.36925550423789505</v>
      </c>
      <c r="AG148" s="2">
        <f t="shared" si="200"/>
        <v>-6.6691374498672282E-2</v>
      </c>
      <c r="AH148" s="3">
        <f t="shared" si="201"/>
        <v>-0.28061527700858663</v>
      </c>
      <c r="AI148">
        <f t="shared" si="202"/>
        <v>-0.18231273315442098</v>
      </c>
      <c r="AJ148">
        <f t="shared" si="203"/>
        <v>0.28873399531237709</v>
      </c>
      <c r="AK148">
        <f t="shared" si="204"/>
        <v>3.1226582429186291</v>
      </c>
      <c r="AL148">
        <f t="shared" si="205"/>
        <v>0.16162699680307446</v>
      </c>
      <c r="AM148">
        <f t="shared" si="206"/>
        <v>7.0559726125455136E-2</v>
      </c>
      <c r="AN148">
        <f t="shared" si="207"/>
        <v>-3.9269485407696814E-2</v>
      </c>
      <c r="AO148">
        <f t="shared" si="208"/>
        <v>5.509005380933929E-2</v>
      </c>
      <c r="AP148">
        <f t="shared" si="209"/>
        <v>-0.12976820733079464</v>
      </c>
      <c r="AQ148">
        <f t="shared" si="210"/>
        <v>0.69133831537554258</v>
      </c>
      <c r="AR148">
        <f t="shared" si="211"/>
        <v>0.18016500284399573</v>
      </c>
      <c r="AS148" s="4">
        <f t="shared" si="212"/>
        <v>6.1363636363636287E-2</v>
      </c>
      <c r="AT148" s="4">
        <f t="shared" si="213"/>
        <v>2.7753686036426695E-2</v>
      </c>
      <c r="AU148" s="4">
        <f t="shared" si="214"/>
        <v>5.6902002107481531E-2</v>
      </c>
      <c r="AV148" s="4">
        <f t="shared" si="215"/>
        <v>1.8181818181818077E-2</v>
      </c>
      <c r="AW148" s="4">
        <f t="shared" si="216"/>
        <v>1.3725490196078383E-2</v>
      </c>
      <c r="AX148" s="4">
        <f t="shared" si="217"/>
        <v>5.4545454545454453E-2</v>
      </c>
      <c r="AY148" s="4">
        <f t="shared" si="218"/>
        <v>0</v>
      </c>
      <c r="AZ148" s="4">
        <f t="shared" si="219"/>
        <v>8.8809946714032417E-3</v>
      </c>
      <c r="BA148" s="4">
        <f t="shared" si="220"/>
        <v>3.4587995930823956E-2</v>
      </c>
      <c r="BB148" s="4">
        <f t="shared" si="221"/>
        <v>4.1223404255319229E-2</v>
      </c>
      <c r="BC148" s="4">
        <f t="shared" si="222"/>
        <v>2.6952823586412267E-2</v>
      </c>
      <c r="BD148" s="5">
        <f t="shared" si="223"/>
        <v>3.441081277722402E-2</v>
      </c>
      <c r="BE148" s="5">
        <f t="shared" si="224"/>
        <v>8.0086245001442791E-4</v>
      </c>
      <c r="BF148" s="5">
        <f t="shared" si="225"/>
        <v>2.9949178521069264E-2</v>
      </c>
      <c r="BG148" s="5">
        <f t="shared" si="226"/>
        <v>-8.7710054045941899E-3</v>
      </c>
      <c r="BH148" s="5">
        <f t="shared" si="227"/>
        <v>-1.3227333390333884E-2</v>
      </c>
      <c r="BI148" s="5">
        <f t="shared" si="228"/>
        <v>2.7592630959042186E-2</v>
      </c>
      <c r="BJ148" s="5">
        <f t="shared" si="229"/>
        <v>-2.6952823586412267E-2</v>
      </c>
      <c r="BK148" s="5">
        <f t="shared" si="230"/>
        <v>-1.8071828915009025E-2</v>
      </c>
      <c r="BL148" s="5">
        <f t="shared" si="231"/>
        <v>7.6351723444116892E-3</v>
      </c>
      <c r="BM148" s="5">
        <f t="shared" si="232"/>
        <v>1.4270580668906963E-2</v>
      </c>
      <c r="BN148" s="6">
        <f t="shared" si="171"/>
        <v>467000</v>
      </c>
      <c r="BO148" s="6">
        <f t="shared" si="172"/>
        <v>118500</v>
      </c>
      <c r="BP148" s="6">
        <f t="shared" si="173"/>
        <v>100300</v>
      </c>
      <c r="BQ148" s="6">
        <f t="shared" si="174"/>
        <v>0</v>
      </c>
      <c r="BR148" s="6">
        <f t="shared" si="175"/>
        <v>0</v>
      </c>
      <c r="BS148" s="6">
        <f t="shared" si="176"/>
        <v>58000</v>
      </c>
      <c r="BT148" s="6">
        <f t="shared" si="177"/>
        <v>0</v>
      </c>
      <c r="BU148" s="6">
        <f t="shared" si="178"/>
        <v>0</v>
      </c>
      <c r="BV148" s="6">
        <f t="shared" si="179"/>
        <v>101700</v>
      </c>
      <c r="BW148" s="6">
        <f t="shared" si="180"/>
        <v>78300</v>
      </c>
      <c r="BX148" s="10">
        <f t="shared" si="181"/>
        <v>467000</v>
      </c>
      <c r="BY148" s="10">
        <f t="shared" si="182"/>
        <v>118500</v>
      </c>
      <c r="BZ148" s="10">
        <f t="shared" si="183"/>
        <v>100300</v>
      </c>
      <c r="CA148" s="10">
        <f t="shared" si="184"/>
        <v>0</v>
      </c>
      <c r="CB148" s="10">
        <f t="shared" si="185"/>
        <v>0</v>
      </c>
      <c r="CC148" s="10">
        <f t="shared" si="186"/>
        <v>58000</v>
      </c>
      <c r="CD148" s="10">
        <f t="shared" si="187"/>
        <v>0</v>
      </c>
      <c r="CE148" s="10">
        <f t="shared" si="188"/>
        <v>0</v>
      </c>
      <c r="CF148" s="10">
        <f t="shared" si="189"/>
        <v>101700</v>
      </c>
      <c r="CG148" s="10">
        <f t="shared" si="190"/>
        <v>78300</v>
      </c>
    </row>
    <row r="149" spans="1:85" x14ac:dyDescent="0.4">
      <c r="A149" s="1">
        <v>44638</v>
      </c>
      <c r="B149">
        <v>467000</v>
      </c>
      <c r="C149">
        <v>119200</v>
      </c>
      <c r="D149">
        <v>102000</v>
      </c>
      <c r="E149">
        <v>36650</v>
      </c>
      <c r="F149">
        <v>51400</v>
      </c>
      <c r="G149">
        <v>59100</v>
      </c>
      <c r="H149">
        <v>110000</v>
      </c>
      <c r="I149">
        <v>286000</v>
      </c>
      <c r="J149">
        <v>106900</v>
      </c>
      <c r="K149">
        <v>81000</v>
      </c>
      <c r="L149">
        <v>1157.6300000000001</v>
      </c>
      <c r="M149" s="2">
        <f t="shared" si="160"/>
        <v>-0.42699386503067482</v>
      </c>
      <c r="N149" s="2">
        <f t="shared" si="161"/>
        <v>5.0220264317180519E-2</v>
      </c>
      <c r="O149" s="2">
        <f t="shared" si="162"/>
        <v>2.9437055366532632</v>
      </c>
      <c r="P149" s="2">
        <f t="shared" si="163"/>
        <v>-7.6756429956923666E-2</v>
      </c>
      <c r="Q149" s="2">
        <f t="shared" si="164"/>
        <v>-0.17891373801916932</v>
      </c>
      <c r="R149" s="2">
        <f t="shared" si="165"/>
        <v>-0.27037037037037037</v>
      </c>
      <c r="S149" s="2">
        <f t="shared" si="166"/>
        <v>-0.18215613382899631</v>
      </c>
      <c r="T149" s="2">
        <f t="shared" si="167"/>
        <v>-0.37004405286343611</v>
      </c>
      <c r="U149" s="2">
        <f t="shared" si="168"/>
        <v>0.52062588904694174</v>
      </c>
      <c r="V149" s="2">
        <f t="shared" si="169"/>
        <v>-3.2258064516129004E-2</v>
      </c>
      <c r="W149" s="3">
        <f t="shared" si="170"/>
        <v>-0.23606931686199961</v>
      </c>
      <c r="X149" s="2">
        <f t="shared" si="191"/>
        <v>-0.55685885557196535</v>
      </c>
      <c r="Y149" s="2">
        <f t="shared" si="192"/>
        <v>4.8999917709791924E-2</v>
      </c>
      <c r="Z149" s="2">
        <f t="shared" si="193"/>
        <v>1.3721207728611391</v>
      </c>
      <c r="AA149" s="2">
        <f t="shared" si="194"/>
        <v>-7.9862189754543733E-2</v>
      </c>
      <c r="AB149" s="2">
        <f t="shared" si="195"/>
        <v>-0.19712710564493341</v>
      </c>
      <c r="AC149" s="2">
        <f t="shared" si="196"/>
        <v>-0.31521823026038626</v>
      </c>
      <c r="AD149" s="2">
        <f t="shared" si="197"/>
        <v>-0.20108383324947759</v>
      </c>
      <c r="AE149" s="2">
        <f t="shared" si="198"/>
        <v>-0.46210538722149536</v>
      </c>
      <c r="AF149" s="2">
        <f t="shared" si="199"/>
        <v>0.41912201921438036</v>
      </c>
      <c r="AG149" s="2">
        <f t="shared" si="200"/>
        <v>-3.2789822822990838E-2</v>
      </c>
      <c r="AH149" s="3">
        <f t="shared" si="201"/>
        <v>-0.2692782228086929</v>
      </c>
      <c r="AI149">
        <f t="shared" si="202"/>
        <v>-0.19092454816867521</v>
      </c>
      <c r="AJ149">
        <f t="shared" si="203"/>
        <v>0.28628958117918013</v>
      </c>
      <c r="AK149">
        <f t="shared" si="204"/>
        <v>3.179774853515263</v>
      </c>
      <c r="AL149">
        <f t="shared" si="205"/>
        <v>0.15931288690507595</v>
      </c>
      <c r="AM149">
        <f t="shared" si="206"/>
        <v>5.715557884283029E-2</v>
      </c>
      <c r="AN149">
        <f t="shared" si="207"/>
        <v>-3.430105350837076E-2</v>
      </c>
      <c r="AO149">
        <f t="shared" si="208"/>
        <v>5.3913183033003298E-2</v>
      </c>
      <c r="AP149">
        <f t="shared" si="209"/>
        <v>-0.1339747360014365</v>
      </c>
      <c r="AQ149">
        <f t="shared" si="210"/>
        <v>0.75669520590894135</v>
      </c>
      <c r="AR149">
        <f t="shared" si="211"/>
        <v>0.20381125234587061</v>
      </c>
      <c r="AS149" s="4">
        <f t="shared" si="212"/>
        <v>0</v>
      </c>
      <c r="AT149" s="4">
        <f t="shared" si="213"/>
        <v>5.9071729957806962E-3</v>
      </c>
      <c r="AU149" s="4">
        <f t="shared" si="214"/>
        <v>1.6949152542372836E-2</v>
      </c>
      <c r="AV149" s="4">
        <f t="shared" si="215"/>
        <v>6.8681318681318437E-3</v>
      </c>
      <c r="AW149" s="4">
        <f t="shared" si="216"/>
        <v>-5.8027079303675233E-3</v>
      </c>
      <c r="AX149" s="4">
        <f t="shared" si="217"/>
        <v>1.8965517241379404E-2</v>
      </c>
      <c r="AY149" s="4">
        <f t="shared" si="218"/>
        <v>9.1743119266054496E-3</v>
      </c>
      <c r="AZ149" s="4">
        <f t="shared" si="219"/>
        <v>7.0422535211267512E-3</v>
      </c>
      <c r="BA149" s="4">
        <f t="shared" si="220"/>
        <v>5.1130776794493515E-2</v>
      </c>
      <c r="BB149" s="4">
        <f t="shared" si="221"/>
        <v>3.4482758620689724E-2</v>
      </c>
      <c r="BC149" s="4">
        <f t="shared" si="222"/>
        <v>1.1401562145066491E-2</v>
      </c>
      <c r="BD149" s="5">
        <f t="shared" si="223"/>
        <v>-1.1401562145066491E-2</v>
      </c>
      <c r="BE149" s="5">
        <f t="shared" si="224"/>
        <v>-5.4943891492857944E-3</v>
      </c>
      <c r="BF149" s="5">
        <f t="shared" si="225"/>
        <v>5.5475903973063456E-3</v>
      </c>
      <c r="BG149" s="5">
        <f t="shared" si="226"/>
        <v>-4.5334302769346468E-3</v>
      </c>
      <c r="BH149" s="5">
        <f t="shared" si="227"/>
        <v>-1.7204270075434014E-2</v>
      </c>
      <c r="BI149" s="5">
        <f t="shared" si="228"/>
        <v>7.5639550963129132E-3</v>
      </c>
      <c r="BJ149" s="5">
        <f t="shared" si="229"/>
        <v>-2.227250218461041E-3</v>
      </c>
      <c r="BK149" s="5">
        <f t="shared" si="230"/>
        <v>-4.3593086239397394E-3</v>
      </c>
      <c r="BL149" s="5">
        <f t="shared" si="231"/>
        <v>3.9729214649427025E-2</v>
      </c>
      <c r="BM149" s="5">
        <f t="shared" si="232"/>
        <v>2.3081196475623234E-2</v>
      </c>
      <c r="BN149" s="6">
        <f t="shared" si="171"/>
        <v>0</v>
      </c>
      <c r="BO149" s="6">
        <f t="shared" si="172"/>
        <v>0</v>
      </c>
      <c r="BP149" s="6">
        <f t="shared" si="173"/>
        <v>102000</v>
      </c>
      <c r="BQ149" s="6">
        <f t="shared" si="174"/>
        <v>0</v>
      </c>
      <c r="BR149" s="6">
        <f t="shared" si="175"/>
        <v>0</v>
      </c>
      <c r="BS149" s="6">
        <f t="shared" si="176"/>
        <v>59100</v>
      </c>
      <c r="BT149" s="6">
        <f t="shared" si="177"/>
        <v>0</v>
      </c>
      <c r="BU149" s="6">
        <f t="shared" si="178"/>
        <v>0</v>
      </c>
      <c r="BV149" s="6">
        <f t="shared" si="179"/>
        <v>106900</v>
      </c>
      <c r="BW149" s="6">
        <f t="shared" si="180"/>
        <v>81000</v>
      </c>
      <c r="BX149" s="10">
        <f t="shared" si="181"/>
        <v>0</v>
      </c>
      <c r="BY149" s="10">
        <f t="shared" si="182"/>
        <v>0</v>
      </c>
      <c r="BZ149" s="10">
        <f t="shared" si="183"/>
        <v>102000</v>
      </c>
      <c r="CA149" s="10">
        <f t="shared" si="184"/>
        <v>0</v>
      </c>
      <c r="CB149" s="10">
        <f t="shared" si="185"/>
        <v>0</v>
      </c>
      <c r="CC149" s="10">
        <f t="shared" si="186"/>
        <v>59100</v>
      </c>
      <c r="CD149" s="10">
        <f t="shared" si="187"/>
        <v>0</v>
      </c>
      <c r="CE149" s="10">
        <f t="shared" si="188"/>
        <v>0</v>
      </c>
      <c r="CF149" s="10">
        <f t="shared" si="189"/>
        <v>106900</v>
      </c>
      <c r="CG149" s="10">
        <f t="shared" si="190"/>
        <v>81000</v>
      </c>
    </row>
    <row r="150" spans="1:85" x14ac:dyDescent="0.4">
      <c r="A150" s="1">
        <v>44641</v>
      </c>
      <c r="B150">
        <v>463500</v>
      </c>
      <c r="C150">
        <v>119200</v>
      </c>
      <c r="D150">
        <v>99500</v>
      </c>
      <c r="E150">
        <v>35950</v>
      </c>
      <c r="F150">
        <v>51400</v>
      </c>
      <c r="G150">
        <v>58100</v>
      </c>
      <c r="H150">
        <v>108500</v>
      </c>
      <c r="I150">
        <v>276000</v>
      </c>
      <c r="J150">
        <v>105300</v>
      </c>
      <c r="K150">
        <v>78100</v>
      </c>
      <c r="L150">
        <v>1135.74</v>
      </c>
      <c r="M150" s="2">
        <f t="shared" si="160"/>
        <v>-0.43128834355828216</v>
      </c>
      <c r="N150" s="2">
        <f t="shared" si="161"/>
        <v>5.0220264317180519E-2</v>
      </c>
      <c r="O150" s="2">
        <f t="shared" si="162"/>
        <v>2.847046087225487</v>
      </c>
      <c r="P150" s="2">
        <f t="shared" si="163"/>
        <v>-9.4390004282439488E-2</v>
      </c>
      <c r="Q150" s="2">
        <f t="shared" si="164"/>
        <v>-0.17891373801916932</v>
      </c>
      <c r="R150" s="2">
        <f t="shared" si="165"/>
        <v>-0.28271604938271599</v>
      </c>
      <c r="S150" s="2">
        <f t="shared" si="166"/>
        <v>-0.19330855018587356</v>
      </c>
      <c r="T150" s="2">
        <f t="shared" si="167"/>
        <v>-0.39207048458149785</v>
      </c>
      <c r="U150" s="2">
        <f t="shared" si="168"/>
        <v>0.49786628733997151</v>
      </c>
      <c r="V150" s="2">
        <f t="shared" si="169"/>
        <v>-6.6905615292712106E-2</v>
      </c>
      <c r="W150" s="3">
        <f t="shared" si="170"/>
        <v>-0.25051472917326567</v>
      </c>
      <c r="X150" s="2">
        <f t="shared" si="191"/>
        <v>-0.56438172823495281</v>
      </c>
      <c r="Y150" s="2">
        <f t="shared" si="192"/>
        <v>4.8999917709791924E-2</v>
      </c>
      <c r="Z150" s="2">
        <f t="shared" si="193"/>
        <v>1.3473056037414151</v>
      </c>
      <c r="AA150" s="2">
        <f t="shared" si="194"/>
        <v>-9.9146533920148577E-2</v>
      </c>
      <c r="AB150" s="2">
        <f t="shared" si="195"/>
        <v>-0.19712710564493341</v>
      </c>
      <c r="AC150" s="2">
        <f t="shared" si="196"/>
        <v>-0.33228349081457315</v>
      </c>
      <c r="AD150" s="2">
        <f t="shared" si="197"/>
        <v>-0.2148140260613795</v>
      </c>
      <c r="AE150" s="2">
        <f t="shared" si="198"/>
        <v>-0.49769633232419808</v>
      </c>
      <c r="AF150" s="2">
        <f t="shared" si="199"/>
        <v>0.40404162032331059</v>
      </c>
      <c r="AG150" s="2">
        <f t="shared" si="200"/>
        <v>-6.9248920649789394E-2</v>
      </c>
      <c r="AH150" s="3">
        <f t="shared" si="201"/>
        <v>-0.28836861363160798</v>
      </c>
      <c r="AI150">
        <f t="shared" si="202"/>
        <v>-0.18077361438501649</v>
      </c>
      <c r="AJ150">
        <f t="shared" si="203"/>
        <v>0.30073499349044619</v>
      </c>
      <c r="AK150">
        <f t="shared" si="204"/>
        <v>3.0975608163987527</v>
      </c>
      <c r="AL150">
        <f t="shared" si="205"/>
        <v>0.15612472489082618</v>
      </c>
      <c r="AM150">
        <f t="shared" si="206"/>
        <v>7.160099115409635E-2</v>
      </c>
      <c r="AN150">
        <f t="shared" si="207"/>
        <v>-3.2201320209450324E-2</v>
      </c>
      <c r="AO150">
        <f t="shared" si="208"/>
        <v>5.7206178987392109E-2</v>
      </c>
      <c r="AP150">
        <f t="shared" si="209"/>
        <v>-0.14155575540823218</v>
      </c>
      <c r="AQ150">
        <f t="shared" si="210"/>
        <v>0.74838101651323718</v>
      </c>
      <c r="AR150">
        <f t="shared" si="211"/>
        <v>0.18360911388055356</v>
      </c>
      <c r="AS150" s="4">
        <f t="shared" si="212"/>
        <v>-7.4946466809421297E-3</v>
      </c>
      <c r="AT150" s="4">
        <f t="shared" si="213"/>
        <v>0</v>
      </c>
      <c r="AU150" s="4">
        <f t="shared" si="214"/>
        <v>-2.4509803921568651E-2</v>
      </c>
      <c r="AV150" s="4">
        <f t="shared" si="215"/>
        <v>-1.9099590723055893E-2</v>
      </c>
      <c r="AW150" s="4">
        <f t="shared" si="216"/>
        <v>0</v>
      </c>
      <c r="AX150" s="4">
        <f t="shared" si="217"/>
        <v>-1.6920473773265665E-2</v>
      </c>
      <c r="AY150" s="4">
        <f t="shared" si="218"/>
        <v>-1.3636363636363669E-2</v>
      </c>
      <c r="AZ150" s="4">
        <f t="shared" si="219"/>
        <v>-3.4965034965035002E-2</v>
      </c>
      <c r="BA150" s="4">
        <f t="shared" si="220"/>
        <v>-1.4967259120673537E-2</v>
      </c>
      <c r="BB150" s="4">
        <f t="shared" si="221"/>
        <v>-3.5802469135802428E-2</v>
      </c>
      <c r="BC150" s="4">
        <f t="shared" si="222"/>
        <v>-1.8909323358931696E-2</v>
      </c>
      <c r="BD150" s="5">
        <f t="shared" si="223"/>
        <v>1.1414676677989566E-2</v>
      </c>
      <c r="BE150" s="5">
        <f t="shared" si="224"/>
        <v>1.8909323358931696E-2</v>
      </c>
      <c r="BF150" s="5">
        <f t="shared" si="225"/>
        <v>-5.6004805626369558E-3</v>
      </c>
      <c r="BG150" s="5">
        <f t="shared" si="226"/>
        <v>-1.9026736412419698E-4</v>
      </c>
      <c r="BH150" s="5">
        <f t="shared" si="227"/>
        <v>1.8909323358931696E-2</v>
      </c>
      <c r="BI150" s="5">
        <f t="shared" si="228"/>
        <v>1.9888495856660304E-3</v>
      </c>
      <c r="BJ150" s="5">
        <f t="shared" si="229"/>
        <v>5.2729597225680269E-3</v>
      </c>
      <c r="BK150" s="5">
        <f t="shared" si="230"/>
        <v>-1.6055711606103307E-2</v>
      </c>
      <c r="BL150" s="5">
        <f t="shared" si="231"/>
        <v>3.9420642382581583E-3</v>
      </c>
      <c r="BM150" s="5">
        <f t="shared" si="232"/>
        <v>-1.6893145776870733E-2</v>
      </c>
      <c r="BN150" s="6">
        <f t="shared" si="171"/>
        <v>0</v>
      </c>
      <c r="BO150" s="6">
        <f t="shared" si="172"/>
        <v>0</v>
      </c>
      <c r="BP150" s="6">
        <f t="shared" si="173"/>
        <v>0</v>
      </c>
      <c r="BQ150" s="6">
        <f t="shared" si="174"/>
        <v>0</v>
      </c>
      <c r="BR150" s="6">
        <f t="shared" si="175"/>
        <v>0</v>
      </c>
      <c r="BS150" s="6">
        <f t="shared" si="176"/>
        <v>0</v>
      </c>
      <c r="BT150" s="6">
        <f t="shared" si="177"/>
        <v>0</v>
      </c>
      <c r="BU150" s="6">
        <f t="shared" si="178"/>
        <v>0</v>
      </c>
      <c r="BV150" s="6">
        <f t="shared" si="179"/>
        <v>0</v>
      </c>
      <c r="BW150" s="6">
        <f t="shared" si="180"/>
        <v>0</v>
      </c>
      <c r="BX150" s="10">
        <f t="shared" si="181"/>
        <v>0</v>
      </c>
      <c r="BY150" s="10">
        <f t="shared" si="182"/>
        <v>0</v>
      </c>
      <c r="BZ150" s="10">
        <f t="shared" si="183"/>
        <v>0</v>
      </c>
      <c r="CA150" s="10">
        <f t="shared" si="184"/>
        <v>0</v>
      </c>
      <c r="CB150" s="10">
        <f t="shared" si="185"/>
        <v>0</v>
      </c>
      <c r="CC150" s="10">
        <f t="shared" si="186"/>
        <v>0</v>
      </c>
      <c r="CD150" s="10">
        <f t="shared" si="187"/>
        <v>0</v>
      </c>
      <c r="CE150" s="10">
        <f t="shared" si="188"/>
        <v>0</v>
      </c>
      <c r="CF150" s="10">
        <f t="shared" si="189"/>
        <v>0</v>
      </c>
      <c r="CG150" s="10">
        <f t="shared" si="190"/>
        <v>0</v>
      </c>
    </row>
    <row r="151" spans="1:85" x14ac:dyDescent="0.4">
      <c r="A151" s="1">
        <v>44642</v>
      </c>
      <c r="B151">
        <v>463000</v>
      </c>
      <c r="C151">
        <v>118500</v>
      </c>
      <c r="D151">
        <v>103000</v>
      </c>
      <c r="E151">
        <v>36500</v>
      </c>
      <c r="F151">
        <v>51400</v>
      </c>
      <c r="G151">
        <v>58400</v>
      </c>
      <c r="H151">
        <v>109000</v>
      </c>
      <c r="I151">
        <v>279000</v>
      </c>
      <c r="J151">
        <v>106500</v>
      </c>
      <c r="K151">
        <v>78400</v>
      </c>
      <c r="L151">
        <v>1142.8</v>
      </c>
      <c r="M151" s="2">
        <f t="shared" si="160"/>
        <v>-0.4319018404907975</v>
      </c>
      <c r="N151" s="2">
        <f t="shared" si="161"/>
        <v>4.4052863436123246E-2</v>
      </c>
      <c r="O151" s="2">
        <f t="shared" si="162"/>
        <v>2.9823693164243736</v>
      </c>
      <c r="P151" s="2">
        <f t="shared" si="163"/>
        <v>-8.0535053026677073E-2</v>
      </c>
      <c r="Q151" s="2">
        <f t="shared" si="164"/>
        <v>-0.17891373801916932</v>
      </c>
      <c r="R151" s="2">
        <f t="shared" si="165"/>
        <v>-0.27901234567901234</v>
      </c>
      <c r="S151" s="2">
        <f t="shared" si="166"/>
        <v>-0.18959107806691455</v>
      </c>
      <c r="T151" s="2">
        <f t="shared" si="167"/>
        <v>-0.38546255506607929</v>
      </c>
      <c r="U151" s="2">
        <f t="shared" si="168"/>
        <v>0.51493598862019918</v>
      </c>
      <c r="V151" s="2">
        <f t="shared" si="169"/>
        <v>-6.3321385902031069E-2</v>
      </c>
      <c r="W151" s="3">
        <f t="shared" si="170"/>
        <v>-0.24585577024601413</v>
      </c>
      <c r="X151" s="2">
        <f t="shared" si="191"/>
        <v>-0.56546105915462852</v>
      </c>
      <c r="Y151" s="2">
        <f t="shared" si="192"/>
        <v>4.3110123653728412E-2</v>
      </c>
      <c r="Z151" s="2">
        <f t="shared" si="193"/>
        <v>1.3818769478065038</v>
      </c>
      <c r="AA151" s="2">
        <f t="shared" si="194"/>
        <v>-8.396335749875844E-2</v>
      </c>
      <c r="AB151" s="2">
        <f t="shared" si="195"/>
        <v>-0.19712710564493341</v>
      </c>
      <c r="AC151" s="2">
        <f t="shared" si="196"/>
        <v>-0.32713326483825739</v>
      </c>
      <c r="AD151" s="2">
        <f t="shared" si="197"/>
        <v>-0.21021631681275016</v>
      </c>
      <c r="AE151" s="2">
        <f t="shared" si="198"/>
        <v>-0.48688541621998233</v>
      </c>
      <c r="AF151" s="2">
        <f t="shared" si="199"/>
        <v>0.41537318633286063</v>
      </c>
      <c r="AG151" s="2">
        <f t="shared" si="200"/>
        <v>-6.5415050139067482E-2</v>
      </c>
      <c r="AH151" s="3">
        <f t="shared" si="201"/>
        <v>-0.28217164312117315</v>
      </c>
      <c r="AI151">
        <f t="shared" si="202"/>
        <v>-0.18604607024478337</v>
      </c>
      <c r="AJ151">
        <f t="shared" si="203"/>
        <v>0.28990863368213737</v>
      </c>
      <c r="AK151">
        <f t="shared" si="204"/>
        <v>3.2282250866703879</v>
      </c>
      <c r="AL151">
        <f t="shared" si="205"/>
        <v>0.16532071721933705</v>
      </c>
      <c r="AM151">
        <f t="shared" si="206"/>
        <v>6.6942032226844805E-2</v>
      </c>
      <c r="AN151">
        <f t="shared" si="207"/>
        <v>-3.3156575432998214E-2</v>
      </c>
      <c r="AO151">
        <f t="shared" si="208"/>
        <v>5.6264692179099574E-2</v>
      </c>
      <c r="AP151">
        <f t="shared" si="209"/>
        <v>-0.13960678482006517</v>
      </c>
      <c r="AQ151">
        <f t="shared" si="210"/>
        <v>0.76079175886621331</v>
      </c>
      <c r="AR151">
        <f t="shared" si="211"/>
        <v>0.18253438434398306</v>
      </c>
      <c r="AS151" s="4">
        <f t="shared" si="212"/>
        <v>-1.0787486515642097E-3</v>
      </c>
      <c r="AT151" s="4">
        <f t="shared" si="213"/>
        <v>-5.8724832214764877E-3</v>
      </c>
      <c r="AU151" s="4">
        <f t="shared" si="214"/>
        <v>3.5175879396984966E-2</v>
      </c>
      <c r="AV151" s="4">
        <f t="shared" si="215"/>
        <v>1.5299026425591E-2</v>
      </c>
      <c r="AW151" s="4">
        <f t="shared" si="216"/>
        <v>0</v>
      </c>
      <c r="AX151" s="4">
        <f t="shared" si="217"/>
        <v>5.1635111876076056E-3</v>
      </c>
      <c r="AY151" s="4">
        <f t="shared" si="218"/>
        <v>4.6082949308756671E-3</v>
      </c>
      <c r="AZ151" s="4">
        <f t="shared" si="219"/>
        <v>1.0869565217391353E-2</v>
      </c>
      <c r="BA151" s="4">
        <f t="shared" si="220"/>
        <v>1.139601139601143E-2</v>
      </c>
      <c r="BB151" s="4">
        <f t="shared" si="221"/>
        <v>3.8412291933418441E-3</v>
      </c>
      <c r="BC151" s="4">
        <f t="shared" si="222"/>
        <v>6.2162114568473648E-3</v>
      </c>
      <c r="BD151" s="5">
        <f t="shared" si="223"/>
        <v>-7.2949601084115745E-3</v>
      </c>
      <c r="BE151" s="5">
        <f t="shared" si="224"/>
        <v>-1.2088694678323852E-2</v>
      </c>
      <c r="BF151" s="5">
        <f t="shared" si="225"/>
        <v>2.8959667940137601E-2</v>
      </c>
      <c r="BG151" s="5">
        <f t="shared" si="226"/>
        <v>9.0828149687436355E-3</v>
      </c>
      <c r="BH151" s="5">
        <f t="shared" si="227"/>
        <v>-6.2162114568473648E-3</v>
      </c>
      <c r="BI151" s="5">
        <f t="shared" si="228"/>
        <v>-1.0527002692397591E-3</v>
      </c>
      <c r="BJ151" s="5">
        <f t="shared" si="229"/>
        <v>-1.6079165259716977E-3</v>
      </c>
      <c r="BK151" s="5">
        <f t="shared" si="230"/>
        <v>4.6533537605439879E-3</v>
      </c>
      <c r="BL151" s="5">
        <f t="shared" si="231"/>
        <v>5.1797999391640648E-3</v>
      </c>
      <c r="BM151" s="5">
        <f t="shared" si="232"/>
        <v>-2.3749822635055207E-3</v>
      </c>
      <c r="BN151" s="6">
        <f t="shared" si="171"/>
        <v>0</v>
      </c>
      <c r="BO151" s="6">
        <f t="shared" si="172"/>
        <v>0</v>
      </c>
      <c r="BP151" s="6">
        <f t="shared" si="173"/>
        <v>103000</v>
      </c>
      <c r="BQ151" s="6">
        <f t="shared" si="174"/>
        <v>36500</v>
      </c>
      <c r="BR151" s="6">
        <f t="shared" si="175"/>
        <v>0</v>
      </c>
      <c r="BS151" s="6">
        <f t="shared" si="176"/>
        <v>0</v>
      </c>
      <c r="BT151" s="6">
        <f t="shared" si="177"/>
        <v>0</v>
      </c>
      <c r="BU151" s="6">
        <f t="shared" si="178"/>
        <v>279000</v>
      </c>
      <c r="BV151" s="6">
        <f t="shared" si="179"/>
        <v>106500</v>
      </c>
      <c r="BW151" s="6">
        <f t="shared" si="180"/>
        <v>0</v>
      </c>
      <c r="BX151" s="10">
        <f t="shared" si="181"/>
        <v>0</v>
      </c>
      <c r="BY151" s="10">
        <f t="shared" si="182"/>
        <v>0</v>
      </c>
      <c r="BZ151" s="10">
        <f t="shared" si="183"/>
        <v>103000</v>
      </c>
      <c r="CA151" s="10">
        <f t="shared" si="184"/>
        <v>36500</v>
      </c>
      <c r="CB151" s="10">
        <f t="shared" si="185"/>
        <v>0</v>
      </c>
      <c r="CC151" s="10">
        <f t="shared" si="186"/>
        <v>0</v>
      </c>
      <c r="CD151" s="10">
        <f t="shared" si="187"/>
        <v>0</v>
      </c>
      <c r="CE151" s="10">
        <f t="shared" si="188"/>
        <v>279000</v>
      </c>
      <c r="CF151" s="10">
        <f t="shared" si="189"/>
        <v>106500</v>
      </c>
      <c r="CG151" s="10">
        <f t="shared" si="190"/>
        <v>0</v>
      </c>
    </row>
    <row r="152" spans="1:85" x14ac:dyDescent="0.4">
      <c r="A152" s="1">
        <v>44643</v>
      </c>
      <c r="B152">
        <v>469000</v>
      </c>
      <c r="C152">
        <v>117300</v>
      </c>
      <c r="D152">
        <v>103300</v>
      </c>
      <c r="E152">
        <v>37000</v>
      </c>
      <c r="F152">
        <v>51300</v>
      </c>
      <c r="G152">
        <v>58400</v>
      </c>
      <c r="H152">
        <v>112000</v>
      </c>
      <c r="I152">
        <v>283000</v>
      </c>
      <c r="J152">
        <v>107600</v>
      </c>
      <c r="K152">
        <v>80500</v>
      </c>
      <c r="L152">
        <v>1161.68</v>
      </c>
      <c r="M152" s="2">
        <f t="shared" si="160"/>
        <v>-0.42453987730061349</v>
      </c>
      <c r="N152" s="2">
        <f t="shared" si="161"/>
        <v>3.3480176211453827E-2</v>
      </c>
      <c r="O152" s="2">
        <f t="shared" si="162"/>
        <v>2.9939684503557067</v>
      </c>
      <c r="P152" s="2">
        <f t="shared" si="163"/>
        <v>-6.7939642794165755E-2</v>
      </c>
      <c r="Q152" s="2">
        <f t="shared" si="164"/>
        <v>-0.18051118210862616</v>
      </c>
      <c r="R152" s="2">
        <f t="shared" si="165"/>
        <v>-0.27901234567901234</v>
      </c>
      <c r="S152" s="2">
        <f t="shared" si="166"/>
        <v>-0.16728624535315983</v>
      </c>
      <c r="T152" s="2">
        <f t="shared" si="167"/>
        <v>-0.37665198237885467</v>
      </c>
      <c r="U152" s="2">
        <f t="shared" si="168"/>
        <v>0.53058321479374104</v>
      </c>
      <c r="V152" s="2">
        <f t="shared" si="169"/>
        <v>-3.8231780167264029E-2</v>
      </c>
      <c r="W152" s="3">
        <f t="shared" si="170"/>
        <v>-0.23339668461619667</v>
      </c>
      <c r="X152" s="2">
        <f t="shared" si="191"/>
        <v>-0.55258534479458332</v>
      </c>
      <c r="Y152" s="2">
        <f t="shared" si="192"/>
        <v>3.2931918737972493E-2</v>
      </c>
      <c r="Z152" s="2">
        <f t="shared" si="193"/>
        <v>1.3847853357024609</v>
      </c>
      <c r="AA152" s="2">
        <f t="shared" si="194"/>
        <v>-7.0357705442979757E-2</v>
      </c>
      <c r="AB152" s="2">
        <f t="shared" si="195"/>
        <v>-0.19907452592932895</v>
      </c>
      <c r="AC152" s="2">
        <f t="shared" si="196"/>
        <v>-0.32713326483825739</v>
      </c>
      <c r="AD152" s="2">
        <f t="shared" si="197"/>
        <v>-0.18306532774679923</v>
      </c>
      <c r="AE152" s="2">
        <f t="shared" si="198"/>
        <v>-0.4726503003981104</v>
      </c>
      <c r="AF152" s="2">
        <f t="shared" si="199"/>
        <v>0.4256488489110648</v>
      </c>
      <c r="AG152" s="2">
        <f t="shared" si="200"/>
        <v>-3.8981793070911937E-2</v>
      </c>
      <c r="AH152" s="3">
        <f t="shared" si="201"/>
        <v>-0.26578580125530904</v>
      </c>
      <c r="AI152">
        <f t="shared" si="202"/>
        <v>-0.19114319268441682</v>
      </c>
      <c r="AJ152">
        <f t="shared" si="203"/>
        <v>0.2668768608276505</v>
      </c>
      <c r="AK152">
        <f t="shared" si="204"/>
        <v>3.2273651349719032</v>
      </c>
      <c r="AL152">
        <f t="shared" si="205"/>
        <v>0.16545704182203091</v>
      </c>
      <c r="AM152">
        <f t="shared" si="206"/>
        <v>5.2885502507570514E-2</v>
      </c>
      <c r="AN152">
        <f t="shared" si="207"/>
        <v>-4.5615661062815671E-2</v>
      </c>
      <c r="AO152">
        <f t="shared" si="208"/>
        <v>6.6110439263036835E-2</v>
      </c>
      <c r="AP152">
        <f t="shared" si="209"/>
        <v>-0.143255297762658</v>
      </c>
      <c r="AQ152">
        <f t="shared" si="210"/>
        <v>0.76397989940993771</v>
      </c>
      <c r="AR152">
        <f t="shared" si="211"/>
        <v>0.19516490444893264</v>
      </c>
      <c r="AS152" s="4">
        <f t="shared" si="212"/>
        <v>1.2958963282937441E-2</v>
      </c>
      <c r="AT152" s="4">
        <f t="shared" si="213"/>
        <v>-1.0126582278481067E-2</v>
      </c>
      <c r="AU152" s="4">
        <f t="shared" si="214"/>
        <v>2.9126213592232109E-3</v>
      </c>
      <c r="AV152" s="4">
        <f t="shared" si="215"/>
        <v>1.3698630136986356E-2</v>
      </c>
      <c r="AW152" s="4">
        <f t="shared" si="216"/>
        <v>-1.9455252918287869E-3</v>
      </c>
      <c r="AX152" s="4">
        <f t="shared" si="217"/>
        <v>0</v>
      </c>
      <c r="AY152" s="4">
        <f t="shared" si="218"/>
        <v>2.7522935779816571E-2</v>
      </c>
      <c r="AZ152" s="4">
        <f t="shared" si="219"/>
        <v>1.4336917562723928E-2</v>
      </c>
      <c r="BA152" s="4">
        <f t="shared" si="220"/>
        <v>1.0328638497652642E-2</v>
      </c>
      <c r="BB152" s="4">
        <f t="shared" si="221"/>
        <v>2.6785714285714191E-2</v>
      </c>
      <c r="BC152" s="4">
        <f t="shared" si="222"/>
        <v>1.6520826041302117E-2</v>
      </c>
      <c r="BD152" s="5">
        <f t="shared" si="223"/>
        <v>-3.5618627583646756E-3</v>
      </c>
      <c r="BE152" s="5">
        <f t="shared" si="224"/>
        <v>-2.6647408319783183E-2</v>
      </c>
      <c r="BF152" s="5">
        <f t="shared" si="225"/>
        <v>-1.3608204682078906E-2</v>
      </c>
      <c r="BG152" s="5">
        <f t="shared" si="226"/>
        <v>-2.8221959043157607E-3</v>
      </c>
      <c r="BH152" s="5">
        <f t="shared" si="227"/>
        <v>-1.8466351333130904E-2</v>
      </c>
      <c r="BI152" s="5">
        <f t="shared" si="228"/>
        <v>-1.6520826041302117E-2</v>
      </c>
      <c r="BJ152" s="5">
        <f t="shared" si="229"/>
        <v>1.1002109738514454E-2</v>
      </c>
      <c r="BK152" s="5">
        <f t="shared" si="230"/>
        <v>-2.1839084785781893E-3</v>
      </c>
      <c r="BL152" s="5">
        <f t="shared" si="231"/>
        <v>-6.1921875436494744E-3</v>
      </c>
      <c r="BM152" s="5">
        <f t="shared" si="232"/>
        <v>1.0264888244412074E-2</v>
      </c>
      <c r="BN152" s="6">
        <f t="shared" si="171"/>
        <v>0</v>
      </c>
      <c r="BO152" s="6">
        <f t="shared" si="172"/>
        <v>0</v>
      </c>
      <c r="BP152" s="6">
        <f t="shared" si="173"/>
        <v>0</v>
      </c>
      <c r="BQ152" s="6">
        <f t="shared" si="174"/>
        <v>0</v>
      </c>
      <c r="BR152" s="6">
        <f t="shared" si="175"/>
        <v>0</v>
      </c>
      <c r="BS152" s="6">
        <f t="shared" si="176"/>
        <v>0</v>
      </c>
      <c r="BT152" s="6">
        <f t="shared" si="177"/>
        <v>112000</v>
      </c>
      <c r="BU152" s="6">
        <f t="shared" si="178"/>
        <v>0</v>
      </c>
      <c r="BV152" s="6">
        <f t="shared" si="179"/>
        <v>0</v>
      </c>
      <c r="BW152" s="6">
        <f t="shared" si="180"/>
        <v>80500</v>
      </c>
      <c r="BX152" s="10">
        <f t="shared" si="181"/>
        <v>0</v>
      </c>
      <c r="BY152" s="10">
        <f t="shared" si="182"/>
        <v>0</v>
      </c>
      <c r="BZ152" s="10">
        <f t="shared" si="183"/>
        <v>0</v>
      </c>
      <c r="CA152" s="10">
        <f t="shared" si="184"/>
        <v>0</v>
      </c>
      <c r="CB152" s="10">
        <f t="shared" si="185"/>
        <v>0</v>
      </c>
      <c r="CC152" s="10">
        <f t="shared" si="186"/>
        <v>0</v>
      </c>
      <c r="CD152" s="10">
        <f t="shared" si="187"/>
        <v>112000</v>
      </c>
      <c r="CE152" s="10">
        <f t="shared" si="188"/>
        <v>0</v>
      </c>
      <c r="CF152" s="10">
        <f t="shared" si="189"/>
        <v>0</v>
      </c>
      <c r="CG152" s="10">
        <f t="shared" si="190"/>
        <v>80500</v>
      </c>
    </row>
    <row r="153" spans="1:85" x14ac:dyDescent="0.4">
      <c r="A153" s="1">
        <v>44644</v>
      </c>
      <c r="B153">
        <v>462500</v>
      </c>
      <c r="C153">
        <v>119600</v>
      </c>
      <c r="D153">
        <v>107300</v>
      </c>
      <c r="E153">
        <v>37000</v>
      </c>
      <c r="F153">
        <v>51600</v>
      </c>
      <c r="G153">
        <v>60400</v>
      </c>
      <c r="H153">
        <v>110000</v>
      </c>
      <c r="I153">
        <v>280500</v>
      </c>
      <c r="J153">
        <v>107600</v>
      </c>
      <c r="K153">
        <v>74900</v>
      </c>
      <c r="L153">
        <v>1146.96</v>
      </c>
      <c r="M153" s="2">
        <f t="shared" si="160"/>
        <v>-0.43251533742331283</v>
      </c>
      <c r="N153" s="2">
        <f t="shared" si="161"/>
        <v>5.3744493392070547E-2</v>
      </c>
      <c r="O153" s="2">
        <f t="shared" si="162"/>
        <v>3.1486235694401481</v>
      </c>
      <c r="P153" s="2">
        <f t="shared" si="163"/>
        <v>-6.7939642794165755E-2</v>
      </c>
      <c r="Q153" s="2">
        <f t="shared" si="164"/>
        <v>-0.17571884984025554</v>
      </c>
      <c r="R153" s="2">
        <f t="shared" si="165"/>
        <v>-0.25432098765432098</v>
      </c>
      <c r="S153" s="2">
        <f t="shared" si="166"/>
        <v>-0.18215613382899631</v>
      </c>
      <c r="T153" s="2">
        <f t="shared" si="167"/>
        <v>-0.38215859030837007</v>
      </c>
      <c r="U153" s="2">
        <f t="shared" si="168"/>
        <v>0.53058321479374104</v>
      </c>
      <c r="V153" s="2">
        <f t="shared" si="169"/>
        <v>-0.10513739545997614</v>
      </c>
      <c r="W153" s="3">
        <f t="shared" si="170"/>
        <v>-0.24311054798859666</v>
      </c>
      <c r="X153" s="2">
        <f t="shared" si="191"/>
        <v>-0.56654155628838276</v>
      </c>
      <c r="Y153" s="2">
        <f t="shared" si="192"/>
        <v>5.2350004595074058E-2</v>
      </c>
      <c r="Z153" s="2">
        <f t="shared" si="193"/>
        <v>1.4227766092135208</v>
      </c>
      <c r="AA153" s="2">
        <f t="shared" si="194"/>
        <v>-7.0357705442979757E-2</v>
      </c>
      <c r="AB153" s="2">
        <f t="shared" si="195"/>
        <v>-0.19324360561853574</v>
      </c>
      <c r="AC153" s="2">
        <f t="shared" si="196"/>
        <v>-0.2934600497316695</v>
      </c>
      <c r="AD153" s="2">
        <f t="shared" si="197"/>
        <v>-0.20108383324947759</v>
      </c>
      <c r="AE153" s="2">
        <f t="shared" si="198"/>
        <v>-0.481523473078597</v>
      </c>
      <c r="AF153" s="2">
        <f t="shared" si="199"/>
        <v>0.4256488489110648</v>
      </c>
      <c r="AG153" s="2">
        <f t="shared" si="200"/>
        <v>-0.11108508697225587</v>
      </c>
      <c r="AH153" s="3">
        <f t="shared" si="201"/>
        <v>-0.27853807053977858</v>
      </c>
      <c r="AI153">
        <f t="shared" si="202"/>
        <v>-0.18940478943471617</v>
      </c>
      <c r="AJ153">
        <f t="shared" si="203"/>
        <v>0.29685504138066721</v>
      </c>
      <c r="AK153">
        <f t="shared" si="204"/>
        <v>3.3917341174287445</v>
      </c>
      <c r="AL153">
        <f t="shared" si="205"/>
        <v>0.1751709051944309</v>
      </c>
      <c r="AM153">
        <f t="shared" si="206"/>
        <v>6.7391698148341117E-2</v>
      </c>
      <c r="AN153">
        <f t="shared" si="207"/>
        <v>-1.1210439665724325E-2</v>
      </c>
      <c r="AO153">
        <f t="shared" si="208"/>
        <v>6.0954414159600345E-2</v>
      </c>
      <c r="AP153">
        <f t="shared" si="209"/>
        <v>-0.13904804231977341</v>
      </c>
      <c r="AQ153">
        <f t="shared" si="210"/>
        <v>0.7736937627823377</v>
      </c>
      <c r="AR153">
        <f t="shared" si="211"/>
        <v>0.13797315252862052</v>
      </c>
      <c r="AS153" s="4">
        <f t="shared" si="212"/>
        <v>-1.3859275053304865E-2</v>
      </c>
      <c r="AT153" s="4">
        <f t="shared" si="213"/>
        <v>1.9607843137254832E-2</v>
      </c>
      <c r="AU153" s="4">
        <f t="shared" si="214"/>
        <v>3.8722168441432725E-2</v>
      </c>
      <c r="AV153" s="4">
        <f t="shared" si="215"/>
        <v>0</v>
      </c>
      <c r="AW153" s="4">
        <f t="shared" si="216"/>
        <v>5.8479532163742132E-3</v>
      </c>
      <c r="AX153" s="4">
        <f t="shared" si="217"/>
        <v>3.4246575342465668E-2</v>
      </c>
      <c r="AY153" s="4">
        <f t="shared" si="218"/>
        <v>-1.7857142857142905E-2</v>
      </c>
      <c r="AZ153" s="4">
        <f t="shared" si="219"/>
        <v>-8.8339222614840507E-3</v>
      </c>
      <c r="BA153" s="4">
        <f t="shared" si="220"/>
        <v>0</v>
      </c>
      <c r="BB153" s="4">
        <f t="shared" si="221"/>
        <v>-6.956521739130439E-2</v>
      </c>
      <c r="BC153" s="4">
        <f t="shared" si="222"/>
        <v>-1.2671303629226638E-2</v>
      </c>
      <c r="BD153" s="5">
        <f t="shared" si="223"/>
        <v>-1.1879714240782269E-3</v>
      </c>
      <c r="BE153" s="5">
        <f t="shared" si="224"/>
        <v>3.227914676648147E-2</v>
      </c>
      <c r="BF153" s="5">
        <f t="shared" si="225"/>
        <v>5.1393472070659363E-2</v>
      </c>
      <c r="BG153" s="5">
        <f t="shared" si="226"/>
        <v>1.2671303629226638E-2</v>
      </c>
      <c r="BH153" s="5">
        <f t="shared" si="227"/>
        <v>1.8519256845600851E-2</v>
      </c>
      <c r="BI153" s="5">
        <f t="shared" si="228"/>
        <v>4.6917878971692306E-2</v>
      </c>
      <c r="BJ153" s="5">
        <f t="shared" si="229"/>
        <v>-5.1858392279162668E-3</v>
      </c>
      <c r="BK153" s="5">
        <f t="shared" si="230"/>
        <v>3.8373813677425872E-3</v>
      </c>
      <c r="BL153" s="5">
        <f t="shared" si="231"/>
        <v>1.2671303629226638E-2</v>
      </c>
      <c r="BM153" s="5">
        <f t="shared" si="232"/>
        <v>-5.6893913762077752E-2</v>
      </c>
      <c r="BN153" s="6">
        <f t="shared" si="171"/>
        <v>0</v>
      </c>
      <c r="BO153" s="6">
        <f t="shared" si="172"/>
        <v>119600</v>
      </c>
      <c r="BP153" s="6">
        <f t="shared" si="173"/>
        <v>107300</v>
      </c>
      <c r="BQ153" s="6">
        <f t="shared" si="174"/>
        <v>0</v>
      </c>
      <c r="BR153" s="6">
        <f t="shared" si="175"/>
        <v>51600</v>
      </c>
      <c r="BS153" s="6">
        <f t="shared" si="176"/>
        <v>60400</v>
      </c>
      <c r="BT153" s="6">
        <f t="shared" si="177"/>
        <v>0</v>
      </c>
      <c r="BU153" s="6">
        <f t="shared" si="178"/>
        <v>0</v>
      </c>
      <c r="BV153" s="6">
        <f t="shared" si="179"/>
        <v>0</v>
      </c>
      <c r="BW153" s="6">
        <f t="shared" si="180"/>
        <v>0</v>
      </c>
      <c r="BX153" s="10">
        <f t="shared" si="181"/>
        <v>0</v>
      </c>
      <c r="BY153" s="10">
        <f t="shared" si="182"/>
        <v>119600</v>
      </c>
      <c r="BZ153" s="10">
        <f t="shared" si="183"/>
        <v>107300</v>
      </c>
      <c r="CA153" s="10">
        <f t="shared" si="184"/>
        <v>0</v>
      </c>
      <c r="CB153" s="10">
        <f t="shared" si="185"/>
        <v>51600</v>
      </c>
      <c r="CC153" s="10">
        <f t="shared" si="186"/>
        <v>60400</v>
      </c>
      <c r="CD153" s="10">
        <f t="shared" si="187"/>
        <v>0</v>
      </c>
      <c r="CE153" s="10">
        <f t="shared" si="188"/>
        <v>0</v>
      </c>
      <c r="CF153" s="10">
        <f t="shared" si="189"/>
        <v>0</v>
      </c>
      <c r="CG153" s="10">
        <f t="shared" si="190"/>
        <v>0</v>
      </c>
    </row>
    <row r="154" spans="1:85" x14ac:dyDescent="0.4">
      <c r="A154" s="1">
        <v>44645</v>
      </c>
      <c r="B154">
        <v>463500</v>
      </c>
      <c r="C154">
        <v>119300</v>
      </c>
      <c r="D154">
        <v>102600</v>
      </c>
      <c r="E154">
        <v>36800</v>
      </c>
      <c r="F154">
        <v>51500</v>
      </c>
      <c r="G154">
        <v>60000</v>
      </c>
      <c r="H154">
        <v>109500</v>
      </c>
      <c r="I154">
        <v>278500</v>
      </c>
      <c r="J154">
        <v>105300</v>
      </c>
      <c r="K154">
        <v>76900</v>
      </c>
      <c r="L154">
        <v>1141.9100000000001</v>
      </c>
      <c r="M154" s="2">
        <f t="shared" si="160"/>
        <v>-0.43128834355828216</v>
      </c>
      <c r="N154" s="2">
        <f t="shared" si="161"/>
        <v>5.1101321585903081E-2</v>
      </c>
      <c r="O154" s="2">
        <f t="shared" si="162"/>
        <v>2.9669038045159293</v>
      </c>
      <c r="P154" s="2">
        <f t="shared" si="163"/>
        <v>-7.297780688717026E-2</v>
      </c>
      <c r="Q154" s="2">
        <f t="shared" si="164"/>
        <v>-0.17731629392971249</v>
      </c>
      <c r="R154" s="2">
        <f t="shared" si="165"/>
        <v>-0.2592592592592593</v>
      </c>
      <c r="S154" s="2">
        <f t="shared" si="166"/>
        <v>-0.18587360594795543</v>
      </c>
      <c r="T154" s="2">
        <f t="shared" si="167"/>
        <v>-0.38656387665198233</v>
      </c>
      <c r="U154" s="2">
        <f t="shared" si="168"/>
        <v>0.49786628733997151</v>
      </c>
      <c r="V154" s="2">
        <f t="shared" si="169"/>
        <v>-8.1242532855436034E-2</v>
      </c>
      <c r="W154" s="3">
        <f t="shared" si="170"/>
        <v>-0.24644308943089421</v>
      </c>
      <c r="X154" s="2">
        <f t="shared" si="191"/>
        <v>-0.56438172823495281</v>
      </c>
      <c r="Y154" s="2">
        <f t="shared" si="192"/>
        <v>4.9838492182413062E-2</v>
      </c>
      <c r="Z154" s="2">
        <f t="shared" si="193"/>
        <v>1.3779858923135371</v>
      </c>
      <c r="AA154" s="2">
        <f t="shared" si="194"/>
        <v>-7.577777291231895E-2</v>
      </c>
      <c r="AB154" s="2">
        <f t="shared" si="195"/>
        <v>-0.19518347043636242</v>
      </c>
      <c r="AC154" s="2">
        <f t="shared" si="196"/>
        <v>-0.30010459245033816</v>
      </c>
      <c r="AD154" s="2">
        <f t="shared" si="197"/>
        <v>-0.20563964978533833</v>
      </c>
      <c r="AE154" s="2">
        <f t="shared" si="198"/>
        <v>-0.48867913867400919</v>
      </c>
      <c r="AF154" s="2">
        <f t="shared" si="199"/>
        <v>0.40404162032331059</v>
      </c>
      <c r="AG154" s="2">
        <f t="shared" si="200"/>
        <v>-8.47331009838313E-2</v>
      </c>
      <c r="AH154" s="3">
        <f t="shared" si="201"/>
        <v>-0.28295073547426652</v>
      </c>
      <c r="AI154">
        <f t="shared" si="202"/>
        <v>-0.18484525412738795</v>
      </c>
      <c r="AJ154">
        <f t="shared" si="203"/>
        <v>0.29754441101679729</v>
      </c>
      <c r="AK154">
        <f t="shared" si="204"/>
        <v>3.2133468939468237</v>
      </c>
      <c r="AL154">
        <f t="shared" si="205"/>
        <v>0.17346528254372395</v>
      </c>
      <c r="AM154">
        <f t="shared" si="206"/>
        <v>6.9126795501181726E-2</v>
      </c>
      <c r="AN154">
        <f t="shared" si="207"/>
        <v>-1.2816169828365087E-2</v>
      </c>
      <c r="AO154">
        <f t="shared" si="208"/>
        <v>6.056948348293878E-2</v>
      </c>
      <c r="AP154">
        <f t="shared" si="209"/>
        <v>-0.14012078722108812</v>
      </c>
      <c r="AQ154">
        <f t="shared" si="210"/>
        <v>0.74430937677086573</v>
      </c>
      <c r="AR154">
        <f t="shared" si="211"/>
        <v>0.16520055657545818</v>
      </c>
      <c r="AS154" s="4">
        <f t="shared" si="212"/>
        <v>2.1621621621621401E-3</v>
      </c>
      <c r="AT154" s="4">
        <f t="shared" si="213"/>
        <v>-2.5083612040134318E-3</v>
      </c>
      <c r="AU154" s="4">
        <f t="shared" si="214"/>
        <v>-4.3802423112767941E-2</v>
      </c>
      <c r="AV154" s="4">
        <f t="shared" si="215"/>
        <v>-5.4054054054053502E-3</v>
      </c>
      <c r="AW154" s="4">
        <f t="shared" si="216"/>
        <v>-1.9379844961240345E-3</v>
      </c>
      <c r="AX154" s="4">
        <f t="shared" si="217"/>
        <v>-6.6225165562914245E-3</v>
      </c>
      <c r="AY154" s="4">
        <f t="shared" si="218"/>
        <v>-4.5454545454545192E-3</v>
      </c>
      <c r="AZ154" s="4">
        <f t="shared" si="219"/>
        <v>-7.1301247771835552E-3</v>
      </c>
      <c r="BA154" s="4">
        <f t="shared" si="220"/>
        <v>-2.1375464684014855E-2</v>
      </c>
      <c r="BB154" s="4">
        <f t="shared" si="221"/>
        <v>2.6702269692923997E-2</v>
      </c>
      <c r="BC154" s="4">
        <f t="shared" si="222"/>
        <v>-4.4029434330752348E-3</v>
      </c>
      <c r="BD154" s="5">
        <f t="shared" si="223"/>
        <v>6.5651055952373749E-3</v>
      </c>
      <c r="BE154" s="5">
        <f t="shared" si="224"/>
        <v>1.8945822290618031E-3</v>
      </c>
      <c r="BF154" s="5">
        <f t="shared" si="225"/>
        <v>-3.9399479679692706E-2</v>
      </c>
      <c r="BG154" s="5">
        <f t="shared" si="226"/>
        <v>-1.0024619723301154E-3</v>
      </c>
      <c r="BH154" s="5">
        <f t="shared" si="227"/>
        <v>2.4649589369512004E-3</v>
      </c>
      <c r="BI154" s="5">
        <f t="shared" si="228"/>
        <v>-2.2195731232161897E-3</v>
      </c>
      <c r="BJ154" s="5">
        <f t="shared" si="229"/>
        <v>-1.4251111237928438E-4</v>
      </c>
      <c r="BK154" s="5">
        <f t="shared" si="230"/>
        <v>-2.7271813441083204E-3</v>
      </c>
      <c r="BL154" s="5">
        <f t="shared" si="231"/>
        <v>-1.6972521250939621E-2</v>
      </c>
      <c r="BM154" s="5">
        <f t="shared" si="232"/>
        <v>3.1105213125999231E-2</v>
      </c>
      <c r="BN154" s="6">
        <f t="shared" si="171"/>
        <v>463500</v>
      </c>
      <c r="BO154" s="6">
        <f t="shared" si="172"/>
        <v>0</v>
      </c>
      <c r="BP154" s="6">
        <f t="shared" si="173"/>
        <v>0</v>
      </c>
      <c r="BQ154" s="6">
        <f t="shared" si="174"/>
        <v>0</v>
      </c>
      <c r="BR154" s="6">
        <f t="shared" si="175"/>
        <v>0</v>
      </c>
      <c r="BS154" s="6">
        <f t="shared" si="176"/>
        <v>0</v>
      </c>
      <c r="BT154" s="6">
        <f t="shared" si="177"/>
        <v>0</v>
      </c>
      <c r="BU154" s="6">
        <f t="shared" si="178"/>
        <v>0</v>
      </c>
      <c r="BV154" s="6">
        <f t="shared" si="179"/>
        <v>0</v>
      </c>
      <c r="BW154" s="6">
        <f t="shared" si="180"/>
        <v>76900</v>
      </c>
      <c r="BX154" s="10">
        <f t="shared" si="181"/>
        <v>463500</v>
      </c>
      <c r="BY154" s="10">
        <f t="shared" si="182"/>
        <v>0</v>
      </c>
      <c r="BZ154" s="10">
        <f t="shared" si="183"/>
        <v>0</v>
      </c>
      <c r="CA154" s="10">
        <f t="shared" si="184"/>
        <v>0</v>
      </c>
      <c r="CB154" s="10">
        <f t="shared" si="185"/>
        <v>0</v>
      </c>
      <c r="CC154" s="10">
        <f t="shared" si="186"/>
        <v>0</v>
      </c>
      <c r="CD154" s="10">
        <f t="shared" si="187"/>
        <v>0</v>
      </c>
      <c r="CE154" s="10">
        <f t="shared" si="188"/>
        <v>0</v>
      </c>
      <c r="CF154" s="10">
        <f t="shared" si="189"/>
        <v>0</v>
      </c>
      <c r="CG154" s="10">
        <f t="shared" si="190"/>
        <v>76900</v>
      </c>
    </row>
    <row r="155" spans="1:85" x14ac:dyDescent="0.4">
      <c r="A155" s="1">
        <v>44648</v>
      </c>
      <c r="B155">
        <v>457000</v>
      </c>
      <c r="C155">
        <v>116700</v>
      </c>
      <c r="D155">
        <v>99900</v>
      </c>
      <c r="E155">
        <v>37000</v>
      </c>
      <c r="F155">
        <v>51800</v>
      </c>
      <c r="G155">
        <v>58400</v>
      </c>
      <c r="H155">
        <v>110000</v>
      </c>
      <c r="I155">
        <v>271500</v>
      </c>
      <c r="J155">
        <v>100100</v>
      </c>
      <c r="K155">
        <v>76500</v>
      </c>
      <c r="L155">
        <v>1125.53</v>
      </c>
      <c r="M155" s="2">
        <f t="shared" si="160"/>
        <v>-0.43926380368098161</v>
      </c>
      <c r="N155" s="2">
        <f t="shared" si="161"/>
        <v>2.8193832599118895E-2</v>
      </c>
      <c r="O155" s="2">
        <f t="shared" si="162"/>
        <v>2.8625115991339314</v>
      </c>
      <c r="P155" s="2">
        <f t="shared" si="163"/>
        <v>-6.7939642794165755E-2</v>
      </c>
      <c r="Q155" s="2">
        <f t="shared" si="164"/>
        <v>-0.17252396166134187</v>
      </c>
      <c r="R155" s="2">
        <f t="shared" si="165"/>
        <v>-0.27901234567901234</v>
      </c>
      <c r="S155" s="2">
        <f t="shared" si="166"/>
        <v>-0.18215613382899631</v>
      </c>
      <c r="T155" s="2">
        <f t="shared" si="167"/>
        <v>-0.40198237885462551</v>
      </c>
      <c r="U155" s="2">
        <f t="shared" si="168"/>
        <v>0.42389758179231873</v>
      </c>
      <c r="V155" s="2">
        <f t="shared" si="169"/>
        <v>-8.6021505376344121E-2</v>
      </c>
      <c r="W155" s="3">
        <f t="shared" si="170"/>
        <v>-0.25725240206947519</v>
      </c>
      <c r="X155" s="2">
        <f t="shared" si="191"/>
        <v>-0.57850472234665806</v>
      </c>
      <c r="Y155" s="2">
        <f t="shared" si="192"/>
        <v>2.7803702371052889E-2</v>
      </c>
      <c r="Z155" s="2">
        <f t="shared" si="193"/>
        <v>1.351317645231376</v>
      </c>
      <c r="AA155" s="2">
        <f t="shared" si="194"/>
        <v>-7.0357705442979757E-2</v>
      </c>
      <c r="AB155" s="2">
        <f t="shared" si="195"/>
        <v>-0.1893751288406155</v>
      </c>
      <c r="AC155" s="2">
        <f t="shared" si="196"/>
        <v>-0.32713326483825739</v>
      </c>
      <c r="AD155" s="2">
        <f t="shared" si="197"/>
        <v>-0.20108383324947759</v>
      </c>
      <c r="AE155" s="2">
        <f t="shared" si="198"/>
        <v>-0.51413505866735776</v>
      </c>
      <c r="AF155" s="2">
        <f t="shared" si="199"/>
        <v>0.35339788750455575</v>
      </c>
      <c r="AG155" s="2">
        <f t="shared" si="200"/>
        <v>-8.9948236662939524E-2</v>
      </c>
      <c r="AH155" s="3">
        <f t="shared" si="201"/>
        <v>-0.29739899866615765</v>
      </c>
      <c r="AI155">
        <f t="shared" si="202"/>
        <v>-0.18201140161150642</v>
      </c>
      <c r="AJ155">
        <f t="shared" si="203"/>
        <v>0.28544623466859409</v>
      </c>
      <c r="AK155">
        <f t="shared" si="204"/>
        <v>3.1197640012034067</v>
      </c>
      <c r="AL155">
        <f t="shared" si="205"/>
        <v>0.18931275927530944</v>
      </c>
      <c r="AM155">
        <f t="shared" si="206"/>
        <v>8.4728440408133321E-2</v>
      </c>
      <c r="AN155">
        <f t="shared" si="207"/>
        <v>-2.1759943609537147E-2</v>
      </c>
      <c r="AO155">
        <f t="shared" si="208"/>
        <v>7.5096268240478881E-2</v>
      </c>
      <c r="AP155">
        <f t="shared" si="209"/>
        <v>-0.14472997678515032</v>
      </c>
      <c r="AQ155">
        <f t="shared" si="210"/>
        <v>0.68114998386179393</v>
      </c>
      <c r="AR155">
        <f t="shared" si="211"/>
        <v>0.17123089669313107</v>
      </c>
      <c r="AS155" s="4">
        <f t="shared" si="212"/>
        <v>-1.4023732470334394E-2</v>
      </c>
      <c r="AT155" s="4">
        <f t="shared" si="213"/>
        <v>-2.1793797150041927E-2</v>
      </c>
      <c r="AU155" s="4">
        <f t="shared" si="214"/>
        <v>-2.6315789473684181E-2</v>
      </c>
      <c r="AV155" s="4">
        <f t="shared" si="215"/>
        <v>5.4347826086955653E-3</v>
      </c>
      <c r="AW155" s="4">
        <f t="shared" si="216"/>
        <v>5.8252427184466438E-3</v>
      </c>
      <c r="AX155" s="4">
        <f t="shared" si="217"/>
        <v>-2.6666666666666616E-2</v>
      </c>
      <c r="AY155" s="4">
        <f t="shared" si="218"/>
        <v>4.5662100456620447E-3</v>
      </c>
      <c r="AZ155" s="4">
        <f t="shared" si="219"/>
        <v>-2.5134649910233398E-2</v>
      </c>
      <c r="BA155" s="4">
        <f t="shared" si="220"/>
        <v>-4.9382716049382713E-2</v>
      </c>
      <c r="BB155" s="4">
        <f t="shared" si="221"/>
        <v>-5.2015604681404648E-3</v>
      </c>
      <c r="BC155" s="4">
        <f t="shared" si="222"/>
        <v>-1.4344387911481737E-2</v>
      </c>
      <c r="BD155" s="5">
        <f t="shared" si="223"/>
        <v>3.206554411473439E-4</v>
      </c>
      <c r="BE155" s="5">
        <f t="shared" si="224"/>
        <v>-7.4494092385601896E-3</v>
      </c>
      <c r="BF155" s="5">
        <f t="shared" si="225"/>
        <v>-1.1971401562202444E-2</v>
      </c>
      <c r="BG155" s="5">
        <f t="shared" si="226"/>
        <v>1.9779170520177303E-2</v>
      </c>
      <c r="BH155" s="5">
        <f t="shared" si="227"/>
        <v>2.0169630629928381E-2</v>
      </c>
      <c r="BI155" s="5">
        <f t="shared" si="228"/>
        <v>-1.2322278755184879E-2</v>
      </c>
      <c r="BJ155" s="5">
        <f t="shared" si="229"/>
        <v>1.8910597957143782E-2</v>
      </c>
      <c r="BK155" s="5">
        <f t="shared" si="230"/>
        <v>-1.079026199875166E-2</v>
      </c>
      <c r="BL155" s="5">
        <f t="shared" si="231"/>
        <v>-3.5038328137900976E-2</v>
      </c>
      <c r="BM155" s="5">
        <f t="shared" si="232"/>
        <v>9.1428274433412726E-3</v>
      </c>
      <c r="BN155" s="6">
        <f t="shared" si="171"/>
        <v>0</v>
      </c>
      <c r="BO155" s="6">
        <f t="shared" si="172"/>
        <v>0</v>
      </c>
      <c r="BP155" s="6">
        <f t="shared" si="173"/>
        <v>0</v>
      </c>
      <c r="BQ155" s="6">
        <f t="shared" si="174"/>
        <v>37000</v>
      </c>
      <c r="BR155" s="6">
        <f t="shared" si="175"/>
        <v>51800</v>
      </c>
      <c r="BS155" s="6">
        <f t="shared" si="176"/>
        <v>0</v>
      </c>
      <c r="BT155" s="6">
        <f t="shared" si="177"/>
        <v>110000</v>
      </c>
      <c r="BU155" s="6">
        <f t="shared" si="178"/>
        <v>0</v>
      </c>
      <c r="BV155" s="6">
        <f t="shared" si="179"/>
        <v>0</v>
      </c>
      <c r="BW155" s="6">
        <f t="shared" si="180"/>
        <v>0</v>
      </c>
      <c r="BX155" s="10">
        <f t="shared" si="181"/>
        <v>0</v>
      </c>
      <c r="BY155" s="10">
        <f t="shared" si="182"/>
        <v>0</v>
      </c>
      <c r="BZ155" s="10">
        <f t="shared" si="183"/>
        <v>0</v>
      </c>
      <c r="CA155" s="10">
        <f t="shared" si="184"/>
        <v>37000</v>
      </c>
      <c r="CB155" s="10">
        <f t="shared" si="185"/>
        <v>51800</v>
      </c>
      <c r="CC155" s="10">
        <f t="shared" si="186"/>
        <v>0</v>
      </c>
      <c r="CD155" s="10">
        <f t="shared" si="187"/>
        <v>110000</v>
      </c>
      <c r="CE155" s="10">
        <f t="shared" si="188"/>
        <v>0</v>
      </c>
      <c r="CF155" s="10">
        <f t="shared" si="189"/>
        <v>0</v>
      </c>
      <c r="CG155" s="10">
        <f t="shared" si="190"/>
        <v>0</v>
      </c>
    </row>
    <row r="156" spans="1:85" x14ac:dyDescent="0.4">
      <c r="A156" s="1">
        <v>44649</v>
      </c>
      <c r="B156">
        <v>462000</v>
      </c>
      <c r="C156">
        <v>118700</v>
      </c>
      <c r="D156">
        <v>100300</v>
      </c>
      <c r="E156">
        <v>36900</v>
      </c>
      <c r="F156">
        <v>51600</v>
      </c>
      <c r="G156">
        <v>63300</v>
      </c>
      <c r="H156">
        <v>110000</v>
      </c>
      <c r="I156">
        <v>273000</v>
      </c>
      <c r="J156">
        <v>100600</v>
      </c>
      <c r="K156">
        <v>80200</v>
      </c>
      <c r="L156">
        <v>1135.93</v>
      </c>
      <c r="M156" s="2">
        <f t="shared" si="160"/>
        <v>-0.43312883435582827</v>
      </c>
      <c r="N156" s="2">
        <f t="shared" si="161"/>
        <v>4.5814977973568372E-2</v>
      </c>
      <c r="O156" s="2">
        <f t="shared" si="162"/>
        <v>2.8779771110423753</v>
      </c>
      <c r="P156" s="2">
        <f t="shared" si="163"/>
        <v>-7.0458724840668063E-2</v>
      </c>
      <c r="Q156" s="2">
        <f t="shared" si="164"/>
        <v>-0.17571884984025554</v>
      </c>
      <c r="R156" s="2">
        <f t="shared" si="165"/>
        <v>-0.21851851851851856</v>
      </c>
      <c r="S156" s="2">
        <f t="shared" si="166"/>
        <v>-0.18215613382899631</v>
      </c>
      <c r="T156" s="2">
        <f t="shared" si="167"/>
        <v>-0.39867841409691629</v>
      </c>
      <c r="U156" s="2">
        <f t="shared" si="168"/>
        <v>0.43100995732574687</v>
      </c>
      <c r="V156" s="2">
        <f t="shared" si="169"/>
        <v>-4.1816009557945066E-2</v>
      </c>
      <c r="W156" s="3">
        <f t="shared" si="170"/>
        <v>-0.25038934642593169</v>
      </c>
      <c r="X156" s="2">
        <f t="shared" si="191"/>
        <v>-0.56762322215912397</v>
      </c>
      <c r="Y156" s="2">
        <f t="shared" si="192"/>
        <v>4.4796464694165074E-2</v>
      </c>
      <c r="Z156" s="2">
        <f t="shared" si="193"/>
        <v>1.3553136545447579</v>
      </c>
      <c r="AA156" s="2">
        <f t="shared" si="194"/>
        <v>-7.3064067040722755E-2</v>
      </c>
      <c r="AB156" s="2">
        <f t="shared" si="195"/>
        <v>-0.19324360561853574</v>
      </c>
      <c r="AC156" s="2">
        <f t="shared" si="196"/>
        <v>-0.24656382552230832</v>
      </c>
      <c r="AD156" s="2">
        <f t="shared" si="197"/>
        <v>-0.20108383324947759</v>
      </c>
      <c r="AE156" s="2">
        <f t="shared" si="198"/>
        <v>-0.50862540285638824</v>
      </c>
      <c r="AF156" s="2">
        <f t="shared" si="199"/>
        <v>0.35838045884901965</v>
      </c>
      <c r="AG156" s="2">
        <f t="shared" si="200"/>
        <v>-4.2715462622960852E-2</v>
      </c>
      <c r="AH156" s="3">
        <f t="shared" si="201"/>
        <v>-0.2882013358135771</v>
      </c>
      <c r="AI156">
        <f t="shared" si="202"/>
        <v>-0.18273948792989658</v>
      </c>
      <c r="AJ156">
        <f t="shared" si="203"/>
        <v>0.29620432439950006</v>
      </c>
      <c r="AK156">
        <f t="shared" si="204"/>
        <v>3.128366457468307</v>
      </c>
      <c r="AL156">
        <f t="shared" si="205"/>
        <v>0.17993062158526363</v>
      </c>
      <c r="AM156">
        <f t="shared" si="206"/>
        <v>7.4670496585676149E-2</v>
      </c>
      <c r="AN156">
        <f t="shared" si="207"/>
        <v>3.1870827907413135E-2</v>
      </c>
      <c r="AO156">
        <f t="shared" si="208"/>
        <v>6.8233212596935378E-2</v>
      </c>
      <c r="AP156">
        <f t="shared" si="209"/>
        <v>-0.1482890676709846</v>
      </c>
      <c r="AQ156">
        <f t="shared" si="210"/>
        <v>0.68139930375167856</v>
      </c>
      <c r="AR156">
        <f t="shared" si="211"/>
        <v>0.20857333686798663</v>
      </c>
      <c r="AS156" s="4">
        <f t="shared" si="212"/>
        <v>1.0940919037199182E-2</v>
      </c>
      <c r="AT156" s="4">
        <f t="shared" si="213"/>
        <v>1.7137960582690681E-2</v>
      </c>
      <c r="AU156" s="4">
        <f t="shared" si="214"/>
        <v>4.0040040040039138E-3</v>
      </c>
      <c r="AV156" s="4">
        <f t="shared" si="215"/>
        <v>-2.7027027027026751E-3</v>
      </c>
      <c r="AW156" s="4">
        <f t="shared" si="216"/>
        <v>-3.8610038610038533E-3</v>
      </c>
      <c r="AX156" s="4">
        <f t="shared" si="217"/>
        <v>8.3904109589041154E-2</v>
      </c>
      <c r="AY156" s="4">
        <f t="shared" si="218"/>
        <v>0</v>
      </c>
      <c r="AZ156" s="4">
        <f t="shared" si="219"/>
        <v>5.5248618784531356E-3</v>
      </c>
      <c r="BA156" s="4">
        <f t="shared" si="220"/>
        <v>4.9950049950049369E-3</v>
      </c>
      <c r="BB156" s="4">
        <f t="shared" si="221"/>
        <v>4.8366013071895475E-2</v>
      </c>
      <c r="BC156" s="4">
        <f t="shared" si="222"/>
        <v>9.2400913347490121E-3</v>
      </c>
      <c r="BD156" s="5">
        <f t="shared" si="223"/>
        <v>1.7008277024501695E-3</v>
      </c>
      <c r="BE156" s="5">
        <f t="shared" si="224"/>
        <v>7.897869247941669E-3</v>
      </c>
      <c r="BF156" s="5">
        <f t="shared" si="225"/>
        <v>-5.2360873307450984E-3</v>
      </c>
      <c r="BG156" s="5">
        <f t="shared" si="226"/>
        <v>-1.1942794037451687E-2</v>
      </c>
      <c r="BH156" s="5">
        <f t="shared" si="227"/>
        <v>-1.3101095195752865E-2</v>
      </c>
      <c r="BI156" s="5">
        <f t="shared" si="228"/>
        <v>7.4664018254292142E-2</v>
      </c>
      <c r="BJ156" s="5">
        <f t="shared" si="229"/>
        <v>-9.2400913347490121E-3</v>
      </c>
      <c r="BK156" s="5">
        <f t="shared" si="230"/>
        <v>-3.7152294562958765E-3</v>
      </c>
      <c r="BL156" s="5">
        <f t="shared" si="231"/>
        <v>-4.2450863397440752E-3</v>
      </c>
      <c r="BM156" s="5">
        <f t="shared" si="232"/>
        <v>3.9125921737146463E-2</v>
      </c>
      <c r="BN156" s="6">
        <f t="shared" si="171"/>
        <v>462000</v>
      </c>
      <c r="BO156" s="6">
        <f t="shared" si="172"/>
        <v>118700</v>
      </c>
      <c r="BP156" s="6">
        <f t="shared" si="173"/>
        <v>0</v>
      </c>
      <c r="BQ156" s="6">
        <f t="shared" si="174"/>
        <v>0</v>
      </c>
      <c r="BR156" s="6">
        <f t="shared" si="175"/>
        <v>0</v>
      </c>
      <c r="BS156" s="6">
        <f t="shared" si="176"/>
        <v>63300</v>
      </c>
      <c r="BT156" s="6">
        <f t="shared" si="177"/>
        <v>0</v>
      </c>
      <c r="BU156" s="6">
        <f t="shared" si="178"/>
        <v>0</v>
      </c>
      <c r="BV156" s="6">
        <f t="shared" si="179"/>
        <v>0</v>
      </c>
      <c r="BW156" s="6">
        <f t="shared" si="180"/>
        <v>80200</v>
      </c>
      <c r="BX156" s="10">
        <f t="shared" si="181"/>
        <v>462000</v>
      </c>
      <c r="BY156" s="10">
        <f t="shared" si="182"/>
        <v>118700</v>
      </c>
      <c r="BZ156" s="10">
        <f t="shared" si="183"/>
        <v>0</v>
      </c>
      <c r="CA156" s="10">
        <f t="shared" si="184"/>
        <v>0</v>
      </c>
      <c r="CB156" s="10">
        <f t="shared" si="185"/>
        <v>0</v>
      </c>
      <c r="CC156" s="10">
        <f t="shared" si="186"/>
        <v>63300</v>
      </c>
      <c r="CD156" s="10">
        <f t="shared" si="187"/>
        <v>0</v>
      </c>
      <c r="CE156" s="10">
        <f t="shared" si="188"/>
        <v>0</v>
      </c>
      <c r="CF156" s="10">
        <f t="shared" si="189"/>
        <v>0</v>
      </c>
      <c r="CG156" s="10">
        <f t="shared" si="190"/>
        <v>80200</v>
      </c>
    </row>
    <row r="157" spans="1:85" x14ac:dyDescent="0.4">
      <c r="A157" s="1">
        <v>44650</v>
      </c>
      <c r="B157">
        <v>465000</v>
      </c>
      <c r="C157">
        <v>117600</v>
      </c>
      <c r="D157">
        <v>100000</v>
      </c>
      <c r="E157">
        <v>37400</v>
      </c>
      <c r="F157">
        <v>52100</v>
      </c>
      <c r="G157">
        <v>63900</v>
      </c>
      <c r="H157">
        <v>111000</v>
      </c>
      <c r="I157">
        <v>272500</v>
      </c>
      <c r="J157">
        <v>101600</v>
      </c>
      <c r="K157">
        <v>78700</v>
      </c>
      <c r="L157">
        <v>1139.45</v>
      </c>
      <c r="M157" s="2">
        <f t="shared" si="160"/>
        <v>-0.42944785276073616</v>
      </c>
      <c r="N157" s="2">
        <f t="shared" si="161"/>
        <v>3.6123348017621071E-2</v>
      </c>
      <c r="O157" s="2">
        <f t="shared" si="162"/>
        <v>2.8663779771110423</v>
      </c>
      <c r="P157" s="2">
        <f t="shared" si="163"/>
        <v>-5.7863314608156746E-2</v>
      </c>
      <c r="Q157" s="2">
        <f t="shared" si="164"/>
        <v>-0.16773162939297126</v>
      </c>
      <c r="R157" s="2">
        <f t="shared" si="165"/>
        <v>-0.21111111111111114</v>
      </c>
      <c r="S157" s="2">
        <f t="shared" si="166"/>
        <v>-0.17472118959107807</v>
      </c>
      <c r="T157" s="2">
        <f t="shared" si="167"/>
        <v>-0.39977973568281944</v>
      </c>
      <c r="U157" s="2">
        <f t="shared" si="168"/>
        <v>0.44523470839260315</v>
      </c>
      <c r="V157" s="2">
        <f t="shared" si="169"/>
        <v>-5.9737156511350031E-2</v>
      </c>
      <c r="W157" s="3">
        <f t="shared" si="170"/>
        <v>-0.24806646605427085</v>
      </c>
      <c r="X157" s="2">
        <f t="shared" si="191"/>
        <v>-0.56115070765350639</v>
      </c>
      <c r="Y157" s="2">
        <f t="shared" si="192"/>
        <v>3.5486198543069107E-2</v>
      </c>
      <c r="Z157" s="2">
        <f t="shared" si="193"/>
        <v>1.3523181455649593</v>
      </c>
      <c r="AA157" s="2">
        <f t="shared" si="194"/>
        <v>-5.9604913666717968E-2</v>
      </c>
      <c r="AB157" s="2">
        <f t="shared" si="195"/>
        <v>-0.18360032934673162</v>
      </c>
      <c r="AC157" s="2">
        <f t="shared" si="196"/>
        <v>-0.23712979328894968</v>
      </c>
      <c r="AD157" s="2">
        <f t="shared" si="197"/>
        <v>-0.19203399772955967</v>
      </c>
      <c r="AE157" s="2">
        <f t="shared" si="198"/>
        <v>-0.51045858393804933</v>
      </c>
      <c r="AF157" s="2">
        <f t="shared" si="199"/>
        <v>0.36827173632776233</v>
      </c>
      <c r="AG157" s="2">
        <f t="shared" si="200"/>
        <v>-6.1595822072072065E-2</v>
      </c>
      <c r="AH157" s="3">
        <f t="shared" si="201"/>
        <v>-0.28510734464901089</v>
      </c>
      <c r="AI157">
        <f t="shared" si="202"/>
        <v>-0.18138138670646531</v>
      </c>
      <c r="AJ157">
        <f t="shared" si="203"/>
        <v>0.28418981407189192</v>
      </c>
      <c r="AK157">
        <f t="shared" si="204"/>
        <v>3.1144444431653131</v>
      </c>
      <c r="AL157">
        <f t="shared" si="205"/>
        <v>0.1902031514461141</v>
      </c>
      <c r="AM157">
        <f t="shared" si="206"/>
        <v>8.0334836661299591E-2</v>
      </c>
      <c r="AN157">
        <f t="shared" si="207"/>
        <v>3.6955354943159713E-2</v>
      </c>
      <c r="AO157">
        <f t="shared" si="208"/>
        <v>7.3345276463192777E-2</v>
      </c>
      <c r="AP157">
        <f t="shared" si="209"/>
        <v>-0.15171326962854859</v>
      </c>
      <c r="AQ157">
        <f t="shared" si="210"/>
        <v>0.693301174446874</v>
      </c>
      <c r="AR157">
        <f t="shared" si="211"/>
        <v>0.18832930954292082</v>
      </c>
      <c r="AS157" s="4">
        <f t="shared" si="212"/>
        <v>6.4935064935065512E-3</v>
      </c>
      <c r="AT157" s="4">
        <f t="shared" si="213"/>
        <v>-9.2670598146588068E-3</v>
      </c>
      <c r="AU157" s="4">
        <f t="shared" si="214"/>
        <v>-2.9910269192422456E-3</v>
      </c>
      <c r="AV157" s="4">
        <f t="shared" si="215"/>
        <v>1.3550135501354976E-2</v>
      </c>
      <c r="AW157" s="4">
        <f t="shared" si="216"/>
        <v>9.6899224806201723E-3</v>
      </c>
      <c r="AX157" s="4">
        <f t="shared" si="217"/>
        <v>9.4786729857820884E-3</v>
      </c>
      <c r="AY157" s="4">
        <f t="shared" si="218"/>
        <v>9.0909090909090384E-3</v>
      </c>
      <c r="AZ157" s="4">
        <f t="shared" si="219"/>
        <v>-1.831501831501825E-3</v>
      </c>
      <c r="BA157" s="4">
        <f t="shared" si="220"/>
        <v>9.9403578528827197E-3</v>
      </c>
      <c r="BB157" s="4">
        <f t="shared" si="221"/>
        <v>-1.8703241895261846E-2</v>
      </c>
      <c r="BC157" s="4">
        <f t="shared" si="222"/>
        <v>3.0987824954002985E-3</v>
      </c>
      <c r="BD157" s="5">
        <f t="shared" si="223"/>
        <v>3.3947239981062527E-3</v>
      </c>
      <c r="BE157" s="5">
        <f t="shared" si="224"/>
        <v>-1.2365842310059105E-2</v>
      </c>
      <c r="BF157" s="5">
        <f t="shared" si="225"/>
        <v>-6.0898094146425441E-3</v>
      </c>
      <c r="BG157" s="5">
        <f t="shared" si="226"/>
        <v>1.0451353005954678E-2</v>
      </c>
      <c r="BH157" s="5">
        <f t="shared" si="227"/>
        <v>6.5911399852198738E-3</v>
      </c>
      <c r="BI157" s="5">
        <f t="shared" si="228"/>
        <v>6.3798904903817899E-3</v>
      </c>
      <c r="BJ157" s="5">
        <f t="shared" si="229"/>
        <v>5.9921265955087399E-3</v>
      </c>
      <c r="BK157" s="5">
        <f t="shared" si="230"/>
        <v>-4.9302843269021235E-3</v>
      </c>
      <c r="BL157" s="5">
        <f t="shared" si="231"/>
        <v>6.8415753574824212E-3</v>
      </c>
      <c r="BM157" s="5">
        <f t="shared" si="232"/>
        <v>-2.1802024390662145E-2</v>
      </c>
      <c r="BN157" s="6">
        <f t="shared" si="171"/>
        <v>465000</v>
      </c>
      <c r="BO157" s="6">
        <f t="shared" si="172"/>
        <v>0</v>
      </c>
      <c r="BP157" s="6">
        <f t="shared" si="173"/>
        <v>0</v>
      </c>
      <c r="BQ157" s="6">
        <f t="shared" si="174"/>
        <v>37400</v>
      </c>
      <c r="BR157" s="6">
        <f t="shared" si="175"/>
        <v>52100</v>
      </c>
      <c r="BS157" s="6">
        <f t="shared" si="176"/>
        <v>63900</v>
      </c>
      <c r="BT157" s="6">
        <f t="shared" si="177"/>
        <v>111000</v>
      </c>
      <c r="BU157" s="6">
        <f t="shared" si="178"/>
        <v>0</v>
      </c>
      <c r="BV157" s="6">
        <f t="shared" si="179"/>
        <v>101600</v>
      </c>
      <c r="BW157" s="6">
        <f t="shared" si="180"/>
        <v>0</v>
      </c>
      <c r="BX157" s="10">
        <f t="shared" si="181"/>
        <v>465000</v>
      </c>
      <c r="BY157" s="10">
        <f t="shared" si="182"/>
        <v>0</v>
      </c>
      <c r="BZ157" s="10">
        <f t="shared" si="183"/>
        <v>0</v>
      </c>
      <c r="CA157" s="10">
        <f t="shared" si="184"/>
        <v>37400</v>
      </c>
      <c r="CB157" s="10">
        <f t="shared" si="185"/>
        <v>52100</v>
      </c>
      <c r="CC157" s="10">
        <f t="shared" si="186"/>
        <v>63900</v>
      </c>
      <c r="CD157" s="10">
        <f t="shared" si="187"/>
        <v>111000</v>
      </c>
      <c r="CE157" s="10">
        <f t="shared" si="188"/>
        <v>0</v>
      </c>
      <c r="CF157" s="10">
        <f t="shared" si="189"/>
        <v>101600</v>
      </c>
      <c r="CG157" s="10">
        <f t="shared" si="190"/>
        <v>0</v>
      </c>
    </row>
    <row r="158" spans="1:85" x14ac:dyDescent="0.4">
      <c r="A158" s="1">
        <v>44651</v>
      </c>
      <c r="B158">
        <v>467500</v>
      </c>
      <c r="C158">
        <v>110900</v>
      </c>
      <c r="D158">
        <v>103500</v>
      </c>
      <c r="E158">
        <v>36850</v>
      </c>
      <c r="F158">
        <v>51600</v>
      </c>
      <c r="G158">
        <v>62700</v>
      </c>
      <c r="H158">
        <v>111500</v>
      </c>
      <c r="I158">
        <v>275500</v>
      </c>
      <c r="J158">
        <v>99500</v>
      </c>
      <c r="K158">
        <v>78300</v>
      </c>
      <c r="L158">
        <v>1142.6099999999999</v>
      </c>
      <c r="M158" s="2">
        <f t="shared" si="160"/>
        <v>-0.42638036809815949</v>
      </c>
      <c r="N158" s="2">
        <f t="shared" si="161"/>
        <v>-2.2907488986784186E-2</v>
      </c>
      <c r="O158" s="2">
        <f t="shared" si="162"/>
        <v>3.0017012063099289</v>
      </c>
      <c r="P158" s="2">
        <f t="shared" si="163"/>
        <v>-7.1718265863919162E-2</v>
      </c>
      <c r="Q158" s="2">
        <f t="shared" si="164"/>
        <v>-0.17571884984025554</v>
      </c>
      <c r="R158" s="2">
        <f t="shared" si="165"/>
        <v>-0.22592592592592597</v>
      </c>
      <c r="S158" s="2">
        <f t="shared" si="166"/>
        <v>-0.17100371747211895</v>
      </c>
      <c r="T158" s="2">
        <f t="shared" si="167"/>
        <v>-0.39317180616740088</v>
      </c>
      <c r="U158" s="2">
        <f t="shared" si="168"/>
        <v>0.41536273115220479</v>
      </c>
      <c r="V158" s="2">
        <f t="shared" si="169"/>
        <v>-6.4516129032258118E-2</v>
      </c>
      <c r="W158" s="3">
        <f t="shared" si="170"/>
        <v>-0.24598115299334811</v>
      </c>
      <c r="X158" s="2">
        <f t="shared" si="191"/>
        <v>-0.555788764512121</v>
      </c>
      <c r="Y158" s="2">
        <f t="shared" si="192"/>
        <v>-2.3173942565136059E-2</v>
      </c>
      <c r="Z158" s="2">
        <f t="shared" si="193"/>
        <v>1.3867195722822918</v>
      </c>
      <c r="AA158" s="2">
        <f t="shared" si="194"/>
        <v>-7.4419999451858621E-2</v>
      </c>
      <c r="AB158" s="2">
        <f t="shared" si="195"/>
        <v>-0.19324360561853574</v>
      </c>
      <c r="AC158" s="2">
        <f t="shared" si="196"/>
        <v>-0.25608770703356382</v>
      </c>
      <c r="AD158" s="2">
        <f t="shared" si="197"/>
        <v>-0.18753960814172035</v>
      </c>
      <c r="AE158" s="2">
        <f t="shared" si="198"/>
        <v>-0.49950956944837882</v>
      </c>
      <c r="AF158" s="2">
        <f t="shared" si="199"/>
        <v>0.34738584534792782</v>
      </c>
      <c r="AG158" s="2">
        <f t="shared" si="200"/>
        <v>-6.6691374498672282E-2</v>
      </c>
      <c r="AH158" s="3">
        <f t="shared" si="201"/>
        <v>-0.28233791525653423</v>
      </c>
      <c r="AI158">
        <f t="shared" si="202"/>
        <v>-0.18039921510481138</v>
      </c>
      <c r="AJ158">
        <f t="shared" si="203"/>
        <v>0.22307366400656392</v>
      </c>
      <c r="AK158">
        <f t="shared" si="204"/>
        <v>3.2476823593032771</v>
      </c>
      <c r="AL158">
        <f t="shared" si="205"/>
        <v>0.17426288712942894</v>
      </c>
      <c r="AM158">
        <f t="shared" si="206"/>
        <v>7.0262303153092565E-2</v>
      </c>
      <c r="AN158">
        <f t="shared" si="207"/>
        <v>2.0055227067422132E-2</v>
      </c>
      <c r="AO158">
        <f t="shared" si="208"/>
        <v>7.4977435521229152E-2</v>
      </c>
      <c r="AP158">
        <f t="shared" si="209"/>
        <v>-0.14719065317405278</v>
      </c>
      <c r="AQ158">
        <f t="shared" si="210"/>
        <v>0.6613438841455529</v>
      </c>
      <c r="AR158">
        <f t="shared" si="211"/>
        <v>0.18146502396108999</v>
      </c>
      <c r="AS158" s="4">
        <f t="shared" si="212"/>
        <v>5.3763440860215006E-3</v>
      </c>
      <c r="AT158" s="4">
        <f t="shared" si="213"/>
        <v>-5.6972789115646294E-2</v>
      </c>
      <c r="AU158" s="4">
        <f t="shared" si="214"/>
        <v>3.499999999999992E-2</v>
      </c>
      <c r="AV158" s="4">
        <f t="shared" si="215"/>
        <v>-1.4705882352941124E-2</v>
      </c>
      <c r="AW158" s="4">
        <f t="shared" si="216"/>
        <v>-9.5969289827255722E-3</v>
      </c>
      <c r="AX158" s="4">
        <f t="shared" si="217"/>
        <v>-1.8779342723004744E-2</v>
      </c>
      <c r="AY158" s="4">
        <f t="shared" si="218"/>
        <v>4.5045045045044585E-3</v>
      </c>
      <c r="AZ158" s="4">
        <f t="shared" si="219"/>
        <v>1.1009174311926495E-2</v>
      </c>
      <c r="BA158" s="4">
        <f t="shared" si="220"/>
        <v>-2.066929133858264E-2</v>
      </c>
      <c r="BB158" s="4">
        <f t="shared" si="221"/>
        <v>-5.0825921219822545E-3</v>
      </c>
      <c r="BC158" s="4">
        <f t="shared" si="222"/>
        <v>2.7732678046423764E-3</v>
      </c>
      <c r="BD158" s="5">
        <f t="shared" si="223"/>
        <v>2.6030762813791242E-3</v>
      </c>
      <c r="BE158" s="5">
        <f t="shared" si="224"/>
        <v>-5.974605692028867E-2</v>
      </c>
      <c r="BF158" s="5">
        <f t="shared" si="225"/>
        <v>3.2226732195357544E-2</v>
      </c>
      <c r="BG158" s="5">
        <f t="shared" si="226"/>
        <v>-1.7479150157583501E-2</v>
      </c>
      <c r="BH158" s="5">
        <f t="shared" si="227"/>
        <v>-1.2370196787367949E-2</v>
      </c>
      <c r="BI158" s="5">
        <f t="shared" si="228"/>
        <v>-2.155261052764712E-2</v>
      </c>
      <c r="BJ158" s="5">
        <f t="shared" si="229"/>
        <v>1.7312366998620821E-3</v>
      </c>
      <c r="BK158" s="5">
        <f t="shared" si="230"/>
        <v>8.2359065072841187E-3</v>
      </c>
      <c r="BL158" s="5">
        <f t="shared" si="231"/>
        <v>-2.3442559143225017E-2</v>
      </c>
      <c r="BM158" s="5">
        <f t="shared" si="232"/>
        <v>-7.855859926624631E-3</v>
      </c>
      <c r="BN158" s="6">
        <f t="shared" si="171"/>
        <v>467500</v>
      </c>
      <c r="BO158" s="6">
        <f t="shared" si="172"/>
        <v>0</v>
      </c>
      <c r="BP158" s="6">
        <f t="shared" si="173"/>
        <v>103500</v>
      </c>
      <c r="BQ158" s="6">
        <f t="shared" si="174"/>
        <v>0</v>
      </c>
      <c r="BR158" s="6">
        <f t="shared" si="175"/>
        <v>0</v>
      </c>
      <c r="BS158" s="6">
        <f t="shared" si="176"/>
        <v>0</v>
      </c>
      <c r="BT158" s="6">
        <f t="shared" si="177"/>
        <v>111500</v>
      </c>
      <c r="BU158" s="6">
        <f t="shared" si="178"/>
        <v>275500</v>
      </c>
      <c r="BV158" s="6">
        <f t="shared" si="179"/>
        <v>0</v>
      </c>
      <c r="BW158" s="6">
        <f t="shared" si="180"/>
        <v>0</v>
      </c>
      <c r="BX158" s="10">
        <f t="shared" si="181"/>
        <v>467500</v>
      </c>
      <c r="BY158" s="10">
        <f t="shared" si="182"/>
        <v>0</v>
      </c>
      <c r="BZ158" s="10">
        <f t="shared" si="183"/>
        <v>103500</v>
      </c>
      <c r="CA158" s="10">
        <f t="shared" si="184"/>
        <v>0</v>
      </c>
      <c r="CB158" s="10">
        <f t="shared" si="185"/>
        <v>0</v>
      </c>
      <c r="CC158" s="10">
        <f t="shared" si="186"/>
        <v>0</v>
      </c>
      <c r="CD158" s="10">
        <f t="shared" si="187"/>
        <v>111500</v>
      </c>
      <c r="CE158" s="10">
        <f t="shared" si="188"/>
        <v>275500</v>
      </c>
      <c r="CF158" s="10">
        <f t="shared" si="189"/>
        <v>0</v>
      </c>
      <c r="CG158" s="10">
        <f t="shared" si="190"/>
        <v>0</v>
      </c>
    </row>
    <row r="159" spans="1:85" x14ac:dyDescent="0.4">
      <c r="A159" s="1">
        <v>44652</v>
      </c>
      <c r="B159">
        <v>467000</v>
      </c>
      <c r="C159">
        <v>111000</v>
      </c>
      <c r="D159">
        <v>100600</v>
      </c>
      <c r="E159">
        <v>36800</v>
      </c>
      <c r="F159">
        <v>51300</v>
      </c>
      <c r="G159">
        <v>67100</v>
      </c>
      <c r="H159">
        <v>108000</v>
      </c>
      <c r="I159">
        <v>278000</v>
      </c>
      <c r="J159">
        <v>101300</v>
      </c>
      <c r="K159">
        <v>79000</v>
      </c>
      <c r="L159">
        <v>1136.98</v>
      </c>
      <c r="M159" s="2">
        <f t="shared" si="160"/>
        <v>-0.42699386503067482</v>
      </c>
      <c r="N159" s="2">
        <f t="shared" si="161"/>
        <v>-2.2026431718061623E-2</v>
      </c>
      <c r="O159" s="2">
        <f t="shared" si="162"/>
        <v>2.8895762449737088</v>
      </c>
      <c r="P159" s="2">
        <f t="shared" si="163"/>
        <v>-7.297780688717026E-2</v>
      </c>
      <c r="Q159" s="2">
        <f t="shared" si="164"/>
        <v>-0.18051118210862616</v>
      </c>
      <c r="R159" s="2">
        <f t="shared" si="165"/>
        <v>-0.17160493827160495</v>
      </c>
      <c r="S159" s="2">
        <f t="shared" si="166"/>
        <v>-0.19702602230483268</v>
      </c>
      <c r="T159" s="2">
        <f t="shared" si="167"/>
        <v>-0.38766519823788548</v>
      </c>
      <c r="U159" s="2">
        <f t="shared" si="168"/>
        <v>0.44096728307254618</v>
      </c>
      <c r="V159" s="2">
        <f t="shared" si="169"/>
        <v>-5.6152927120669105E-2</v>
      </c>
      <c r="W159" s="3">
        <f t="shared" si="170"/>
        <v>-0.24969644176961248</v>
      </c>
      <c r="X159" s="2">
        <f t="shared" si="191"/>
        <v>-0.55685885557196535</v>
      </c>
      <c r="Y159" s="2">
        <f t="shared" si="192"/>
        <v>-2.2272635609123178E-2</v>
      </c>
      <c r="Z159" s="2">
        <f t="shared" si="193"/>
        <v>1.3583002172425069</v>
      </c>
      <c r="AA159" s="2">
        <f t="shared" si="194"/>
        <v>-7.577777291231895E-2</v>
      </c>
      <c r="AB159" s="2">
        <f t="shared" si="195"/>
        <v>-0.19907452592932895</v>
      </c>
      <c r="AC159" s="2">
        <f t="shared" si="196"/>
        <v>-0.18826511069480267</v>
      </c>
      <c r="AD159" s="2">
        <f t="shared" si="197"/>
        <v>-0.21943297191767405</v>
      </c>
      <c r="AE159" s="2">
        <f t="shared" si="198"/>
        <v>-0.49047608435071094</v>
      </c>
      <c r="AF159" s="2">
        <f t="shared" si="199"/>
        <v>0.36531461243801844</v>
      </c>
      <c r="AG159" s="2">
        <f t="shared" si="200"/>
        <v>-5.7791125028408191E-2</v>
      </c>
      <c r="AH159" s="3">
        <f t="shared" si="201"/>
        <v>-0.28727741003147989</v>
      </c>
      <c r="AI159">
        <f t="shared" si="202"/>
        <v>-0.17729742326106235</v>
      </c>
      <c r="AJ159">
        <f t="shared" si="203"/>
        <v>0.22767001005155085</v>
      </c>
      <c r="AK159">
        <f t="shared" si="204"/>
        <v>3.1392726867433214</v>
      </c>
      <c r="AL159">
        <f t="shared" si="205"/>
        <v>0.17671863488244222</v>
      </c>
      <c r="AM159">
        <f t="shared" si="206"/>
        <v>6.918525966098632E-2</v>
      </c>
      <c r="AN159">
        <f t="shared" si="207"/>
        <v>7.8091503498007531E-2</v>
      </c>
      <c r="AO159">
        <f t="shared" si="208"/>
        <v>5.2670419464779794E-2</v>
      </c>
      <c r="AP159">
        <f t="shared" si="209"/>
        <v>-0.137968756468273</v>
      </c>
      <c r="AQ159">
        <f t="shared" si="210"/>
        <v>0.69066372484215866</v>
      </c>
      <c r="AR159">
        <f t="shared" si="211"/>
        <v>0.19354351464894337</v>
      </c>
      <c r="AS159" s="4">
        <f t="shared" si="212"/>
        <v>-1.0695187165775666E-3</v>
      </c>
      <c r="AT159" s="4">
        <f t="shared" si="213"/>
        <v>9.0171325518495493E-4</v>
      </c>
      <c r="AU159" s="4">
        <f t="shared" si="214"/>
        <v>-2.801932367149762E-2</v>
      </c>
      <c r="AV159" s="4">
        <f t="shared" si="215"/>
        <v>-1.3568521031207537E-3</v>
      </c>
      <c r="AW159" s="4">
        <f t="shared" si="216"/>
        <v>-5.8139534883721034E-3</v>
      </c>
      <c r="AX159" s="4">
        <f t="shared" si="217"/>
        <v>7.0175438596491224E-2</v>
      </c>
      <c r="AY159" s="4">
        <f t="shared" si="218"/>
        <v>-3.1390134529147962E-2</v>
      </c>
      <c r="AZ159" s="4">
        <f t="shared" si="219"/>
        <v>9.0744101633393193E-3</v>
      </c>
      <c r="BA159" s="4">
        <f t="shared" si="220"/>
        <v>1.8090452261306567E-2</v>
      </c>
      <c r="BB159" s="4">
        <f t="shared" si="221"/>
        <v>8.9399744572158379E-3</v>
      </c>
      <c r="BC159" s="4">
        <f t="shared" si="222"/>
        <v>-4.927315531983667E-3</v>
      </c>
      <c r="BD159" s="5">
        <f t="shared" si="223"/>
        <v>3.8577968154061004E-3</v>
      </c>
      <c r="BE159" s="5">
        <f t="shared" si="224"/>
        <v>5.8290287871686219E-3</v>
      </c>
      <c r="BF159" s="5">
        <f t="shared" si="225"/>
        <v>-2.3092008139513953E-2</v>
      </c>
      <c r="BG159" s="5">
        <f t="shared" si="226"/>
        <v>3.5704634288629133E-3</v>
      </c>
      <c r="BH159" s="5">
        <f t="shared" si="227"/>
        <v>-8.8663795638843634E-4</v>
      </c>
      <c r="BI159" s="5">
        <f t="shared" si="228"/>
        <v>7.5102754128474891E-2</v>
      </c>
      <c r="BJ159" s="5">
        <f t="shared" si="229"/>
        <v>-2.6462818997164295E-2</v>
      </c>
      <c r="BK159" s="5">
        <f t="shared" si="230"/>
        <v>1.4001725695322986E-2</v>
      </c>
      <c r="BL159" s="5">
        <f t="shared" si="231"/>
        <v>2.3017767793290234E-2</v>
      </c>
      <c r="BM159" s="5">
        <f t="shared" si="232"/>
        <v>1.3867289989199505E-2</v>
      </c>
      <c r="BN159" s="6">
        <f t="shared" si="171"/>
        <v>0</v>
      </c>
      <c r="BO159" s="6">
        <f t="shared" si="172"/>
        <v>111000</v>
      </c>
      <c r="BP159" s="6">
        <f t="shared" si="173"/>
        <v>0</v>
      </c>
      <c r="BQ159" s="6">
        <f t="shared" si="174"/>
        <v>0</v>
      </c>
      <c r="BR159" s="6">
        <f t="shared" si="175"/>
        <v>0</v>
      </c>
      <c r="BS159" s="6">
        <f t="shared" si="176"/>
        <v>67100</v>
      </c>
      <c r="BT159" s="6">
        <f t="shared" si="177"/>
        <v>0</v>
      </c>
      <c r="BU159" s="6">
        <f t="shared" si="178"/>
        <v>278000</v>
      </c>
      <c r="BV159" s="6">
        <f t="shared" si="179"/>
        <v>101300</v>
      </c>
      <c r="BW159" s="6">
        <f t="shared" si="180"/>
        <v>79000</v>
      </c>
      <c r="BX159" s="10">
        <f t="shared" si="181"/>
        <v>0</v>
      </c>
      <c r="BY159" s="10">
        <f t="shared" si="182"/>
        <v>111000</v>
      </c>
      <c r="BZ159" s="10">
        <f t="shared" si="183"/>
        <v>0</v>
      </c>
      <c r="CA159" s="10">
        <f t="shared" si="184"/>
        <v>0</v>
      </c>
      <c r="CB159" s="10">
        <f t="shared" si="185"/>
        <v>0</v>
      </c>
      <c r="CC159" s="10">
        <f t="shared" si="186"/>
        <v>67100</v>
      </c>
      <c r="CD159" s="10">
        <f t="shared" si="187"/>
        <v>0</v>
      </c>
      <c r="CE159" s="10">
        <f t="shared" si="188"/>
        <v>278000</v>
      </c>
      <c r="CF159" s="10">
        <f t="shared" si="189"/>
        <v>101300</v>
      </c>
      <c r="CG159" s="10">
        <f t="shared" si="190"/>
        <v>79000</v>
      </c>
    </row>
    <row r="160" spans="1:85" x14ac:dyDescent="0.4">
      <c r="A160" s="1">
        <v>44655</v>
      </c>
      <c r="B160">
        <v>476000</v>
      </c>
      <c r="C160">
        <v>113900</v>
      </c>
      <c r="D160">
        <v>103300</v>
      </c>
      <c r="E160">
        <v>37100</v>
      </c>
      <c r="F160">
        <v>52400</v>
      </c>
      <c r="G160">
        <v>71400</v>
      </c>
      <c r="H160">
        <v>109500</v>
      </c>
      <c r="I160">
        <v>298500</v>
      </c>
      <c r="J160">
        <v>104200</v>
      </c>
      <c r="K160">
        <v>78800</v>
      </c>
      <c r="L160">
        <v>1171.8499999999999</v>
      </c>
      <c r="M160" s="2">
        <f t="shared" si="160"/>
        <v>-0.41595092024539881</v>
      </c>
      <c r="N160" s="2">
        <f t="shared" si="161"/>
        <v>3.5242290748898064E-3</v>
      </c>
      <c r="O160" s="2">
        <f t="shared" si="162"/>
        <v>2.9939684503557067</v>
      </c>
      <c r="P160" s="2">
        <f t="shared" si="163"/>
        <v>-6.5420560747663559E-2</v>
      </c>
      <c r="Q160" s="2">
        <f t="shared" si="164"/>
        <v>-0.16293929712460065</v>
      </c>
      <c r="R160" s="2">
        <f t="shared" si="165"/>
        <v>-0.11851851851851847</v>
      </c>
      <c r="S160" s="2">
        <f t="shared" si="166"/>
        <v>-0.18587360594795543</v>
      </c>
      <c r="T160" s="2">
        <f t="shared" si="167"/>
        <v>-0.34251101321585908</v>
      </c>
      <c r="U160" s="2">
        <f t="shared" si="168"/>
        <v>0.48221906116642965</v>
      </c>
      <c r="V160" s="2">
        <f t="shared" si="169"/>
        <v>-5.8542413381123093E-2</v>
      </c>
      <c r="W160" s="3">
        <f t="shared" si="170"/>
        <v>-0.2266854080878471</v>
      </c>
      <c r="X160" s="2">
        <f t="shared" si="191"/>
        <v>-0.53777025900944275</v>
      </c>
      <c r="Y160" s="2">
        <f t="shared" si="192"/>
        <v>3.5180335316790292E-3</v>
      </c>
      <c r="Z160" s="2">
        <f t="shared" si="193"/>
        <v>1.3847853357024609</v>
      </c>
      <c r="AA160" s="2">
        <f t="shared" si="194"/>
        <v>-6.7658648473814809E-2</v>
      </c>
      <c r="AB160" s="2">
        <f t="shared" si="195"/>
        <v>-0.17785868677905636</v>
      </c>
      <c r="AC160" s="2">
        <f t="shared" si="196"/>
        <v>-0.12615128532690001</v>
      </c>
      <c r="AD160" s="2">
        <f t="shared" si="197"/>
        <v>-0.20563964978533833</v>
      </c>
      <c r="AE160" s="2">
        <f t="shared" si="198"/>
        <v>-0.41932726520869129</v>
      </c>
      <c r="AF160" s="2">
        <f t="shared" si="199"/>
        <v>0.39354033050264736</v>
      </c>
      <c r="AG160" s="2">
        <f t="shared" si="200"/>
        <v>-6.0325980631596228E-2</v>
      </c>
      <c r="AH160" s="3">
        <f t="shared" si="201"/>
        <v>-0.25706933787990766</v>
      </c>
      <c r="AI160">
        <f t="shared" si="202"/>
        <v>-0.18926551215755172</v>
      </c>
      <c r="AJ160">
        <f t="shared" si="203"/>
        <v>0.2302096371627369</v>
      </c>
      <c r="AK160">
        <f t="shared" si="204"/>
        <v>3.220653858443554</v>
      </c>
      <c r="AL160">
        <f t="shared" si="205"/>
        <v>0.16126484734018354</v>
      </c>
      <c r="AM160">
        <f t="shared" si="206"/>
        <v>6.374611096324645E-2</v>
      </c>
      <c r="AN160">
        <f t="shared" si="207"/>
        <v>0.10816688956932863</v>
      </c>
      <c r="AO160">
        <f t="shared" si="208"/>
        <v>4.0811802139891662E-2</v>
      </c>
      <c r="AP160">
        <f t="shared" si="209"/>
        <v>-0.11582560512801199</v>
      </c>
      <c r="AQ160">
        <f t="shared" si="210"/>
        <v>0.70890446925427675</v>
      </c>
      <c r="AR160">
        <f t="shared" si="211"/>
        <v>0.168142994706724</v>
      </c>
      <c r="AS160" s="4">
        <f t="shared" si="212"/>
        <v>1.9271948608136968E-2</v>
      </c>
      <c r="AT160" s="4">
        <f t="shared" si="213"/>
        <v>2.6126126126126081E-2</v>
      </c>
      <c r="AU160" s="4">
        <f t="shared" si="214"/>
        <v>2.6838966202783254E-2</v>
      </c>
      <c r="AV160" s="4">
        <f t="shared" si="215"/>
        <v>8.152173913043459E-3</v>
      </c>
      <c r="AW160" s="4">
        <f t="shared" si="216"/>
        <v>2.1442495126705596E-2</v>
      </c>
      <c r="AX160" s="4">
        <f t="shared" si="217"/>
        <v>6.4083457526080467E-2</v>
      </c>
      <c r="AY160" s="4">
        <f t="shared" si="218"/>
        <v>1.388888888888884E-2</v>
      </c>
      <c r="AZ160" s="4">
        <f t="shared" si="219"/>
        <v>7.374100719424459E-2</v>
      </c>
      <c r="BA160" s="4">
        <f t="shared" si="220"/>
        <v>2.8627838104639647E-2</v>
      </c>
      <c r="BB160" s="4">
        <f t="shared" si="221"/>
        <v>-2.5316455696202667E-3</v>
      </c>
      <c r="BC160" s="4">
        <f t="shared" si="222"/>
        <v>3.0668965153300753E-2</v>
      </c>
      <c r="BD160" s="5">
        <f t="shared" si="223"/>
        <v>-1.1397016545163785E-2</v>
      </c>
      <c r="BE160" s="5">
        <f t="shared" si="224"/>
        <v>-4.5428390271746721E-3</v>
      </c>
      <c r="BF160" s="5">
        <f t="shared" si="225"/>
        <v>-3.8299989505174992E-3</v>
      </c>
      <c r="BG160" s="5">
        <f t="shared" si="226"/>
        <v>-2.2516791240257295E-2</v>
      </c>
      <c r="BH160" s="5">
        <f t="shared" si="227"/>
        <v>-9.2264700265951571E-3</v>
      </c>
      <c r="BI160" s="5">
        <f t="shared" si="228"/>
        <v>3.3414492372779714E-2</v>
      </c>
      <c r="BJ160" s="5">
        <f t="shared" si="229"/>
        <v>-1.6780076264411914E-2</v>
      </c>
      <c r="BK160" s="5">
        <f t="shared" si="230"/>
        <v>4.3072042040943836E-2</v>
      </c>
      <c r="BL160" s="5">
        <f t="shared" si="231"/>
        <v>-2.0411270486611066E-3</v>
      </c>
      <c r="BM160" s="5">
        <f t="shared" si="232"/>
        <v>-3.320061072292102E-2</v>
      </c>
      <c r="BN160" s="6">
        <f t="shared" si="171"/>
        <v>0</v>
      </c>
      <c r="BO160" s="6">
        <f t="shared" si="172"/>
        <v>0</v>
      </c>
      <c r="BP160" s="6">
        <f t="shared" si="173"/>
        <v>0</v>
      </c>
      <c r="BQ160" s="6">
        <f t="shared" si="174"/>
        <v>0</v>
      </c>
      <c r="BR160" s="6">
        <f t="shared" si="175"/>
        <v>0</v>
      </c>
      <c r="BS160" s="6">
        <f t="shared" si="176"/>
        <v>71400</v>
      </c>
      <c r="BT160" s="6">
        <f t="shared" si="177"/>
        <v>0</v>
      </c>
      <c r="BU160" s="6">
        <f t="shared" si="178"/>
        <v>298500</v>
      </c>
      <c r="BV160" s="6">
        <f t="shared" si="179"/>
        <v>0</v>
      </c>
      <c r="BW160" s="6">
        <f t="shared" si="180"/>
        <v>0</v>
      </c>
      <c r="BX160" s="10">
        <f t="shared" si="181"/>
        <v>0</v>
      </c>
      <c r="BY160" s="10">
        <f t="shared" si="182"/>
        <v>0</v>
      </c>
      <c r="BZ160" s="10">
        <f t="shared" si="183"/>
        <v>0</v>
      </c>
      <c r="CA160" s="10">
        <f t="shared" si="184"/>
        <v>0</v>
      </c>
      <c r="CB160" s="10">
        <f t="shared" si="185"/>
        <v>0</v>
      </c>
      <c r="CC160" s="10">
        <f t="shared" si="186"/>
        <v>71400</v>
      </c>
      <c r="CD160" s="10">
        <f t="shared" si="187"/>
        <v>0</v>
      </c>
      <c r="CE160" s="10">
        <f t="shared" si="188"/>
        <v>298500</v>
      </c>
      <c r="CF160" s="10">
        <f t="shared" si="189"/>
        <v>0</v>
      </c>
      <c r="CG160" s="10">
        <f t="shared" si="190"/>
        <v>0</v>
      </c>
    </row>
    <row r="161" spans="1:85" x14ac:dyDescent="0.4">
      <c r="A161" s="1">
        <v>44656</v>
      </c>
      <c r="B161">
        <v>480000</v>
      </c>
      <c r="C161">
        <v>115300</v>
      </c>
      <c r="D161">
        <v>105700</v>
      </c>
      <c r="E161">
        <v>39000</v>
      </c>
      <c r="F161">
        <v>52700</v>
      </c>
      <c r="G161">
        <v>73500</v>
      </c>
      <c r="H161">
        <v>111500</v>
      </c>
      <c r="I161">
        <v>293500</v>
      </c>
      <c r="J161">
        <v>105800</v>
      </c>
      <c r="K161">
        <v>79500</v>
      </c>
      <c r="L161">
        <v>1179.92</v>
      </c>
      <c r="M161" s="2">
        <f t="shared" si="160"/>
        <v>-0.41104294478527603</v>
      </c>
      <c r="N161" s="2">
        <f t="shared" si="161"/>
        <v>1.5859030837004351E-2</v>
      </c>
      <c r="O161" s="2">
        <f t="shared" si="162"/>
        <v>3.0867615218063715</v>
      </c>
      <c r="P161" s="2">
        <f t="shared" si="163"/>
        <v>-1.7558001864120709E-2</v>
      </c>
      <c r="Q161" s="2">
        <f t="shared" si="164"/>
        <v>-0.15814696485623003</v>
      </c>
      <c r="R161" s="2">
        <f t="shared" si="165"/>
        <v>-9.259259259259256E-2</v>
      </c>
      <c r="S161" s="2">
        <f t="shared" si="166"/>
        <v>-0.17100371747211895</v>
      </c>
      <c r="T161" s="2">
        <f t="shared" si="167"/>
        <v>-0.3535242290748899</v>
      </c>
      <c r="U161" s="2">
        <f t="shared" si="168"/>
        <v>0.50497866287339965</v>
      </c>
      <c r="V161" s="2">
        <f t="shared" si="169"/>
        <v>-5.017921146953408E-2</v>
      </c>
      <c r="W161" s="3">
        <f t="shared" si="170"/>
        <v>-0.22135994087213584</v>
      </c>
      <c r="X161" s="2">
        <f t="shared" si="191"/>
        <v>-0.52940200933892601</v>
      </c>
      <c r="Y161" s="2">
        <f t="shared" si="192"/>
        <v>1.5734590353555924E-2</v>
      </c>
      <c r="Z161" s="2">
        <f t="shared" si="193"/>
        <v>1.40775285245306</v>
      </c>
      <c r="AA161" s="2">
        <f t="shared" si="194"/>
        <v>-1.7713971957557827E-2</v>
      </c>
      <c r="AB161" s="2">
        <f t="shared" si="195"/>
        <v>-0.1721498225587362</v>
      </c>
      <c r="AC161" s="2">
        <f t="shared" si="196"/>
        <v>-9.7163748453647739E-2</v>
      </c>
      <c r="AD161" s="2">
        <f t="shared" si="197"/>
        <v>-0.18753960814172035</v>
      </c>
      <c r="AE161" s="2">
        <f t="shared" si="198"/>
        <v>-0.4362195587731969</v>
      </c>
      <c r="AF161" s="2">
        <f t="shared" si="199"/>
        <v>0.40877872060757975</v>
      </c>
      <c r="AG161" s="2">
        <f t="shared" si="200"/>
        <v>-5.148195583514345E-2</v>
      </c>
      <c r="AH161" s="3">
        <f t="shared" si="201"/>
        <v>-0.25020639492654412</v>
      </c>
      <c r="AI161">
        <f t="shared" si="202"/>
        <v>-0.18968300391314019</v>
      </c>
      <c r="AJ161">
        <f t="shared" si="203"/>
        <v>0.23721897170914019</v>
      </c>
      <c r="AK161">
        <f t="shared" si="204"/>
        <v>3.3081214626785074</v>
      </c>
      <c r="AL161">
        <f t="shared" si="205"/>
        <v>0.20380193900801513</v>
      </c>
      <c r="AM161">
        <f t="shared" si="206"/>
        <v>6.3212976015905809E-2</v>
      </c>
      <c r="AN161">
        <f t="shared" si="207"/>
        <v>0.12876734827954328</v>
      </c>
      <c r="AO161">
        <f t="shared" si="208"/>
        <v>5.0356223400016886E-2</v>
      </c>
      <c r="AP161">
        <f t="shared" si="209"/>
        <v>-0.13216428820275405</v>
      </c>
      <c r="AQ161">
        <f t="shared" si="210"/>
        <v>0.72633860374553549</v>
      </c>
      <c r="AR161">
        <f t="shared" si="211"/>
        <v>0.17118072940260176</v>
      </c>
      <c r="AS161" s="4">
        <f t="shared" si="212"/>
        <v>8.4033613445377853E-3</v>
      </c>
      <c r="AT161" s="4">
        <f t="shared" si="213"/>
        <v>1.2291483757682187E-2</v>
      </c>
      <c r="AU161" s="4">
        <f t="shared" si="214"/>
        <v>2.3233301064859546E-2</v>
      </c>
      <c r="AV161" s="4">
        <f t="shared" si="215"/>
        <v>5.1212938005390729E-2</v>
      </c>
      <c r="AW161" s="4">
        <f t="shared" si="216"/>
        <v>5.7251908396946938E-3</v>
      </c>
      <c r="AX161" s="4">
        <f t="shared" si="217"/>
        <v>2.9411764705882248E-2</v>
      </c>
      <c r="AY161" s="4">
        <f t="shared" si="218"/>
        <v>1.8264840182648401E-2</v>
      </c>
      <c r="AZ161" s="4">
        <f t="shared" si="219"/>
        <v>-1.675041876046901E-2</v>
      </c>
      <c r="BA161" s="4">
        <f t="shared" si="220"/>
        <v>1.5355086372360827E-2</v>
      </c>
      <c r="BB161" s="4">
        <f t="shared" si="221"/>
        <v>8.8832487309644659E-3</v>
      </c>
      <c r="BC161" s="4">
        <f t="shared" si="222"/>
        <v>6.886546913001057E-3</v>
      </c>
      <c r="BD161" s="5">
        <f t="shared" si="223"/>
        <v>1.5168144315367282E-3</v>
      </c>
      <c r="BE161" s="5">
        <f t="shared" si="224"/>
        <v>5.4049368446811297E-3</v>
      </c>
      <c r="BF161" s="5">
        <f t="shared" si="225"/>
        <v>1.6346754151858489E-2</v>
      </c>
      <c r="BG161" s="5">
        <f t="shared" si="226"/>
        <v>4.4326391092389672E-2</v>
      </c>
      <c r="BH161" s="5">
        <f t="shared" si="227"/>
        <v>-1.1613560733063633E-3</v>
      </c>
      <c r="BI161" s="5">
        <f t="shared" si="228"/>
        <v>2.2525217792881191E-2</v>
      </c>
      <c r="BJ161" s="5">
        <f t="shared" si="229"/>
        <v>1.1378293269647344E-2</v>
      </c>
      <c r="BK161" s="5">
        <f t="shared" si="230"/>
        <v>-2.3636965673470067E-2</v>
      </c>
      <c r="BL161" s="5">
        <f t="shared" si="231"/>
        <v>8.4685394593597696E-3</v>
      </c>
      <c r="BM161" s="5">
        <f t="shared" si="232"/>
        <v>1.9967018179634088E-3</v>
      </c>
      <c r="BN161" s="6">
        <f t="shared" si="171"/>
        <v>480000</v>
      </c>
      <c r="BO161" s="6">
        <f t="shared" si="172"/>
        <v>115300</v>
      </c>
      <c r="BP161" s="6">
        <f t="shared" si="173"/>
        <v>105700</v>
      </c>
      <c r="BQ161" s="6">
        <f t="shared" si="174"/>
        <v>39000</v>
      </c>
      <c r="BR161" s="6">
        <f t="shared" si="175"/>
        <v>0</v>
      </c>
      <c r="BS161" s="6">
        <f t="shared" si="176"/>
        <v>73500</v>
      </c>
      <c r="BT161" s="6">
        <f t="shared" si="177"/>
        <v>111500</v>
      </c>
      <c r="BU161" s="6">
        <f t="shared" si="178"/>
        <v>0</v>
      </c>
      <c r="BV161" s="6">
        <f t="shared" si="179"/>
        <v>105800</v>
      </c>
      <c r="BW161" s="6">
        <f t="shared" si="180"/>
        <v>79500</v>
      </c>
      <c r="BX161" s="10">
        <f t="shared" si="181"/>
        <v>480000</v>
      </c>
      <c r="BY161" s="10">
        <f t="shared" si="182"/>
        <v>115300</v>
      </c>
      <c r="BZ161" s="10">
        <f t="shared" si="183"/>
        <v>105700</v>
      </c>
      <c r="CA161" s="10">
        <f t="shared" si="184"/>
        <v>39000</v>
      </c>
      <c r="CB161" s="10">
        <f t="shared" si="185"/>
        <v>0</v>
      </c>
      <c r="CC161" s="10">
        <f t="shared" si="186"/>
        <v>73500</v>
      </c>
      <c r="CD161" s="10">
        <f t="shared" si="187"/>
        <v>111500</v>
      </c>
      <c r="CE161" s="10">
        <f t="shared" si="188"/>
        <v>0</v>
      </c>
      <c r="CF161" s="10">
        <f t="shared" si="189"/>
        <v>105800</v>
      </c>
      <c r="CG161" s="10">
        <f t="shared" si="190"/>
        <v>79500</v>
      </c>
    </row>
    <row r="162" spans="1:85" x14ac:dyDescent="0.4">
      <c r="A162" s="1">
        <v>44657</v>
      </c>
      <c r="B162">
        <v>474000</v>
      </c>
      <c r="C162">
        <v>121500</v>
      </c>
      <c r="D162">
        <v>107800</v>
      </c>
      <c r="E162">
        <v>38850</v>
      </c>
      <c r="F162">
        <v>52500</v>
      </c>
      <c r="G162">
        <v>78100</v>
      </c>
      <c r="H162">
        <v>109500</v>
      </c>
      <c r="I162">
        <v>287000</v>
      </c>
      <c r="J162">
        <v>103500</v>
      </c>
      <c r="K162">
        <v>78800</v>
      </c>
      <c r="L162">
        <v>1165.06</v>
      </c>
      <c r="M162" s="2">
        <f t="shared" si="160"/>
        <v>-0.41840490797546015</v>
      </c>
      <c r="N162" s="2">
        <f t="shared" si="161"/>
        <v>7.0484581497797461E-2</v>
      </c>
      <c r="O162" s="2">
        <f t="shared" si="162"/>
        <v>3.1679554593257038</v>
      </c>
      <c r="P162" s="2">
        <f t="shared" si="163"/>
        <v>-2.1336624933874115E-2</v>
      </c>
      <c r="Q162" s="2">
        <f t="shared" si="164"/>
        <v>-0.16134185303514381</v>
      </c>
      <c r="R162" s="2">
        <f t="shared" si="165"/>
        <v>-3.5802469135802428E-2</v>
      </c>
      <c r="S162" s="2">
        <f t="shared" si="166"/>
        <v>-0.18587360594795543</v>
      </c>
      <c r="T162" s="2">
        <f t="shared" si="167"/>
        <v>-0.36784140969162993</v>
      </c>
      <c r="U162" s="2">
        <f t="shared" si="168"/>
        <v>0.47226173541963012</v>
      </c>
      <c r="V162" s="2">
        <f t="shared" si="169"/>
        <v>-5.8542413381123093E-2</v>
      </c>
      <c r="W162" s="3">
        <f t="shared" si="170"/>
        <v>-0.23116619153204521</v>
      </c>
      <c r="X162" s="2">
        <f t="shared" si="191"/>
        <v>-0.54198079154578627</v>
      </c>
      <c r="Y162" s="2">
        <f t="shared" si="192"/>
        <v>6.8111425859145883E-2</v>
      </c>
      <c r="Z162" s="2">
        <f t="shared" si="193"/>
        <v>1.4274256180517648</v>
      </c>
      <c r="AA162" s="2">
        <f t="shared" si="194"/>
        <v>-2.1567541273547833E-2</v>
      </c>
      <c r="AB162" s="2">
        <f t="shared" si="195"/>
        <v>-0.17595210850847484</v>
      </c>
      <c r="AC162" s="2">
        <f t="shared" si="196"/>
        <v>-3.6459097826798445E-2</v>
      </c>
      <c r="AD162" s="2">
        <f t="shared" si="197"/>
        <v>-0.20563964978533833</v>
      </c>
      <c r="AE162" s="2">
        <f t="shared" si="198"/>
        <v>-0.45861498228172681</v>
      </c>
      <c r="AF162" s="2">
        <f t="shared" si="199"/>
        <v>0.38679981388880452</v>
      </c>
      <c r="AG162" s="2">
        <f t="shared" si="200"/>
        <v>-6.0325980631596228E-2</v>
      </c>
      <c r="AH162" s="3">
        <f t="shared" si="201"/>
        <v>-0.26288044665825755</v>
      </c>
      <c r="AI162">
        <f t="shared" si="202"/>
        <v>-0.18723871644341494</v>
      </c>
      <c r="AJ162">
        <f t="shared" si="203"/>
        <v>0.30165077302984267</v>
      </c>
      <c r="AK162">
        <f t="shared" si="204"/>
        <v>3.3991216508577491</v>
      </c>
      <c r="AL162">
        <f t="shared" si="205"/>
        <v>0.20982956659817109</v>
      </c>
      <c r="AM162">
        <f t="shared" si="206"/>
        <v>6.9824338496901395E-2</v>
      </c>
      <c r="AN162">
        <f t="shared" si="207"/>
        <v>0.19536372239624278</v>
      </c>
      <c r="AO162">
        <f t="shared" si="208"/>
        <v>4.5292585584089773E-2</v>
      </c>
      <c r="AP162">
        <f t="shared" si="209"/>
        <v>-0.13667521815958472</v>
      </c>
      <c r="AQ162">
        <f t="shared" si="210"/>
        <v>0.70342792695167533</v>
      </c>
      <c r="AR162">
        <f t="shared" si="211"/>
        <v>0.17262377815092211</v>
      </c>
      <c r="AS162" s="4">
        <f t="shared" si="212"/>
        <v>-1.2499999999999956E-2</v>
      </c>
      <c r="AT162" s="4">
        <f t="shared" si="213"/>
        <v>5.3772766695576735E-2</v>
      </c>
      <c r="AU162" s="4">
        <f t="shared" si="214"/>
        <v>1.9867549668874274E-2</v>
      </c>
      <c r="AV162" s="4">
        <f t="shared" si="215"/>
        <v>-3.8461538461538325E-3</v>
      </c>
      <c r="AW162" s="4">
        <f t="shared" si="216"/>
        <v>-3.7950664136622292E-3</v>
      </c>
      <c r="AX162" s="4">
        <f t="shared" si="217"/>
        <v>6.2585034013605378E-2</v>
      </c>
      <c r="AY162" s="4">
        <f t="shared" si="218"/>
        <v>-1.7937219730941756E-2</v>
      </c>
      <c r="AZ162" s="4">
        <f t="shared" si="219"/>
        <v>-2.2146507666098825E-2</v>
      </c>
      <c r="BA162" s="4">
        <f t="shared" si="220"/>
        <v>-2.1739130434782594E-2</v>
      </c>
      <c r="BB162" s="4">
        <f t="shared" si="221"/>
        <v>-8.8050314465408785E-3</v>
      </c>
      <c r="BC162" s="4">
        <f t="shared" si="222"/>
        <v>-1.2594074174520409E-2</v>
      </c>
      <c r="BD162" s="5">
        <f t="shared" si="223"/>
        <v>9.4074174520453191E-5</v>
      </c>
      <c r="BE162" s="5">
        <f t="shared" si="224"/>
        <v>6.6366840870097144E-2</v>
      </c>
      <c r="BF162" s="5">
        <f t="shared" si="225"/>
        <v>3.2461623843394682E-2</v>
      </c>
      <c r="BG162" s="5">
        <f t="shared" si="226"/>
        <v>8.7479203283665763E-3</v>
      </c>
      <c r="BH162" s="5">
        <f t="shared" si="227"/>
        <v>8.7990077608581796E-3</v>
      </c>
      <c r="BI162" s="5">
        <f t="shared" si="228"/>
        <v>7.5179108188125787E-2</v>
      </c>
      <c r="BJ162" s="5">
        <f t="shared" si="229"/>
        <v>-5.343145556421347E-3</v>
      </c>
      <c r="BK162" s="5">
        <f t="shared" si="230"/>
        <v>-9.5524334915784159E-3</v>
      </c>
      <c r="BL162" s="5">
        <f t="shared" si="231"/>
        <v>-9.1450562602621854E-3</v>
      </c>
      <c r="BM162" s="5">
        <f t="shared" si="232"/>
        <v>3.7890427279795302E-3</v>
      </c>
      <c r="BN162" s="6">
        <f t="shared" si="171"/>
        <v>0</v>
      </c>
      <c r="BO162" s="6">
        <f t="shared" si="172"/>
        <v>121500</v>
      </c>
      <c r="BP162" s="6">
        <f t="shared" si="173"/>
        <v>107800</v>
      </c>
      <c r="BQ162" s="6">
        <f t="shared" si="174"/>
        <v>0</v>
      </c>
      <c r="BR162" s="6">
        <f t="shared" si="175"/>
        <v>0</v>
      </c>
      <c r="BS162" s="6">
        <f t="shared" si="176"/>
        <v>78100</v>
      </c>
      <c r="BT162" s="6">
        <f t="shared" si="177"/>
        <v>0</v>
      </c>
      <c r="BU162" s="6">
        <f t="shared" si="178"/>
        <v>0</v>
      </c>
      <c r="BV162" s="6">
        <f t="shared" si="179"/>
        <v>0</v>
      </c>
      <c r="BW162" s="6">
        <f t="shared" si="180"/>
        <v>0</v>
      </c>
      <c r="BX162" s="10">
        <f t="shared" si="181"/>
        <v>0</v>
      </c>
      <c r="BY162" s="10">
        <f t="shared" si="182"/>
        <v>121500</v>
      </c>
      <c r="BZ162" s="10">
        <f t="shared" si="183"/>
        <v>107800</v>
      </c>
      <c r="CA162" s="10">
        <f t="shared" si="184"/>
        <v>0</v>
      </c>
      <c r="CB162" s="10">
        <f t="shared" si="185"/>
        <v>0</v>
      </c>
      <c r="CC162" s="10">
        <f t="shared" si="186"/>
        <v>78100</v>
      </c>
      <c r="CD162" s="10">
        <f t="shared" si="187"/>
        <v>0</v>
      </c>
      <c r="CE162" s="10">
        <f t="shared" si="188"/>
        <v>0</v>
      </c>
      <c r="CF162" s="10">
        <f t="shared" si="189"/>
        <v>0</v>
      </c>
      <c r="CG162" s="10">
        <f t="shared" si="190"/>
        <v>0</v>
      </c>
    </row>
    <row r="163" spans="1:85" x14ac:dyDescent="0.4">
      <c r="A163" s="1">
        <v>44658</v>
      </c>
      <c r="B163">
        <v>462000</v>
      </c>
      <c r="C163">
        <v>116500</v>
      </c>
      <c r="D163">
        <v>101600</v>
      </c>
      <c r="E163">
        <v>37950</v>
      </c>
      <c r="F163">
        <v>50800</v>
      </c>
      <c r="G163">
        <v>73500</v>
      </c>
      <c r="H163">
        <v>104000</v>
      </c>
      <c r="I163">
        <v>284000</v>
      </c>
      <c r="J163">
        <v>103000</v>
      </c>
      <c r="K163">
        <v>75900</v>
      </c>
      <c r="L163">
        <v>1130.51</v>
      </c>
      <c r="M163" s="2">
        <f t="shared" si="160"/>
        <v>-0.43312883435582827</v>
      </c>
      <c r="N163" s="2">
        <f t="shared" si="161"/>
        <v>2.6431718061673992E-2</v>
      </c>
      <c r="O163" s="2">
        <f t="shared" si="162"/>
        <v>2.9282400247448193</v>
      </c>
      <c r="P163" s="2">
        <f t="shared" si="163"/>
        <v>-4.4008363352394442E-2</v>
      </c>
      <c r="Q163" s="2">
        <f t="shared" si="164"/>
        <v>-0.18849840255591055</v>
      </c>
      <c r="R163" s="2">
        <f t="shared" si="165"/>
        <v>-9.259259259259256E-2</v>
      </c>
      <c r="S163" s="2">
        <f t="shared" si="166"/>
        <v>-0.22676579925650553</v>
      </c>
      <c r="T163" s="2">
        <f t="shared" si="167"/>
        <v>-0.37444933920704848</v>
      </c>
      <c r="U163" s="2">
        <f t="shared" si="168"/>
        <v>0.46514935988620199</v>
      </c>
      <c r="V163" s="2">
        <f t="shared" si="169"/>
        <v>-9.3189964157706084E-2</v>
      </c>
      <c r="W163" s="3">
        <f t="shared" si="170"/>
        <v>-0.25396605427093233</v>
      </c>
      <c r="X163" s="2">
        <f t="shared" si="191"/>
        <v>-0.56762322215912397</v>
      </c>
      <c r="Y163" s="2">
        <f t="shared" si="192"/>
        <v>2.6088436084297874E-2</v>
      </c>
      <c r="Z163" s="2">
        <f t="shared" si="193"/>
        <v>1.3681914947212497</v>
      </c>
      <c r="AA163" s="2">
        <f t="shared" si="194"/>
        <v>-4.5006114245565387E-2</v>
      </c>
      <c r="AB163" s="2">
        <f t="shared" si="195"/>
        <v>-0.20886892352161665</v>
      </c>
      <c r="AC163" s="2">
        <f t="shared" si="196"/>
        <v>-9.7163748453647739E-2</v>
      </c>
      <c r="AD163" s="2">
        <f t="shared" si="197"/>
        <v>-0.25717329990052107</v>
      </c>
      <c r="AE163" s="2">
        <f t="shared" si="198"/>
        <v>-0.46912295988014197</v>
      </c>
      <c r="AF163" s="2">
        <f t="shared" si="199"/>
        <v>0.38195718941301654</v>
      </c>
      <c r="AG163" s="2">
        <f t="shared" si="200"/>
        <v>-9.7822293093845381E-2</v>
      </c>
      <c r="AH163" s="3">
        <f t="shared" si="201"/>
        <v>-0.29298417615536859</v>
      </c>
      <c r="AI163">
        <f t="shared" si="202"/>
        <v>-0.17916278008489595</v>
      </c>
      <c r="AJ163">
        <f t="shared" si="203"/>
        <v>0.28039777233260632</v>
      </c>
      <c r="AK163">
        <f t="shared" si="204"/>
        <v>3.1822060790157516</v>
      </c>
      <c r="AL163">
        <f t="shared" si="205"/>
        <v>0.20995769091853789</v>
      </c>
      <c r="AM163">
        <f t="shared" si="206"/>
        <v>6.546765171502178E-2</v>
      </c>
      <c r="AN163">
        <f t="shared" si="207"/>
        <v>0.16137346167833977</v>
      </c>
      <c r="AO163">
        <f t="shared" si="208"/>
        <v>2.72002550144268E-2</v>
      </c>
      <c r="AP163">
        <f t="shared" si="209"/>
        <v>-0.12048328493611615</v>
      </c>
      <c r="AQ163">
        <f t="shared" si="210"/>
        <v>0.71911541415713431</v>
      </c>
      <c r="AR163">
        <f t="shared" si="211"/>
        <v>0.16077609011322624</v>
      </c>
      <c r="AS163" s="4">
        <f t="shared" si="212"/>
        <v>-2.5316455696202556E-2</v>
      </c>
      <c r="AT163" s="4">
        <f t="shared" si="213"/>
        <v>-4.1152263374485631E-2</v>
      </c>
      <c r="AU163" s="4">
        <f t="shared" si="214"/>
        <v>-5.7513914656771803E-2</v>
      </c>
      <c r="AV163" s="4">
        <f t="shared" si="215"/>
        <v>-2.316602316602312E-2</v>
      </c>
      <c r="AW163" s="4">
        <f t="shared" si="216"/>
        <v>-3.2380952380952399E-2</v>
      </c>
      <c r="AX163" s="4">
        <f t="shared" si="217"/>
        <v>-5.889884763124198E-2</v>
      </c>
      <c r="AY163" s="4">
        <f t="shared" si="218"/>
        <v>-5.0228310502283158E-2</v>
      </c>
      <c r="AZ163" s="4">
        <f t="shared" si="219"/>
        <v>-1.0452961672473893E-2</v>
      </c>
      <c r="BA163" s="4">
        <f t="shared" si="220"/>
        <v>-4.8309178743961567E-3</v>
      </c>
      <c r="BB163" s="4">
        <f t="shared" si="221"/>
        <v>-3.6802030456852819E-2</v>
      </c>
      <c r="BC163" s="4">
        <f t="shared" si="222"/>
        <v>-2.9655125057936882E-2</v>
      </c>
      <c r="BD163" s="5">
        <f t="shared" si="223"/>
        <v>4.3386693617343264E-3</v>
      </c>
      <c r="BE163" s="5">
        <f t="shared" si="224"/>
        <v>-1.149713831654875E-2</v>
      </c>
      <c r="BF163" s="5">
        <f t="shared" si="225"/>
        <v>-2.7858789598834921E-2</v>
      </c>
      <c r="BG163" s="5">
        <f t="shared" si="226"/>
        <v>6.4891018919137622E-3</v>
      </c>
      <c r="BH163" s="5">
        <f t="shared" si="227"/>
        <v>-2.7258273230155172E-3</v>
      </c>
      <c r="BI163" s="5">
        <f t="shared" si="228"/>
        <v>-2.9243722573305098E-2</v>
      </c>
      <c r="BJ163" s="5">
        <f t="shared" si="229"/>
        <v>-2.0573185444346276E-2</v>
      </c>
      <c r="BK163" s="5">
        <f t="shared" si="230"/>
        <v>1.9202163385462989E-2</v>
      </c>
      <c r="BL163" s="5">
        <f t="shared" si="231"/>
        <v>2.4824207183540725E-2</v>
      </c>
      <c r="BM163" s="5">
        <f t="shared" si="232"/>
        <v>-7.146905398915937E-3</v>
      </c>
      <c r="BN163" s="6">
        <f t="shared" si="171"/>
        <v>0</v>
      </c>
      <c r="BO163" s="6">
        <f t="shared" si="172"/>
        <v>0</v>
      </c>
      <c r="BP163" s="6">
        <f t="shared" si="173"/>
        <v>0</v>
      </c>
      <c r="BQ163" s="6">
        <f t="shared" si="174"/>
        <v>0</v>
      </c>
      <c r="BR163" s="6">
        <f t="shared" si="175"/>
        <v>0</v>
      </c>
      <c r="BS163" s="6">
        <f t="shared" si="176"/>
        <v>0</v>
      </c>
      <c r="BT163" s="6">
        <f t="shared" si="177"/>
        <v>0</v>
      </c>
      <c r="BU163" s="6">
        <f t="shared" si="178"/>
        <v>0</v>
      </c>
      <c r="BV163" s="6">
        <f t="shared" si="179"/>
        <v>0</v>
      </c>
      <c r="BW163" s="6">
        <f t="shared" si="180"/>
        <v>0</v>
      </c>
      <c r="BX163" s="10">
        <f t="shared" si="181"/>
        <v>0</v>
      </c>
      <c r="BY163" s="10">
        <f t="shared" si="182"/>
        <v>0</v>
      </c>
      <c r="BZ163" s="10">
        <f t="shared" si="183"/>
        <v>0</v>
      </c>
      <c r="CA163" s="10">
        <f t="shared" si="184"/>
        <v>0</v>
      </c>
      <c r="CB163" s="10">
        <f t="shared" si="185"/>
        <v>0</v>
      </c>
      <c r="CC163" s="10">
        <f t="shared" si="186"/>
        <v>0</v>
      </c>
      <c r="CD163" s="10">
        <f t="shared" si="187"/>
        <v>0</v>
      </c>
      <c r="CE163" s="10">
        <f t="shared" si="188"/>
        <v>0</v>
      </c>
      <c r="CF163" s="10">
        <f t="shared" si="189"/>
        <v>0</v>
      </c>
      <c r="CG163" s="10">
        <f t="shared" si="190"/>
        <v>0</v>
      </c>
    </row>
    <row r="164" spans="1:85" x14ac:dyDescent="0.4">
      <c r="A164" s="1">
        <v>44659</v>
      </c>
      <c r="B164">
        <v>458000</v>
      </c>
      <c r="C164">
        <v>111800</v>
      </c>
      <c r="D164">
        <v>99900</v>
      </c>
      <c r="E164">
        <v>36650</v>
      </c>
      <c r="F164">
        <v>50600</v>
      </c>
      <c r="G164">
        <v>72900</v>
      </c>
      <c r="H164">
        <v>103500</v>
      </c>
      <c r="I164">
        <v>280000</v>
      </c>
      <c r="J164">
        <v>98700</v>
      </c>
      <c r="K164">
        <v>75500</v>
      </c>
      <c r="L164">
        <v>1116.08</v>
      </c>
      <c r="M164" s="2">
        <f t="shared" si="160"/>
        <v>-0.43803680981595094</v>
      </c>
      <c r="N164" s="2">
        <f t="shared" si="161"/>
        <v>-1.4977973568281899E-2</v>
      </c>
      <c r="O164" s="2">
        <f t="shared" si="162"/>
        <v>2.8625115991339314</v>
      </c>
      <c r="P164" s="2">
        <f t="shared" si="163"/>
        <v>-7.6756429956923666E-2</v>
      </c>
      <c r="Q164" s="2">
        <f t="shared" si="164"/>
        <v>-0.19169329073482433</v>
      </c>
      <c r="R164" s="2">
        <f t="shared" si="165"/>
        <v>-9.9999999999999978E-2</v>
      </c>
      <c r="S164" s="2">
        <f t="shared" si="166"/>
        <v>-0.23048327137546465</v>
      </c>
      <c r="T164" s="2">
        <f t="shared" si="167"/>
        <v>-0.38325991189427311</v>
      </c>
      <c r="U164" s="2">
        <f t="shared" si="168"/>
        <v>0.40398293029871968</v>
      </c>
      <c r="V164" s="2">
        <f t="shared" si="169"/>
        <v>-9.796893667861406E-2</v>
      </c>
      <c r="W164" s="3">
        <f t="shared" si="170"/>
        <v>-0.2634885439763488</v>
      </c>
      <c r="X164" s="2">
        <f t="shared" si="191"/>
        <v>-0.57631892912667781</v>
      </c>
      <c r="Y164" s="2">
        <f t="shared" si="192"/>
        <v>-1.5091276200458541E-2</v>
      </c>
      <c r="Z164" s="2">
        <f t="shared" si="193"/>
        <v>1.351317645231376</v>
      </c>
      <c r="AA164" s="2">
        <f t="shared" si="194"/>
        <v>-7.9862189754543733E-2</v>
      </c>
      <c r="AB164" s="2">
        <f t="shared" si="195"/>
        <v>-0.21281370181263304</v>
      </c>
      <c r="AC164" s="2">
        <f t="shared" si="196"/>
        <v>-0.10536051565782628</v>
      </c>
      <c r="AD164" s="2">
        <f t="shared" si="197"/>
        <v>-0.26199258633646999</v>
      </c>
      <c r="AE164" s="2">
        <f t="shared" si="198"/>
        <v>-0.48330759487209835</v>
      </c>
      <c r="AF164" s="2">
        <f t="shared" si="199"/>
        <v>0.33931314762281661</v>
      </c>
      <c r="AG164" s="2">
        <f t="shared" si="200"/>
        <v>-0.10310632124045058</v>
      </c>
      <c r="AH164" s="3">
        <f t="shared" si="201"/>
        <v>-0.30583048851793854</v>
      </c>
      <c r="AI164">
        <f t="shared" si="202"/>
        <v>-0.17454826583960215</v>
      </c>
      <c r="AJ164">
        <f t="shared" si="203"/>
        <v>0.2485105704080669</v>
      </c>
      <c r="AK164">
        <f t="shared" si="204"/>
        <v>3.1260001431102804</v>
      </c>
      <c r="AL164">
        <f t="shared" si="205"/>
        <v>0.18673211401942513</v>
      </c>
      <c r="AM164">
        <f t="shared" si="206"/>
        <v>7.179525324152447E-2</v>
      </c>
      <c r="AN164">
        <f t="shared" si="207"/>
        <v>0.16348854397634882</v>
      </c>
      <c r="AO164">
        <f t="shared" si="208"/>
        <v>3.300527260088415E-2</v>
      </c>
      <c r="AP164">
        <f t="shared" si="209"/>
        <v>-0.11977136791792431</v>
      </c>
      <c r="AQ164">
        <f t="shared" si="210"/>
        <v>0.66747147427506848</v>
      </c>
      <c r="AR164">
        <f t="shared" si="211"/>
        <v>0.16551960729773474</v>
      </c>
      <c r="AS164" s="4">
        <f t="shared" si="212"/>
        <v>-8.6580086580086979E-3</v>
      </c>
      <c r="AT164" s="4">
        <f t="shared" si="213"/>
        <v>-4.0343347639484994E-2</v>
      </c>
      <c r="AU164" s="4">
        <f t="shared" si="214"/>
        <v>-1.6732283464566899E-2</v>
      </c>
      <c r="AV164" s="4">
        <f t="shared" si="215"/>
        <v>-3.4255599472990728E-2</v>
      </c>
      <c r="AW164" s="4">
        <f t="shared" si="216"/>
        <v>-3.937007874015741E-3</v>
      </c>
      <c r="AX164" s="4">
        <f t="shared" si="217"/>
        <v>-8.1632653061224358E-3</v>
      </c>
      <c r="AY164" s="4">
        <f t="shared" si="218"/>
        <v>-4.8076923076922906E-3</v>
      </c>
      <c r="AZ164" s="4">
        <f t="shared" si="219"/>
        <v>-1.4084507042253502E-2</v>
      </c>
      <c r="BA164" s="4">
        <f t="shared" si="220"/>
        <v>-4.1747572815533984E-2</v>
      </c>
      <c r="BB164" s="4">
        <f t="shared" si="221"/>
        <v>-5.2700922266140093E-3</v>
      </c>
      <c r="BC164" s="4">
        <f t="shared" si="222"/>
        <v>-1.2764150693050147E-2</v>
      </c>
      <c r="BD164" s="5">
        <f t="shared" si="223"/>
        <v>4.106142035041449E-3</v>
      </c>
      <c r="BE164" s="5">
        <f t="shared" si="224"/>
        <v>-2.7579196946434847E-2</v>
      </c>
      <c r="BF164" s="5">
        <f t="shared" si="225"/>
        <v>-3.9681327715167525E-3</v>
      </c>
      <c r="BG164" s="5">
        <f t="shared" si="226"/>
        <v>-2.1491448779940581E-2</v>
      </c>
      <c r="BH164" s="5">
        <f t="shared" si="227"/>
        <v>8.8271428190344059E-3</v>
      </c>
      <c r="BI164" s="5">
        <f t="shared" si="228"/>
        <v>4.6008853869277111E-3</v>
      </c>
      <c r="BJ164" s="5">
        <f t="shared" si="229"/>
        <v>7.9564583853578563E-3</v>
      </c>
      <c r="BK164" s="5">
        <f t="shared" si="230"/>
        <v>-1.3203563492033554E-3</v>
      </c>
      <c r="BL164" s="5">
        <f t="shared" si="231"/>
        <v>-2.8983422122483837E-2</v>
      </c>
      <c r="BM164" s="5">
        <f t="shared" si="232"/>
        <v>7.4940584664361376E-3</v>
      </c>
      <c r="BN164" s="6">
        <f t="shared" si="171"/>
        <v>0</v>
      </c>
      <c r="BO164" s="6">
        <f t="shared" si="172"/>
        <v>0</v>
      </c>
      <c r="BP164" s="6">
        <f t="shared" si="173"/>
        <v>0</v>
      </c>
      <c r="BQ164" s="6">
        <f t="shared" si="174"/>
        <v>0</v>
      </c>
      <c r="BR164" s="6">
        <f t="shared" si="175"/>
        <v>0</v>
      </c>
      <c r="BS164" s="6">
        <f t="shared" si="176"/>
        <v>0</v>
      </c>
      <c r="BT164" s="6">
        <f t="shared" si="177"/>
        <v>0</v>
      </c>
      <c r="BU164" s="6">
        <f t="shared" si="178"/>
        <v>0</v>
      </c>
      <c r="BV164" s="6">
        <f t="shared" si="179"/>
        <v>0</v>
      </c>
      <c r="BW164" s="6">
        <f t="shared" si="180"/>
        <v>0</v>
      </c>
      <c r="BX164" s="10">
        <f t="shared" si="181"/>
        <v>0</v>
      </c>
      <c r="BY164" s="10">
        <f t="shared" si="182"/>
        <v>0</v>
      </c>
      <c r="BZ164" s="10">
        <f t="shared" si="183"/>
        <v>0</v>
      </c>
      <c r="CA164" s="10">
        <f t="shared" si="184"/>
        <v>0</v>
      </c>
      <c r="CB164" s="10">
        <f t="shared" si="185"/>
        <v>0</v>
      </c>
      <c r="CC164" s="10">
        <f t="shared" si="186"/>
        <v>0</v>
      </c>
      <c r="CD164" s="10">
        <f t="shared" si="187"/>
        <v>0</v>
      </c>
      <c r="CE164" s="10">
        <f t="shared" si="188"/>
        <v>0</v>
      </c>
      <c r="CF164" s="10">
        <f t="shared" si="189"/>
        <v>0</v>
      </c>
      <c r="CG164" s="10">
        <f t="shared" si="190"/>
        <v>0</v>
      </c>
    </row>
    <row r="165" spans="1:85" x14ac:dyDescent="0.4">
      <c r="A165" s="1">
        <v>44662</v>
      </c>
      <c r="B165">
        <v>453500</v>
      </c>
      <c r="C165">
        <v>109500</v>
      </c>
      <c r="D165">
        <v>97100</v>
      </c>
      <c r="E165">
        <v>37250</v>
      </c>
      <c r="F165">
        <v>50900</v>
      </c>
      <c r="G165">
        <v>71400</v>
      </c>
      <c r="H165">
        <v>102500</v>
      </c>
      <c r="I165">
        <v>281500</v>
      </c>
      <c r="J165">
        <v>97800</v>
      </c>
      <c r="K165">
        <v>72700</v>
      </c>
      <c r="L165">
        <v>1106.51</v>
      </c>
      <c r="M165" s="2">
        <f t="shared" si="160"/>
        <v>-0.44355828220858895</v>
      </c>
      <c r="N165" s="2">
        <f t="shared" si="161"/>
        <v>-3.524229074889873E-2</v>
      </c>
      <c r="O165" s="2">
        <f t="shared" si="162"/>
        <v>2.7542530157748222</v>
      </c>
      <c r="P165" s="2">
        <f t="shared" si="163"/>
        <v>-6.1641937677910152E-2</v>
      </c>
      <c r="Q165" s="2">
        <f t="shared" si="164"/>
        <v>-0.18690095846645371</v>
      </c>
      <c r="R165" s="2">
        <f t="shared" si="165"/>
        <v>-0.11851851851851847</v>
      </c>
      <c r="S165" s="2">
        <f t="shared" si="166"/>
        <v>-0.23791821561338289</v>
      </c>
      <c r="T165" s="2">
        <f t="shared" si="167"/>
        <v>-0.37995594713656389</v>
      </c>
      <c r="U165" s="2">
        <f t="shared" si="168"/>
        <v>0.39118065433854898</v>
      </c>
      <c r="V165" s="2">
        <f t="shared" si="169"/>
        <v>-0.13142174432497011</v>
      </c>
      <c r="W165" s="3">
        <f t="shared" si="170"/>
        <v>-0.26980387498680181</v>
      </c>
      <c r="X165" s="2">
        <f t="shared" si="191"/>
        <v>-0.58619284368567137</v>
      </c>
      <c r="Y165" s="2">
        <f t="shared" si="192"/>
        <v>-3.5878287664901906E-2</v>
      </c>
      <c r="Z165" s="2">
        <f t="shared" si="193"/>
        <v>1.3228893348741473</v>
      </c>
      <c r="AA165" s="2">
        <f t="shared" si="194"/>
        <v>-6.3623673261635719E-2</v>
      </c>
      <c r="AB165" s="2">
        <f t="shared" si="195"/>
        <v>-0.20690235454957584</v>
      </c>
      <c r="AC165" s="2">
        <f t="shared" si="196"/>
        <v>-0.12615128532690001</v>
      </c>
      <c r="AD165" s="2">
        <f t="shared" si="197"/>
        <v>-0.27170140046343089</v>
      </c>
      <c r="AE165" s="2">
        <f t="shared" si="198"/>
        <v>-0.47796475046160292</v>
      </c>
      <c r="AF165" s="2">
        <f t="shared" si="199"/>
        <v>0.33015277822415234</v>
      </c>
      <c r="AG165" s="2">
        <f t="shared" si="200"/>
        <v>-0.14089759295595594</v>
      </c>
      <c r="AH165" s="3">
        <f t="shared" si="201"/>
        <v>-0.31444211652187642</v>
      </c>
      <c r="AI165">
        <f t="shared" si="202"/>
        <v>-0.17375440722178714</v>
      </c>
      <c r="AJ165">
        <f t="shared" si="203"/>
        <v>0.23456158423790308</v>
      </c>
      <c r="AK165">
        <f t="shared" si="204"/>
        <v>3.0240568907616239</v>
      </c>
      <c r="AL165">
        <f t="shared" si="205"/>
        <v>0.20816193730889165</v>
      </c>
      <c r="AM165">
        <f t="shared" si="206"/>
        <v>8.2902916520348091E-2</v>
      </c>
      <c r="AN165">
        <f t="shared" si="207"/>
        <v>0.15128535646828334</v>
      </c>
      <c r="AO165">
        <f t="shared" si="208"/>
        <v>3.1885659373418918E-2</v>
      </c>
      <c r="AP165">
        <f t="shared" si="209"/>
        <v>-0.11015207214976208</v>
      </c>
      <c r="AQ165">
        <f t="shared" si="210"/>
        <v>0.66098452932535079</v>
      </c>
      <c r="AR165">
        <f t="shared" si="211"/>
        <v>0.13838213066183169</v>
      </c>
      <c r="AS165" s="4">
        <f t="shared" si="212"/>
        <v>-9.8253275109170257E-3</v>
      </c>
      <c r="AT165" s="4">
        <f t="shared" si="213"/>
        <v>-2.0572450805008913E-2</v>
      </c>
      <c r="AU165" s="4">
        <f t="shared" si="214"/>
        <v>-2.8028028028028062E-2</v>
      </c>
      <c r="AV165" s="4">
        <f t="shared" si="215"/>
        <v>1.6371077762619368E-2</v>
      </c>
      <c r="AW165" s="4">
        <f t="shared" si="216"/>
        <v>5.9288537549406772E-3</v>
      </c>
      <c r="AX165" s="4">
        <f t="shared" si="217"/>
        <v>-2.0576131687242816E-2</v>
      </c>
      <c r="AY165" s="4">
        <f t="shared" si="218"/>
        <v>-9.6618357487923134E-3</v>
      </c>
      <c r="AZ165" s="4">
        <f t="shared" si="219"/>
        <v>5.3571428571428381E-3</v>
      </c>
      <c r="BA165" s="4">
        <f t="shared" si="220"/>
        <v>-9.1185410334346795E-3</v>
      </c>
      <c r="BB165" s="4">
        <f t="shared" si="221"/>
        <v>-3.7086092715231778E-2</v>
      </c>
      <c r="BC165" s="4">
        <f t="shared" si="222"/>
        <v>-8.5746541466561466E-3</v>
      </c>
      <c r="BD165" s="5">
        <f t="shared" si="223"/>
        <v>-1.2506733642608792E-3</v>
      </c>
      <c r="BE165" s="5">
        <f t="shared" si="224"/>
        <v>-1.1997796658352766E-2</v>
      </c>
      <c r="BF165" s="5">
        <f t="shared" si="225"/>
        <v>-1.9453373881371916E-2</v>
      </c>
      <c r="BG165" s="5">
        <f t="shared" si="226"/>
        <v>2.4945731909275515E-2</v>
      </c>
      <c r="BH165" s="5">
        <f t="shared" si="227"/>
        <v>1.4503507901596824E-2</v>
      </c>
      <c r="BI165" s="5">
        <f t="shared" si="228"/>
        <v>-1.2001477540586669E-2</v>
      </c>
      <c r="BJ165" s="5">
        <f t="shared" si="229"/>
        <v>-1.0871816021361669E-3</v>
      </c>
      <c r="BK165" s="5">
        <f t="shared" si="230"/>
        <v>1.3931797003798985E-2</v>
      </c>
      <c r="BL165" s="5">
        <f t="shared" si="231"/>
        <v>-5.4388688677853292E-4</v>
      </c>
      <c r="BM165" s="5">
        <f t="shared" si="232"/>
        <v>-2.8511438568575631E-2</v>
      </c>
      <c r="BN165" s="6">
        <f t="shared" si="171"/>
        <v>0</v>
      </c>
      <c r="BO165" s="6">
        <f t="shared" si="172"/>
        <v>0</v>
      </c>
      <c r="BP165" s="6">
        <f t="shared" si="173"/>
        <v>0</v>
      </c>
      <c r="BQ165" s="6">
        <f t="shared" si="174"/>
        <v>37250</v>
      </c>
      <c r="BR165" s="6">
        <f t="shared" si="175"/>
        <v>50900</v>
      </c>
      <c r="BS165" s="6">
        <f t="shared" si="176"/>
        <v>0</v>
      </c>
      <c r="BT165" s="6">
        <f t="shared" si="177"/>
        <v>0</v>
      </c>
      <c r="BU165" s="6">
        <f t="shared" si="178"/>
        <v>281500</v>
      </c>
      <c r="BV165" s="6">
        <f t="shared" si="179"/>
        <v>0</v>
      </c>
      <c r="BW165" s="6">
        <f t="shared" si="180"/>
        <v>0</v>
      </c>
      <c r="BX165" s="10">
        <f t="shared" si="181"/>
        <v>0</v>
      </c>
      <c r="BY165" s="10">
        <f t="shared" si="182"/>
        <v>0</v>
      </c>
      <c r="BZ165" s="10">
        <f t="shared" si="183"/>
        <v>0</v>
      </c>
      <c r="CA165" s="10">
        <f t="shared" si="184"/>
        <v>37250</v>
      </c>
      <c r="CB165" s="10">
        <f t="shared" si="185"/>
        <v>50900</v>
      </c>
      <c r="CC165" s="10">
        <f t="shared" si="186"/>
        <v>0</v>
      </c>
      <c r="CD165" s="10">
        <f t="shared" si="187"/>
        <v>0</v>
      </c>
      <c r="CE165" s="10">
        <f t="shared" si="188"/>
        <v>281500</v>
      </c>
      <c r="CF165" s="10">
        <f t="shared" si="189"/>
        <v>0</v>
      </c>
      <c r="CG165" s="10">
        <f t="shared" si="190"/>
        <v>0</v>
      </c>
    </row>
    <row r="166" spans="1:85" x14ac:dyDescent="0.4">
      <c r="A166" s="1">
        <v>44663</v>
      </c>
      <c r="B166">
        <v>458000</v>
      </c>
      <c r="C166">
        <v>101900</v>
      </c>
      <c r="D166">
        <v>85800</v>
      </c>
      <c r="E166">
        <v>37050</v>
      </c>
      <c r="F166">
        <v>50100</v>
      </c>
      <c r="G166">
        <v>72400</v>
      </c>
      <c r="H166">
        <v>102500</v>
      </c>
      <c r="I166">
        <v>267000</v>
      </c>
      <c r="J166">
        <v>100600</v>
      </c>
      <c r="K166">
        <v>66700</v>
      </c>
      <c r="L166">
        <v>1084.56</v>
      </c>
      <c r="M166" s="2">
        <f t="shared" si="160"/>
        <v>-0.43803680981595094</v>
      </c>
      <c r="N166" s="2">
        <f t="shared" si="161"/>
        <v>-0.10220264317180616</v>
      </c>
      <c r="O166" s="2">
        <f t="shared" si="162"/>
        <v>2.3173523043612745</v>
      </c>
      <c r="P166" s="2">
        <f t="shared" si="163"/>
        <v>-6.6680101770914657E-2</v>
      </c>
      <c r="Q166" s="2">
        <f t="shared" si="164"/>
        <v>-0.19968051118210861</v>
      </c>
      <c r="R166" s="2">
        <f t="shared" si="165"/>
        <v>-0.10617283950617284</v>
      </c>
      <c r="S166" s="2">
        <f t="shared" si="166"/>
        <v>-0.23791821561338289</v>
      </c>
      <c r="T166" s="2">
        <f t="shared" si="167"/>
        <v>-0.41189427312775329</v>
      </c>
      <c r="U166" s="2">
        <f t="shared" si="168"/>
        <v>0.43100995732574687</v>
      </c>
      <c r="V166" s="2">
        <f t="shared" si="169"/>
        <v>-0.2031063321385902</v>
      </c>
      <c r="W166" s="3">
        <f t="shared" si="170"/>
        <v>-0.28428888184985746</v>
      </c>
      <c r="X166" s="2">
        <f t="shared" si="191"/>
        <v>-0.57631892912667781</v>
      </c>
      <c r="Y166" s="2">
        <f t="shared" si="192"/>
        <v>-0.10781089669277823</v>
      </c>
      <c r="Z166" s="2">
        <f t="shared" si="193"/>
        <v>1.1991669660707847</v>
      </c>
      <c r="AA166" s="2">
        <f t="shared" si="194"/>
        <v>-6.9007266345108342E-2</v>
      </c>
      <c r="AB166" s="2">
        <f t="shared" si="195"/>
        <v>-0.2227442700152337</v>
      </c>
      <c r="AC166" s="2">
        <f t="shared" si="196"/>
        <v>-0.11224285528076809</v>
      </c>
      <c r="AD166" s="2">
        <f t="shared" si="197"/>
        <v>-0.27170140046343089</v>
      </c>
      <c r="AE166" s="2">
        <f t="shared" si="198"/>
        <v>-0.53084853964109846</v>
      </c>
      <c r="AF166" s="2">
        <f t="shared" si="199"/>
        <v>0.35838045884901965</v>
      </c>
      <c r="AG166" s="2">
        <f t="shared" si="200"/>
        <v>-0.22703402457385161</v>
      </c>
      <c r="AH166" s="3">
        <f t="shared" si="201"/>
        <v>-0.3344786597066573</v>
      </c>
      <c r="AI166">
        <f t="shared" si="202"/>
        <v>-0.15374792796609349</v>
      </c>
      <c r="AJ166">
        <f t="shared" si="203"/>
        <v>0.18208623867805129</v>
      </c>
      <c r="AK166">
        <f t="shared" si="204"/>
        <v>2.6016411862111317</v>
      </c>
      <c r="AL166">
        <f t="shared" si="205"/>
        <v>0.2176087800789428</v>
      </c>
      <c r="AM166">
        <f t="shared" si="206"/>
        <v>8.4608370667748845E-2</v>
      </c>
      <c r="AN166">
        <f t="shared" si="207"/>
        <v>0.17811604234368461</v>
      </c>
      <c r="AO166">
        <f t="shared" si="208"/>
        <v>4.6370666236474567E-2</v>
      </c>
      <c r="AP166">
        <f t="shared" si="209"/>
        <v>-0.12760539127789583</v>
      </c>
      <c r="AQ166">
        <f t="shared" si="210"/>
        <v>0.71529883917560433</v>
      </c>
      <c r="AR166">
        <f t="shared" si="211"/>
        <v>8.118254971126726E-2</v>
      </c>
      <c r="AS166" s="4">
        <f t="shared" si="212"/>
        <v>9.9228224917309316E-3</v>
      </c>
      <c r="AT166" s="4">
        <f t="shared" si="213"/>
        <v>-6.9406392694063901E-2</v>
      </c>
      <c r="AU166" s="4">
        <f t="shared" si="214"/>
        <v>-0.11637487126673529</v>
      </c>
      <c r="AV166" s="4">
        <f t="shared" si="215"/>
        <v>-5.3691275167785379E-3</v>
      </c>
      <c r="AW166" s="4">
        <f t="shared" si="216"/>
        <v>-1.5717092337917515E-2</v>
      </c>
      <c r="AX166" s="4">
        <f t="shared" si="217"/>
        <v>1.4005602240896309E-2</v>
      </c>
      <c r="AY166" s="4">
        <f t="shared" si="218"/>
        <v>0</v>
      </c>
      <c r="AZ166" s="4">
        <f t="shared" si="219"/>
        <v>-5.1509769094138513E-2</v>
      </c>
      <c r="BA166" s="4">
        <f t="shared" si="220"/>
        <v>2.8629856850715729E-2</v>
      </c>
      <c r="BB166" s="4">
        <f t="shared" si="221"/>
        <v>-8.2530949105914742E-2</v>
      </c>
      <c r="BC166" s="4">
        <f t="shared" si="222"/>
        <v>-1.9837145620012486E-2</v>
      </c>
      <c r="BD166" s="5">
        <f t="shared" si="223"/>
        <v>2.9759968111743418E-2</v>
      </c>
      <c r="BE166" s="5">
        <f t="shared" si="224"/>
        <v>-4.9569247074051415E-2</v>
      </c>
      <c r="BF166" s="5">
        <f t="shared" si="225"/>
        <v>-9.6537725646722805E-2</v>
      </c>
      <c r="BG166" s="5">
        <f t="shared" si="226"/>
        <v>1.4468018103233948E-2</v>
      </c>
      <c r="BH166" s="5">
        <f t="shared" si="227"/>
        <v>4.1200532820949709E-3</v>
      </c>
      <c r="BI166" s="5">
        <f t="shared" si="228"/>
        <v>3.3842747860908795E-2</v>
      </c>
      <c r="BJ166" s="5">
        <f t="shared" si="229"/>
        <v>1.9837145620012486E-2</v>
      </c>
      <c r="BK166" s="5">
        <f t="shared" si="230"/>
        <v>-3.1672623474126027E-2</v>
      </c>
      <c r="BL166" s="5">
        <f t="shared" si="231"/>
        <v>4.8467002470728215E-2</v>
      </c>
      <c r="BM166" s="5">
        <f t="shared" si="232"/>
        <v>-6.2693803485902255E-2</v>
      </c>
      <c r="BN166" s="6">
        <f t="shared" si="171"/>
        <v>458000</v>
      </c>
      <c r="BO166" s="6">
        <f t="shared" si="172"/>
        <v>0</v>
      </c>
      <c r="BP166" s="6">
        <f t="shared" si="173"/>
        <v>0</v>
      </c>
      <c r="BQ166" s="6">
        <f t="shared" si="174"/>
        <v>0</v>
      </c>
      <c r="BR166" s="6">
        <f t="shared" si="175"/>
        <v>0</v>
      </c>
      <c r="BS166" s="6">
        <f t="shared" si="176"/>
        <v>72400</v>
      </c>
      <c r="BT166" s="6">
        <f t="shared" si="177"/>
        <v>0</v>
      </c>
      <c r="BU166" s="6">
        <f t="shared" si="178"/>
        <v>0</v>
      </c>
      <c r="BV166" s="6">
        <f t="shared" si="179"/>
        <v>100600</v>
      </c>
      <c r="BW166" s="6">
        <f t="shared" si="180"/>
        <v>0</v>
      </c>
      <c r="BX166" s="10">
        <f t="shared" si="181"/>
        <v>458000</v>
      </c>
      <c r="BY166" s="10">
        <f t="shared" si="182"/>
        <v>0</v>
      </c>
      <c r="BZ166" s="10">
        <f t="shared" si="183"/>
        <v>0</v>
      </c>
      <c r="CA166" s="10">
        <f t="shared" si="184"/>
        <v>0</v>
      </c>
      <c r="CB166" s="10">
        <f t="shared" si="185"/>
        <v>0</v>
      </c>
      <c r="CC166" s="10">
        <f t="shared" si="186"/>
        <v>72400</v>
      </c>
      <c r="CD166" s="10">
        <f t="shared" si="187"/>
        <v>0</v>
      </c>
      <c r="CE166" s="10">
        <f t="shared" si="188"/>
        <v>0</v>
      </c>
      <c r="CF166" s="10">
        <f t="shared" si="189"/>
        <v>100600</v>
      </c>
      <c r="CG166" s="10">
        <f t="shared" si="190"/>
        <v>0</v>
      </c>
    </row>
    <row r="167" spans="1:85" x14ac:dyDescent="0.4">
      <c r="A167" s="1">
        <v>44664</v>
      </c>
      <c r="B167">
        <v>458500</v>
      </c>
      <c r="C167">
        <v>102300</v>
      </c>
      <c r="D167">
        <v>85000</v>
      </c>
      <c r="E167">
        <v>37000</v>
      </c>
      <c r="F167">
        <v>51000</v>
      </c>
      <c r="G167">
        <v>73300</v>
      </c>
      <c r="H167">
        <v>104500</v>
      </c>
      <c r="I167">
        <v>267500</v>
      </c>
      <c r="J167">
        <v>100600</v>
      </c>
      <c r="K167">
        <v>65900</v>
      </c>
      <c r="L167">
        <v>1090</v>
      </c>
      <c r="M167" s="2">
        <f t="shared" si="160"/>
        <v>-0.43742331288343561</v>
      </c>
      <c r="N167" s="2">
        <f t="shared" si="161"/>
        <v>-9.8678414096916245E-2</v>
      </c>
      <c r="O167" s="2">
        <f t="shared" si="162"/>
        <v>2.2864212805443862</v>
      </c>
      <c r="P167" s="2">
        <f t="shared" si="163"/>
        <v>-6.7939642794165755E-2</v>
      </c>
      <c r="Q167" s="2">
        <f t="shared" si="164"/>
        <v>-0.18530351437699677</v>
      </c>
      <c r="R167" s="2">
        <f t="shared" si="165"/>
        <v>-9.5061728395061773E-2</v>
      </c>
      <c r="S167" s="2">
        <f t="shared" si="166"/>
        <v>-0.22304832713754652</v>
      </c>
      <c r="T167" s="2">
        <f t="shared" si="167"/>
        <v>-0.41079295154185025</v>
      </c>
      <c r="U167" s="2">
        <f t="shared" si="168"/>
        <v>0.43100995732574687</v>
      </c>
      <c r="V167" s="2">
        <f t="shared" si="169"/>
        <v>-0.21266427718040626</v>
      </c>
      <c r="W167" s="3">
        <f t="shared" si="170"/>
        <v>-0.28069897582092695</v>
      </c>
      <c r="X167" s="2">
        <f t="shared" si="191"/>
        <v>-0.57522782154434327</v>
      </c>
      <c r="Y167" s="2">
        <f t="shared" si="192"/>
        <v>-0.1038931639638765</v>
      </c>
      <c r="Z167" s="2">
        <f t="shared" si="193"/>
        <v>1.1897992160671846</v>
      </c>
      <c r="AA167" s="2">
        <f t="shared" si="194"/>
        <v>-7.0357705442979757E-2</v>
      </c>
      <c r="AB167" s="2">
        <f t="shared" si="195"/>
        <v>-0.20493964538172701</v>
      </c>
      <c r="AC167" s="2">
        <f t="shared" si="196"/>
        <v>-9.9888545779833013E-2</v>
      </c>
      <c r="AD167" s="2">
        <f t="shared" si="197"/>
        <v>-0.25237712763702819</v>
      </c>
      <c r="AE167" s="2">
        <f t="shared" si="198"/>
        <v>-0.52897763170528678</v>
      </c>
      <c r="AF167" s="2">
        <f t="shared" si="199"/>
        <v>0.35838045884901965</v>
      </c>
      <c r="AG167" s="2">
        <f t="shared" si="200"/>
        <v>-0.23910053598696815</v>
      </c>
      <c r="AH167" s="3">
        <f t="shared" si="201"/>
        <v>-0.32947533825460174</v>
      </c>
      <c r="AI167">
        <f t="shared" si="202"/>
        <v>-0.15672433706250866</v>
      </c>
      <c r="AJ167">
        <f t="shared" si="203"/>
        <v>0.18202056172401071</v>
      </c>
      <c r="AK167">
        <f t="shared" si="204"/>
        <v>2.567120256365313</v>
      </c>
      <c r="AL167">
        <f t="shared" si="205"/>
        <v>0.2127593330267612</v>
      </c>
      <c r="AM167">
        <f t="shared" si="206"/>
        <v>9.5395461443930185E-2</v>
      </c>
      <c r="AN167">
        <f t="shared" si="207"/>
        <v>0.18563724742586518</v>
      </c>
      <c r="AO167">
        <f t="shared" si="208"/>
        <v>5.7650648683380434E-2</v>
      </c>
      <c r="AP167">
        <f t="shared" si="209"/>
        <v>-0.13009397572092329</v>
      </c>
      <c r="AQ167">
        <f t="shared" si="210"/>
        <v>0.71170893314667383</v>
      </c>
      <c r="AR167">
        <f t="shared" si="211"/>
        <v>6.8034698640520697E-2</v>
      </c>
      <c r="AS167" s="4">
        <f t="shared" si="212"/>
        <v>1.0917030567685337E-3</v>
      </c>
      <c r="AT167" s="4">
        <f t="shared" si="213"/>
        <v>3.9254170755642637E-3</v>
      </c>
      <c r="AU167" s="4">
        <f t="shared" si="214"/>
        <v>-9.3240093240093413E-3</v>
      </c>
      <c r="AV167" s="4">
        <f t="shared" si="215"/>
        <v>-1.3495276653171517E-3</v>
      </c>
      <c r="AW167" s="4">
        <f t="shared" si="216"/>
        <v>1.7964071856287456E-2</v>
      </c>
      <c r="AX167" s="4">
        <f t="shared" si="217"/>
        <v>1.2430939226519389E-2</v>
      </c>
      <c r="AY167" s="4">
        <f t="shared" si="218"/>
        <v>1.9512195121951237E-2</v>
      </c>
      <c r="AZ167" s="4">
        <f t="shared" si="219"/>
        <v>1.8726591760298561E-3</v>
      </c>
      <c r="BA167" s="4">
        <f t="shared" si="220"/>
        <v>0</v>
      </c>
      <c r="BB167" s="4">
        <f t="shared" si="221"/>
        <v>-1.199400299850073E-2</v>
      </c>
      <c r="BC167" s="4">
        <f t="shared" si="222"/>
        <v>5.0158589658479968E-3</v>
      </c>
      <c r="BD167" s="5">
        <f t="shared" si="223"/>
        <v>-3.9241559090794631E-3</v>
      </c>
      <c r="BE167" s="5">
        <f t="shared" si="224"/>
        <v>-1.0904418902837332E-3</v>
      </c>
      <c r="BF167" s="5">
        <f t="shared" si="225"/>
        <v>-1.4339868289857338E-2</v>
      </c>
      <c r="BG167" s="5">
        <f t="shared" si="226"/>
        <v>-6.3653866311651486E-3</v>
      </c>
      <c r="BH167" s="5">
        <f t="shared" si="227"/>
        <v>1.2948212890439459E-2</v>
      </c>
      <c r="BI167" s="5">
        <f t="shared" si="228"/>
        <v>7.4150802606713917E-3</v>
      </c>
      <c r="BJ167" s="5">
        <f t="shared" si="229"/>
        <v>1.449633615610324E-2</v>
      </c>
      <c r="BK167" s="5">
        <f t="shared" si="230"/>
        <v>-3.1431997898181407E-3</v>
      </c>
      <c r="BL167" s="5">
        <f t="shared" si="231"/>
        <v>-5.0158589658479968E-3</v>
      </c>
      <c r="BM167" s="5">
        <f t="shared" si="232"/>
        <v>-1.7009861964348727E-2</v>
      </c>
      <c r="BN167" s="6">
        <f t="shared" si="171"/>
        <v>0</v>
      </c>
      <c r="BO167" s="6">
        <f t="shared" si="172"/>
        <v>0</v>
      </c>
      <c r="BP167" s="6">
        <f t="shared" si="173"/>
        <v>0</v>
      </c>
      <c r="BQ167" s="6">
        <f t="shared" si="174"/>
        <v>0</v>
      </c>
      <c r="BR167" s="6">
        <f t="shared" si="175"/>
        <v>51000</v>
      </c>
      <c r="BS167" s="6">
        <f t="shared" si="176"/>
        <v>73300</v>
      </c>
      <c r="BT167" s="6">
        <f t="shared" si="177"/>
        <v>104500</v>
      </c>
      <c r="BU167" s="6">
        <f t="shared" si="178"/>
        <v>0</v>
      </c>
      <c r="BV167" s="6">
        <f t="shared" si="179"/>
        <v>0</v>
      </c>
      <c r="BW167" s="6">
        <f t="shared" si="180"/>
        <v>0</v>
      </c>
      <c r="BX167" s="10">
        <f t="shared" si="181"/>
        <v>0</v>
      </c>
      <c r="BY167" s="10">
        <f t="shared" si="182"/>
        <v>0</v>
      </c>
      <c r="BZ167" s="10">
        <f t="shared" si="183"/>
        <v>0</v>
      </c>
      <c r="CA167" s="10">
        <f t="shared" si="184"/>
        <v>0</v>
      </c>
      <c r="CB167" s="10">
        <f t="shared" si="185"/>
        <v>51000</v>
      </c>
      <c r="CC167" s="10">
        <f t="shared" si="186"/>
        <v>73300</v>
      </c>
      <c r="CD167" s="10">
        <f t="shared" si="187"/>
        <v>104500</v>
      </c>
      <c r="CE167" s="10">
        <f t="shared" si="188"/>
        <v>0</v>
      </c>
      <c r="CF167" s="10">
        <f t="shared" si="189"/>
        <v>0</v>
      </c>
      <c r="CG167" s="10">
        <f t="shared" si="190"/>
        <v>0</v>
      </c>
    </row>
    <row r="168" spans="1:85" x14ac:dyDescent="0.4">
      <c r="A168" s="1">
        <v>44665</v>
      </c>
      <c r="B168">
        <v>447000</v>
      </c>
      <c r="C168">
        <v>102400</v>
      </c>
      <c r="D168">
        <v>89100</v>
      </c>
      <c r="E168">
        <v>37000</v>
      </c>
      <c r="F168">
        <v>51300</v>
      </c>
      <c r="G168">
        <v>68900</v>
      </c>
      <c r="H168">
        <v>103500</v>
      </c>
      <c r="I168">
        <v>266500</v>
      </c>
      <c r="J168">
        <v>105000</v>
      </c>
      <c r="K168">
        <v>66500</v>
      </c>
      <c r="L168">
        <v>1084.56</v>
      </c>
      <c r="M168" s="2">
        <f t="shared" si="160"/>
        <v>-0.45153374233128829</v>
      </c>
      <c r="N168" s="2">
        <f t="shared" si="161"/>
        <v>-9.7797356828193793E-2</v>
      </c>
      <c r="O168" s="2">
        <f t="shared" si="162"/>
        <v>2.4449427776059389</v>
      </c>
      <c r="P168" s="2">
        <f t="shared" si="163"/>
        <v>-6.7939642794165755E-2</v>
      </c>
      <c r="Q168" s="2">
        <f t="shared" si="164"/>
        <v>-0.18051118210862616</v>
      </c>
      <c r="R168" s="2">
        <f t="shared" si="165"/>
        <v>-0.14938271604938269</v>
      </c>
      <c r="S168" s="2">
        <f t="shared" si="166"/>
        <v>-0.23048327137546465</v>
      </c>
      <c r="T168" s="2">
        <f t="shared" si="167"/>
        <v>-0.41299559471365643</v>
      </c>
      <c r="U168" s="2">
        <f t="shared" si="168"/>
        <v>0.49359886201991454</v>
      </c>
      <c r="V168" s="2">
        <f t="shared" si="169"/>
        <v>-0.20549581839904418</v>
      </c>
      <c r="W168" s="3">
        <f t="shared" si="170"/>
        <v>-0.28428888184985746</v>
      </c>
      <c r="X168" s="2">
        <f t="shared" si="191"/>
        <v>-0.60062951862729375</v>
      </c>
      <c r="Y168" s="2">
        <f t="shared" si="192"/>
        <v>-0.10291612431604991</v>
      </c>
      <c r="Z168" s="2">
        <f t="shared" si="193"/>
        <v>1.2369072940536316</v>
      </c>
      <c r="AA168" s="2">
        <f t="shared" si="194"/>
        <v>-7.0357705442979757E-2</v>
      </c>
      <c r="AB168" s="2">
        <f t="shared" si="195"/>
        <v>-0.19907452592932895</v>
      </c>
      <c r="AC168" s="2">
        <f t="shared" si="196"/>
        <v>-0.16179297665282585</v>
      </c>
      <c r="AD168" s="2">
        <f t="shared" si="197"/>
        <v>-0.26199258633646999</v>
      </c>
      <c r="AE168" s="2">
        <f t="shared" si="198"/>
        <v>-0.53272295443544881</v>
      </c>
      <c r="AF168" s="2">
        <f t="shared" si="199"/>
        <v>0.40118855134090409</v>
      </c>
      <c r="AG168" s="2">
        <f t="shared" si="200"/>
        <v>-0.23003702983362115</v>
      </c>
      <c r="AH168" s="3">
        <f t="shared" si="201"/>
        <v>-0.3344786597066573</v>
      </c>
      <c r="AI168">
        <f t="shared" si="202"/>
        <v>-0.16724486048143083</v>
      </c>
      <c r="AJ168">
        <f t="shared" si="203"/>
        <v>0.18649152502166366</v>
      </c>
      <c r="AK168">
        <f t="shared" si="204"/>
        <v>2.7292316594557962</v>
      </c>
      <c r="AL168">
        <f t="shared" si="205"/>
        <v>0.2163492390556917</v>
      </c>
      <c r="AM168">
        <f t="shared" si="206"/>
        <v>0.1037776997412313</v>
      </c>
      <c r="AN168">
        <f t="shared" si="207"/>
        <v>0.13490616580047476</v>
      </c>
      <c r="AO168">
        <f t="shared" si="208"/>
        <v>5.3805610474392807E-2</v>
      </c>
      <c r="AP168">
        <f t="shared" si="209"/>
        <v>-0.12870671286379898</v>
      </c>
      <c r="AQ168">
        <f t="shared" si="210"/>
        <v>0.777887743869772</v>
      </c>
      <c r="AR168">
        <f t="shared" si="211"/>
        <v>7.8793063450813272E-2</v>
      </c>
      <c r="AS168" s="4">
        <f t="shared" si="212"/>
        <v>-2.5081788440567077E-2</v>
      </c>
      <c r="AT168" s="4">
        <f t="shared" si="213"/>
        <v>9.7751710654936375E-4</v>
      </c>
      <c r="AU168" s="4">
        <f t="shared" si="214"/>
        <v>4.8235294117647154E-2</v>
      </c>
      <c r="AV168" s="4">
        <f t="shared" si="215"/>
        <v>0</v>
      </c>
      <c r="AW168" s="4">
        <f t="shared" si="216"/>
        <v>5.8823529411764497E-3</v>
      </c>
      <c r="AX168" s="4">
        <f t="shared" si="217"/>
        <v>-6.0027285129604313E-2</v>
      </c>
      <c r="AY168" s="4">
        <f t="shared" si="218"/>
        <v>-9.5693779904306719E-3</v>
      </c>
      <c r="AZ168" s="4">
        <f t="shared" si="219"/>
        <v>-3.7383177570093906E-3</v>
      </c>
      <c r="BA168" s="4">
        <f t="shared" si="220"/>
        <v>4.3737574552683789E-2</v>
      </c>
      <c r="BB168" s="4">
        <f t="shared" si="221"/>
        <v>9.1047040971168336E-3</v>
      </c>
      <c r="BC168" s="4">
        <f t="shared" si="222"/>
        <v>-4.9908256880734081E-3</v>
      </c>
      <c r="BD168" s="5">
        <f t="shared" si="223"/>
        <v>-2.0090962752493668E-2</v>
      </c>
      <c r="BE168" s="5">
        <f t="shared" si="224"/>
        <v>5.9683427946227718E-3</v>
      </c>
      <c r="BF168" s="5">
        <f t="shared" si="225"/>
        <v>5.3226119805720562E-2</v>
      </c>
      <c r="BG168" s="5">
        <f t="shared" si="226"/>
        <v>4.9908256880734081E-3</v>
      </c>
      <c r="BH168" s="5">
        <f t="shared" si="227"/>
        <v>1.0873178629249858E-2</v>
      </c>
      <c r="BI168" s="5">
        <f t="shared" si="228"/>
        <v>-5.5036459441530905E-2</v>
      </c>
      <c r="BJ168" s="5">
        <f t="shared" si="229"/>
        <v>-4.5785523023572638E-3</v>
      </c>
      <c r="BK168" s="5">
        <f t="shared" si="230"/>
        <v>1.2525079310640175E-3</v>
      </c>
      <c r="BL168" s="5">
        <f t="shared" si="231"/>
        <v>4.8728400240757197E-2</v>
      </c>
      <c r="BM168" s="5">
        <f t="shared" si="232"/>
        <v>1.4095529785190242E-2</v>
      </c>
      <c r="BN168" s="6">
        <f t="shared" si="171"/>
        <v>0</v>
      </c>
      <c r="BO168" s="6">
        <f t="shared" si="172"/>
        <v>102400</v>
      </c>
      <c r="BP168" s="6">
        <f t="shared" si="173"/>
        <v>89100</v>
      </c>
      <c r="BQ168" s="6">
        <f t="shared" si="174"/>
        <v>0</v>
      </c>
      <c r="BR168" s="6">
        <f t="shared" si="175"/>
        <v>51300</v>
      </c>
      <c r="BS168" s="6">
        <f t="shared" si="176"/>
        <v>0</v>
      </c>
      <c r="BT168" s="6">
        <f t="shared" si="177"/>
        <v>0</v>
      </c>
      <c r="BU168" s="6">
        <f t="shared" si="178"/>
        <v>0</v>
      </c>
      <c r="BV168" s="6">
        <f t="shared" si="179"/>
        <v>105000</v>
      </c>
      <c r="BW168" s="6">
        <f t="shared" si="180"/>
        <v>66500</v>
      </c>
      <c r="BX168" s="10">
        <f t="shared" si="181"/>
        <v>0</v>
      </c>
      <c r="BY168" s="10">
        <f t="shared" si="182"/>
        <v>102400</v>
      </c>
      <c r="BZ168" s="10">
        <f t="shared" si="183"/>
        <v>89100</v>
      </c>
      <c r="CA168" s="10">
        <f t="shared" si="184"/>
        <v>0</v>
      </c>
      <c r="CB168" s="10">
        <f t="shared" si="185"/>
        <v>51300</v>
      </c>
      <c r="CC168" s="10">
        <f t="shared" si="186"/>
        <v>0</v>
      </c>
      <c r="CD168" s="10">
        <f t="shared" si="187"/>
        <v>0</v>
      </c>
      <c r="CE168" s="10">
        <f t="shared" si="188"/>
        <v>0</v>
      </c>
      <c r="CF168" s="10">
        <f t="shared" si="189"/>
        <v>105000</v>
      </c>
      <c r="CG168" s="10">
        <f t="shared" si="190"/>
        <v>66500</v>
      </c>
    </row>
    <row r="169" spans="1:85" x14ac:dyDescent="0.4">
      <c r="A169" s="1">
        <v>44666</v>
      </c>
      <c r="B169">
        <v>443000</v>
      </c>
      <c r="C169">
        <v>108500</v>
      </c>
      <c r="D169">
        <v>88200</v>
      </c>
      <c r="E169">
        <v>35850</v>
      </c>
      <c r="F169">
        <v>51500</v>
      </c>
      <c r="G169">
        <v>68200</v>
      </c>
      <c r="H169">
        <v>103000</v>
      </c>
      <c r="I169">
        <v>264500</v>
      </c>
      <c r="J169">
        <v>107200</v>
      </c>
      <c r="K169">
        <v>65600</v>
      </c>
      <c r="L169">
        <v>1080.01</v>
      </c>
      <c r="M169" s="2">
        <f t="shared" si="160"/>
        <v>-0.45644171779141107</v>
      </c>
      <c r="N169" s="2">
        <f t="shared" si="161"/>
        <v>-4.4052863436123357E-2</v>
      </c>
      <c r="O169" s="2">
        <f t="shared" si="162"/>
        <v>2.4101453758119393</v>
      </c>
      <c r="P169" s="2">
        <f t="shared" si="163"/>
        <v>-9.6909086328941685E-2</v>
      </c>
      <c r="Q169" s="2">
        <f t="shared" si="164"/>
        <v>-0.17731629392971249</v>
      </c>
      <c r="R169" s="2">
        <f t="shared" si="165"/>
        <v>-0.15802469135802466</v>
      </c>
      <c r="S169" s="2">
        <f t="shared" si="166"/>
        <v>-0.23420074349442377</v>
      </c>
      <c r="T169" s="2">
        <f t="shared" si="167"/>
        <v>-0.41740088105726869</v>
      </c>
      <c r="U169" s="2">
        <f t="shared" si="168"/>
        <v>0.52489331436699849</v>
      </c>
      <c r="V169" s="2">
        <f t="shared" si="169"/>
        <v>-0.21624850657108718</v>
      </c>
      <c r="W169" s="3">
        <f t="shared" si="170"/>
        <v>-0.28729146869390765</v>
      </c>
      <c r="X169" s="2">
        <f t="shared" si="191"/>
        <v>-0.60961834319572716</v>
      </c>
      <c r="Y169" s="2">
        <f t="shared" si="192"/>
        <v>-4.5052663940943136E-2</v>
      </c>
      <c r="Z169" s="2">
        <f t="shared" si="193"/>
        <v>1.2267549225896137</v>
      </c>
      <c r="AA169" s="2">
        <f t="shared" si="194"/>
        <v>-0.10193205104157484</v>
      </c>
      <c r="AB169" s="2">
        <f t="shared" si="195"/>
        <v>-0.19518347043636242</v>
      </c>
      <c r="AC169" s="2">
        <f t="shared" si="196"/>
        <v>-0.1720045898230223</v>
      </c>
      <c r="AD169" s="2">
        <f t="shared" si="197"/>
        <v>-0.26683521081225797</v>
      </c>
      <c r="AE169" s="2">
        <f t="shared" si="198"/>
        <v>-0.54025594674299382</v>
      </c>
      <c r="AF169" s="2">
        <f t="shared" si="199"/>
        <v>0.42192444982008231</v>
      </c>
      <c r="AG169" s="2">
        <f t="shared" si="200"/>
        <v>-0.24366328154538625</v>
      </c>
      <c r="AH169" s="3">
        <f t="shared" si="201"/>
        <v>-0.33868273414313316</v>
      </c>
      <c r="AI169">
        <f t="shared" si="202"/>
        <v>-0.16915024909750342</v>
      </c>
      <c r="AJ169">
        <f t="shared" si="203"/>
        <v>0.24323860525778429</v>
      </c>
      <c r="AK169">
        <f t="shared" si="204"/>
        <v>2.6974368445058472</v>
      </c>
      <c r="AL169">
        <f t="shared" si="205"/>
        <v>0.19038238236496596</v>
      </c>
      <c r="AM169">
        <f t="shared" si="206"/>
        <v>0.10997517476419516</v>
      </c>
      <c r="AN169">
        <f t="shared" si="207"/>
        <v>0.12926677733588299</v>
      </c>
      <c r="AO169">
        <f t="shared" si="208"/>
        <v>5.3090725199483879E-2</v>
      </c>
      <c r="AP169">
        <f t="shared" si="209"/>
        <v>-0.13010941236336104</v>
      </c>
      <c r="AQ169">
        <f t="shared" si="210"/>
        <v>0.81218478306090613</v>
      </c>
      <c r="AR169">
        <f t="shared" si="211"/>
        <v>7.1042962122820463E-2</v>
      </c>
      <c r="AS169" s="4">
        <f t="shared" si="212"/>
        <v>-8.9485458612975632E-3</v>
      </c>
      <c r="AT169" s="4">
        <f t="shared" si="213"/>
        <v>5.95703125E-2</v>
      </c>
      <c r="AU169" s="4">
        <f t="shared" si="214"/>
        <v>-1.0101010101010055E-2</v>
      </c>
      <c r="AV169" s="4">
        <f t="shared" si="215"/>
        <v>-3.1081081081081097E-2</v>
      </c>
      <c r="AW169" s="4">
        <f t="shared" si="216"/>
        <v>3.8986354775829568E-3</v>
      </c>
      <c r="AX169" s="4">
        <f t="shared" si="217"/>
        <v>-1.0159651669085612E-2</v>
      </c>
      <c r="AY169" s="4">
        <f t="shared" si="218"/>
        <v>-4.8309178743961567E-3</v>
      </c>
      <c r="AZ169" s="4">
        <f t="shared" si="219"/>
        <v>-7.5046904315196894E-3</v>
      </c>
      <c r="BA169" s="4">
        <f t="shared" si="220"/>
        <v>2.0952380952381056E-2</v>
      </c>
      <c r="BB169" s="4">
        <f t="shared" si="221"/>
        <v>-1.3533834586466176E-2</v>
      </c>
      <c r="BC169" s="4">
        <f t="shared" si="222"/>
        <v>-4.1952496865087507E-3</v>
      </c>
      <c r="BD169" s="5">
        <f t="shared" si="223"/>
        <v>-4.7532961747888125E-3</v>
      </c>
      <c r="BE169" s="5">
        <f t="shared" si="224"/>
        <v>6.3765562186508751E-2</v>
      </c>
      <c r="BF169" s="5">
        <f t="shared" si="225"/>
        <v>-5.9057604145013043E-3</v>
      </c>
      <c r="BG169" s="5">
        <f t="shared" si="226"/>
        <v>-2.6885831394572346E-2</v>
      </c>
      <c r="BH169" s="5">
        <f t="shared" si="227"/>
        <v>8.0938851640917076E-3</v>
      </c>
      <c r="BI169" s="5">
        <f t="shared" si="228"/>
        <v>-5.9644019825768613E-3</v>
      </c>
      <c r="BJ169" s="5">
        <f t="shared" si="229"/>
        <v>-6.3566818788740598E-4</v>
      </c>
      <c r="BK169" s="5">
        <f t="shared" si="230"/>
        <v>-3.3094407450109387E-3</v>
      </c>
      <c r="BL169" s="5">
        <f t="shared" si="231"/>
        <v>2.5147630638889806E-2</v>
      </c>
      <c r="BM169" s="5">
        <f t="shared" si="232"/>
        <v>-9.338584899957425E-3</v>
      </c>
      <c r="BN169" s="6">
        <f t="shared" si="171"/>
        <v>0</v>
      </c>
      <c r="BO169" s="6">
        <f t="shared" si="172"/>
        <v>108500</v>
      </c>
      <c r="BP169" s="6">
        <f t="shared" si="173"/>
        <v>0</v>
      </c>
      <c r="BQ169" s="6">
        <f t="shared" si="174"/>
        <v>0</v>
      </c>
      <c r="BR169" s="6">
        <f t="shared" si="175"/>
        <v>51500</v>
      </c>
      <c r="BS169" s="6">
        <f t="shared" si="176"/>
        <v>0</v>
      </c>
      <c r="BT169" s="6">
        <f t="shared" si="177"/>
        <v>0</v>
      </c>
      <c r="BU169" s="6">
        <f t="shared" si="178"/>
        <v>0</v>
      </c>
      <c r="BV169" s="6">
        <f t="shared" si="179"/>
        <v>107200</v>
      </c>
      <c r="BW169" s="6">
        <f t="shared" si="180"/>
        <v>0</v>
      </c>
      <c r="BX169" s="10">
        <f t="shared" si="181"/>
        <v>0</v>
      </c>
      <c r="BY169" s="10">
        <f t="shared" si="182"/>
        <v>108500</v>
      </c>
      <c r="BZ169" s="10">
        <f t="shared" si="183"/>
        <v>0</v>
      </c>
      <c r="CA169" s="10">
        <f t="shared" si="184"/>
        <v>0</v>
      </c>
      <c r="CB169" s="10">
        <f t="shared" si="185"/>
        <v>51500</v>
      </c>
      <c r="CC169" s="10">
        <f t="shared" si="186"/>
        <v>0</v>
      </c>
      <c r="CD169" s="10">
        <f t="shared" si="187"/>
        <v>0</v>
      </c>
      <c r="CE169" s="10">
        <f t="shared" si="188"/>
        <v>0</v>
      </c>
      <c r="CF169" s="10">
        <f t="shared" si="189"/>
        <v>107200</v>
      </c>
      <c r="CG169" s="10">
        <f t="shared" si="190"/>
        <v>0</v>
      </c>
    </row>
    <row r="170" spans="1:85" x14ac:dyDescent="0.4">
      <c r="A170" s="1">
        <v>44669</v>
      </c>
      <c r="B170">
        <v>438500</v>
      </c>
      <c r="C170">
        <v>102600</v>
      </c>
      <c r="D170">
        <v>85200</v>
      </c>
      <c r="E170">
        <v>35650</v>
      </c>
      <c r="F170">
        <v>50700</v>
      </c>
      <c r="G170">
        <v>65400</v>
      </c>
      <c r="H170">
        <v>103000</v>
      </c>
      <c r="I170">
        <v>261000</v>
      </c>
      <c r="J170">
        <v>102600</v>
      </c>
      <c r="K170">
        <v>64500</v>
      </c>
      <c r="L170">
        <v>1065.1300000000001</v>
      </c>
      <c r="M170" s="2">
        <f t="shared" si="160"/>
        <v>-0.46196319018404908</v>
      </c>
      <c r="N170" s="2">
        <f t="shared" si="161"/>
        <v>-9.603524229074889E-2</v>
      </c>
      <c r="O170" s="2">
        <f t="shared" si="162"/>
        <v>2.2941540364986079</v>
      </c>
      <c r="P170" s="2">
        <f t="shared" si="163"/>
        <v>-0.10194725042194619</v>
      </c>
      <c r="Q170" s="2">
        <f t="shared" si="164"/>
        <v>-0.19009584664536738</v>
      </c>
      <c r="R170" s="2">
        <f t="shared" si="165"/>
        <v>-0.19259259259259254</v>
      </c>
      <c r="S170" s="2">
        <f t="shared" si="166"/>
        <v>-0.23420074349442377</v>
      </c>
      <c r="T170" s="2">
        <f t="shared" si="167"/>
        <v>-0.42511013215859028</v>
      </c>
      <c r="U170" s="2">
        <f t="shared" si="168"/>
        <v>0.45945945945945943</v>
      </c>
      <c r="V170" s="2">
        <f t="shared" si="169"/>
        <v>-0.22939068100358428</v>
      </c>
      <c r="W170" s="3">
        <f t="shared" si="170"/>
        <v>-0.29711091753774665</v>
      </c>
      <c r="X170" s="2">
        <f t="shared" si="191"/>
        <v>-0.61982830142862499</v>
      </c>
      <c r="Y170" s="2">
        <f t="shared" si="192"/>
        <v>-0.10096490418478819</v>
      </c>
      <c r="Z170" s="2">
        <f t="shared" si="193"/>
        <v>1.1921493934121381</v>
      </c>
      <c r="AA170" s="2">
        <f t="shared" si="194"/>
        <v>-0.10752647122689926</v>
      </c>
      <c r="AB170" s="2">
        <f t="shared" si="195"/>
        <v>-0.21083936750891533</v>
      </c>
      <c r="AC170" s="2">
        <f t="shared" si="196"/>
        <v>-0.21392689620928568</v>
      </c>
      <c r="AD170" s="2">
        <f t="shared" si="197"/>
        <v>-0.26683521081225797</v>
      </c>
      <c r="AE170" s="2">
        <f t="shared" si="198"/>
        <v>-0.55357679071865451</v>
      </c>
      <c r="AF170" s="2">
        <f t="shared" si="199"/>
        <v>0.3780661339200499</v>
      </c>
      <c r="AG170" s="2">
        <f t="shared" si="200"/>
        <v>-0.26057375369370289</v>
      </c>
      <c r="AH170" s="3">
        <f t="shared" si="201"/>
        <v>-0.35255617705598069</v>
      </c>
      <c r="AI170">
        <f t="shared" si="202"/>
        <v>-0.16485227264630242</v>
      </c>
      <c r="AJ170">
        <f t="shared" si="203"/>
        <v>0.20107567524699776</v>
      </c>
      <c r="AK170">
        <f t="shared" si="204"/>
        <v>2.5912649540363546</v>
      </c>
      <c r="AL170">
        <f t="shared" si="205"/>
        <v>0.19516366711580047</v>
      </c>
      <c r="AM170">
        <f t="shared" si="206"/>
        <v>0.10701507089237927</v>
      </c>
      <c r="AN170">
        <f t="shared" si="207"/>
        <v>0.10451832494515412</v>
      </c>
      <c r="AO170">
        <f t="shared" si="208"/>
        <v>6.2910174043322886E-2</v>
      </c>
      <c r="AP170">
        <f t="shared" si="209"/>
        <v>-0.12799921462084363</v>
      </c>
      <c r="AQ170">
        <f t="shared" si="210"/>
        <v>0.75657037699720608</v>
      </c>
      <c r="AR170">
        <f t="shared" si="211"/>
        <v>6.772023653416237E-2</v>
      </c>
      <c r="AS170" s="4">
        <f t="shared" si="212"/>
        <v>-1.0158013544018019E-2</v>
      </c>
      <c r="AT170" s="4">
        <f t="shared" si="213"/>
        <v>-5.4377880184331762E-2</v>
      </c>
      <c r="AU170" s="4">
        <f t="shared" si="214"/>
        <v>-3.4013605442176909E-2</v>
      </c>
      <c r="AV170" s="4">
        <f t="shared" si="215"/>
        <v>-5.5788005578800703E-3</v>
      </c>
      <c r="AW170" s="4">
        <f t="shared" si="216"/>
        <v>-1.5533980582524309E-2</v>
      </c>
      <c r="AX170" s="4">
        <f t="shared" si="217"/>
        <v>-4.1055718475073277E-2</v>
      </c>
      <c r="AY170" s="4">
        <f t="shared" si="218"/>
        <v>0</v>
      </c>
      <c r="AZ170" s="4">
        <f t="shared" si="219"/>
        <v>-1.3232514177693777E-2</v>
      </c>
      <c r="BA170" s="4">
        <f t="shared" si="220"/>
        <v>-4.2910447761194015E-2</v>
      </c>
      <c r="BB170" s="4">
        <f t="shared" si="221"/>
        <v>-1.6768292682926789E-2</v>
      </c>
      <c r="BC170" s="4">
        <f t="shared" si="222"/>
        <v>-1.3777650206942438E-2</v>
      </c>
      <c r="BD170" s="5">
        <f t="shared" si="223"/>
        <v>3.6196366629244192E-3</v>
      </c>
      <c r="BE170" s="5">
        <f t="shared" si="224"/>
        <v>-4.0600229977389324E-2</v>
      </c>
      <c r="BF170" s="5">
        <f t="shared" si="225"/>
        <v>-2.0235955235234471E-2</v>
      </c>
      <c r="BG170" s="5">
        <f t="shared" si="226"/>
        <v>8.1988496490623675E-3</v>
      </c>
      <c r="BH170" s="5">
        <f t="shared" si="227"/>
        <v>-1.7563303755818716E-3</v>
      </c>
      <c r="BI170" s="5">
        <f t="shared" si="228"/>
        <v>-2.727806826813084E-2</v>
      </c>
      <c r="BJ170" s="5">
        <f t="shared" si="229"/>
        <v>1.3777650206942438E-2</v>
      </c>
      <c r="BK170" s="5">
        <f t="shared" si="230"/>
        <v>5.4513602924866067E-4</v>
      </c>
      <c r="BL170" s="5">
        <f t="shared" si="231"/>
        <v>-2.9132797554251577E-2</v>
      </c>
      <c r="BM170" s="5">
        <f t="shared" si="232"/>
        <v>-2.9906424759843508E-3</v>
      </c>
      <c r="BN170" s="6">
        <f t="shared" si="171"/>
        <v>0</v>
      </c>
      <c r="BO170" s="6">
        <f t="shared" si="172"/>
        <v>0</v>
      </c>
      <c r="BP170" s="6">
        <f t="shared" si="173"/>
        <v>0</v>
      </c>
      <c r="BQ170" s="6">
        <f t="shared" si="174"/>
        <v>0</v>
      </c>
      <c r="BR170" s="6">
        <f t="shared" si="175"/>
        <v>0</v>
      </c>
      <c r="BS170" s="6">
        <f t="shared" si="176"/>
        <v>0</v>
      </c>
      <c r="BT170" s="6">
        <f t="shared" si="177"/>
        <v>0</v>
      </c>
      <c r="BU170" s="6">
        <f t="shared" si="178"/>
        <v>0</v>
      </c>
      <c r="BV170" s="6">
        <f t="shared" si="179"/>
        <v>0</v>
      </c>
      <c r="BW170" s="6">
        <f t="shared" si="180"/>
        <v>0</v>
      </c>
      <c r="BX170" s="10">
        <f t="shared" si="181"/>
        <v>0</v>
      </c>
      <c r="BY170" s="10">
        <f t="shared" si="182"/>
        <v>0</v>
      </c>
      <c r="BZ170" s="10">
        <f t="shared" si="183"/>
        <v>0</v>
      </c>
      <c r="CA170" s="10">
        <f t="shared" si="184"/>
        <v>0</v>
      </c>
      <c r="CB170" s="10">
        <f t="shared" si="185"/>
        <v>0</v>
      </c>
      <c r="CC170" s="10">
        <f t="shared" si="186"/>
        <v>0</v>
      </c>
      <c r="CD170" s="10">
        <f t="shared" si="187"/>
        <v>0</v>
      </c>
      <c r="CE170" s="10">
        <f t="shared" si="188"/>
        <v>0</v>
      </c>
      <c r="CF170" s="10">
        <f t="shared" si="189"/>
        <v>0</v>
      </c>
      <c r="CG170" s="10">
        <f t="shared" si="190"/>
        <v>0</v>
      </c>
    </row>
    <row r="171" spans="1:85" x14ac:dyDescent="0.4">
      <c r="A171" s="1">
        <v>44670</v>
      </c>
      <c r="B171">
        <v>439500</v>
      </c>
      <c r="C171">
        <v>104700</v>
      </c>
      <c r="D171">
        <v>85000</v>
      </c>
      <c r="E171">
        <v>36400</v>
      </c>
      <c r="F171">
        <v>52300</v>
      </c>
      <c r="G171">
        <v>69400</v>
      </c>
      <c r="H171">
        <v>103500</v>
      </c>
      <c r="I171">
        <v>261500</v>
      </c>
      <c r="J171">
        <v>102400</v>
      </c>
      <c r="K171">
        <v>65900</v>
      </c>
      <c r="L171">
        <v>1070.79</v>
      </c>
      <c r="M171" s="2">
        <f t="shared" si="160"/>
        <v>-0.46073619631901841</v>
      </c>
      <c r="N171" s="2">
        <f t="shared" si="161"/>
        <v>-7.7533039647577073E-2</v>
      </c>
      <c r="O171" s="2">
        <f t="shared" si="162"/>
        <v>2.2864212805443862</v>
      </c>
      <c r="P171" s="2">
        <f t="shared" si="163"/>
        <v>-8.305413507317938E-2</v>
      </c>
      <c r="Q171" s="2">
        <f t="shared" si="164"/>
        <v>-0.16453674121405748</v>
      </c>
      <c r="R171" s="2">
        <f t="shared" si="165"/>
        <v>-0.14320987654320982</v>
      </c>
      <c r="S171" s="2">
        <f t="shared" si="166"/>
        <v>-0.23048327137546465</v>
      </c>
      <c r="T171" s="2">
        <f t="shared" si="167"/>
        <v>-0.42400881057268724</v>
      </c>
      <c r="U171" s="2">
        <f t="shared" si="168"/>
        <v>0.45661450924608826</v>
      </c>
      <c r="V171" s="2">
        <f t="shared" si="169"/>
        <v>-0.21266427718040626</v>
      </c>
      <c r="W171" s="3">
        <f t="shared" si="170"/>
        <v>-0.29337583148558755</v>
      </c>
      <c r="X171" s="2">
        <f t="shared" si="191"/>
        <v>-0.61755039611563101</v>
      </c>
      <c r="Y171" s="2">
        <f t="shared" si="192"/>
        <v>-8.0703719044966177E-2</v>
      </c>
      <c r="Z171" s="2">
        <f t="shared" si="193"/>
        <v>1.1897992160671846</v>
      </c>
      <c r="AA171" s="2">
        <f t="shared" si="194"/>
        <v>-8.6706843444509338E-2</v>
      </c>
      <c r="AB171" s="2">
        <f t="shared" si="195"/>
        <v>-0.17976890703517559</v>
      </c>
      <c r="AC171" s="2">
        <f t="shared" si="196"/>
        <v>-0.15456228715967987</v>
      </c>
      <c r="AD171" s="2">
        <f t="shared" si="197"/>
        <v>-0.26199258633646999</v>
      </c>
      <c r="AE171" s="2">
        <f t="shared" si="198"/>
        <v>-0.5516629145363704</v>
      </c>
      <c r="AF171" s="2">
        <f t="shared" si="199"/>
        <v>0.37611491378878825</v>
      </c>
      <c r="AG171" s="2">
        <f t="shared" si="200"/>
        <v>-0.23910053598696815</v>
      </c>
      <c r="AH171" s="3">
        <f t="shared" si="201"/>
        <v>-0.34725634068730382</v>
      </c>
      <c r="AI171">
        <f t="shared" si="202"/>
        <v>-0.16736036483343086</v>
      </c>
      <c r="AJ171">
        <f t="shared" si="203"/>
        <v>0.21584279183801047</v>
      </c>
      <c r="AK171">
        <f t="shared" si="204"/>
        <v>2.5797971120299739</v>
      </c>
      <c r="AL171">
        <f t="shared" si="205"/>
        <v>0.21032169641240817</v>
      </c>
      <c r="AM171">
        <f t="shared" si="206"/>
        <v>0.12883909027153007</v>
      </c>
      <c r="AN171">
        <f t="shared" si="207"/>
        <v>0.15016595494237772</v>
      </c>
      <c r="AO171">
        <f t="shared" si="208"/>
        <v>6.2892560110122897E-2</v>
      </c>
      <c r="AP171">
        <f t="shared" si="209"/>
        <v>-0.1306329790870997</v>
      </c>
      <c r="AQ171">
        <f t="shared" si="210"/>
        <v>0.74999034073167581</v>
      </c>
      <c r="AR171">
        <f t="shared" si="211"/>
        <v>8.0711554305181288E-2</v>
      </c>
      <c r="AS171" s="4">
        <f t="shared" si="212"/>
        <v>2.2805017103761926E-3</v>
      </c>
      <c r="AT171" s="4">
        <f t="shared" si="213"/>
        <v>2.0467836257309857E-2</v>
      </c>
      <c r="AU171" s="4">
        <f t="shared" si="214"/>
        <v>-2.3474178403756207E-3</v>
      </c>
      <c r="AV171" s="4">
        <f t="shared" si="215"/>
        <v>2.1037868162692819E-2</v>
      </c>
      <c r="AW171" s="4">
        <f t="shared" si="216"/>
        <v>3.155818540433919E-2</v>
      </c>
      <c r="AX171" s="4">
        <f t="shared" si="217"/>
        <v>6.1162079510703293E-2</v>
      </c>
      <c r="AY171" s="4">
        <f t="shared" si="218"/>
        <v>4.8543689320388328E-3</v>
      </c>
      <c r="AZ171" s="4">
        <f t="shared" si="219"/>
        <v>1.9157088122605526E-3</v>
      </c>
      <c r="BA171" s="4">
        <f t="shared" si="220"/>
        <v>-1.9493177387914784E-3</v>
      </c>
      <c r="BB171" s="4">
        <f t="shared" si="221"/>
        <v>2.170542635658923E-2</v>
      </c>
      <c r="BC171" s="4">
        <f t="shared" si="222"/>
        <v>5.3139053448874041E-3</v>
      </c>
      <c r="BD171" s="5">
        <f t="shared" si="223"/>
        <v>-3.0334036345112114E-3</v>
      </c>
      <c r="BE171" s="5">
        <f t="shared" si="224"/>
        <v>1.5153930912422453E-2</v>
      </c>
      <c r="BF171" s="5">
        <f t="shared" si="225"/>
        <v>-7.6613231852630248E-3</v>
      </c>
      <c r="BG171" s="5">
        <f t="shared" si="226"/>
        <v>1.5723962817805415E-2</v>
      </c>
      <c r="BH171" s="5">
        <f t="shared" si="227"/>
        <v>2.6244280059451786E-2</v>
      </c>
      <c r="BI171" s="5">
        <f t="shared" si="228"/>
        <v>5.5848174165815889E-2</v>
      </c>
      <c r="BJ171" s="5">
        <f t="shared" si="229"/>
        <v>-4.5953641284857127E-4</v>
      </c>
      <c r="BK171" s="5">
        <f t="shared" si="230"/>
        <v>-3.3981965326268515E-3</v>
      </c>
      <c r="BL171" s="5">
        <f t="shared" si="231"/>
        <v>-7.2632230836788825E-3</v>
      </c>
      <c r="BM171" s="5">
        <f t="shared" si="232"/>
        <v>1.6391521011701826E-2</v>
      </c>
      <c r="BN171" s="6">
        <f t="shared" si="171"/>
        <v>0</v>
      </c>
      <c r="BO171" s="6">
        <f t="shared" si="172"/>
        <v>104700</v>
      </c>
      <c r="BP171" s="6">
        <f t="shared" si="173"/>
        <v>0</v>
      </c>
      <c r="BQ171" s="6">
        <f t="shared" si="174"/>
        <v>36400</v>
      </c>
      <c r="BR171" s="6">
        <f t="shared" si="175"/>
        <v>52300</v>
      </c>
      <c r="BS171" s="6">
        <f t="shared" si="176"/>
        <v>69400</v>
      </c>
      <c r="BT171" s="6">
        <f t="shared" si="177"/>
        <v>0</v>
      </c>
      <c r="BU171" s="6">
        <f t="shared" si="178"/>
        <v>0</v>
      </c>
      <c r="BV171" s="6">
        <f t="shared" si="179"/>
        <v>0</v>
      </c>
      <c r="BW171" s="6">
        <f t="shared" si="180"/>
        <v>65900</v>
      </c>
      <c r="BX171" s="10">
        <f t="shared" si="181"/>
        <v>0</v>
      </c>
      <c r="BY171" s="10">
        <f t="shared" si="182"/>
        <v>104700</v>
      </c>
      <c r="BZ171" s="10">
        <f t="shared" si="183"/>
        <v>0</v>
      </c>
      <c r="CA171" s="10">
        <f t="shared" si="184"/>
        <v>36400</v>
      </c>
      <c r="CB171" s="10">
        <f t="shared" si="185"/>
        <v>52300</v>
      </c>
      <c r="CC171" s="10">
        <f t="shared" si="186"/>
        <v>69400</v>
      </c>
      <c r="CD171" s="10">
        <f t="shared" si="187"/>
        <v>0</v>
      </c>
      <c r="CE171" s="10">
        <f t="shared" si="188"/>
        <v>0</v>
      </c>
      <c r="CF171" s="10">
        <f t="shared" si="189"/>
        <v>0</v>
      </c>
      <c r="CG171" s="10">
        <f t="shared" si="190"/>
        <v>65900</v>
      </c>
    </row>
    <row r="172" spans="1:85" x14ac:dyDescent="0.4">
      <c r="A172" s="1">
        <v>44671</v>
      </c>
      <c r="B172">
        <v>440000</v>
      </c>
      <c r="C172">
        <v>103300</v>
      </c>
      <c r="D172">
        <v>84500</v>
      </c>
      <c r="E172">
        <v>36900</v>
      </c>
      <c r="F172">
        <v>52200</v>
      </c>
      <c r="G172">
        <v>67800</v>
      </c>
      <c r="H172">
        <v>101500</v>
      </c>
      <c r="I172">
        <v>258000</v>
      </c>
      <c r="J172">
        <v>96800</v>
      </c>
      <c r="K172">
        <v>64800</v>
      </c>
      <c r="L172">
        <v>1055.81</v>
      </c>
      <c r="M172" s="2">
        <f t="shared" si="160"/>
        <v>-0.46012269938650308</v>
      </c>
      <c r="N172" s="2">
        <f t="shared" si="161"/>
        <v>-8.9867841409691618E-2</v>
      </c>
      <c r="O172" s="2">
        <f t="shared" si="162"/>
        <v>2.267089390658831</v>
      </c>
      <c r="P172" s="2">
        <f t="shared" si="163"/>
        <v>-7.0458724840668063E-2</v>
      </c>
      <c r="Q172" s="2">
        <f t="shared" si="164"/>
        <v>-0.16613418530351443</v>
      </c>
      <c r="R172" s="2">
        <f t="shared" si="165"/>
        <v>-0.16296296296296298</v>
      </c>
      <c r="S172" s="2">
        <f t="shared" si="166"/>
        <v>-0.24535315985130113</v>
      </c>
      <c r="T172" s="2">
        <f t="shared" si="167"/>
        <v>-0.43171806167400884</v>
      </c>
      <c r="U172" s="2">
        <f t="shared" si="168"/>
        <v>0.3769559032716927</v>
      </c>
      <c r="V172" s="2">
        <f t="shared" si="169"/>
        <v>-0.22580645161290325</v>
      </c>
      <c r="W172" s="3">
        <f t="shared" si="170"/>
        <v>-0.30326127124907609</v>
      </c>
      <c r="X172" s="2">
        <f t="shared" si="191"/>
        <v>-0.61641338632855591</v>
      </c>
      <c r="Y172" s="2">
        <f t="shared" si="192"/>
        <v>-9.4165460795864492E-2</v>
      </c>
      <c r="Z172" s="2">
        <f t="shared" si="193"/>
        <v>1.1838994939399963</v>
      </c>
      <c r="AA172" s="2">
        <f t="shared" si="194"/>
        <v>-7.3064067040722755E-2</v>
      </c>
      <c r="AB172" s="2">
        <f t="shared" si="195"/>
        <v>-0.18168278321745987</v>
      </c>
      <c r="AC172" s="2">
        <f t="shared" si="196"/>
        <v>-0.17788695972608889</v>
      </c>
      <c r="AD172" s="2">
        <f t="shared" si="197"/>
        <v>-0.2815054005600518</v>
      </c>
      <c r="AE172" s="2">
        <f t="shared" si="198"/>
        <v>-0.56513761311973065</v>
      </c>
      <c r="AF172" s="2">
        <f t="shared" si="199"/>
        <v>0.31987519546591209</v>
      </c>
      <c r="AG172" s="2">
        <f t="shared" si="200"/>
        <v>-0.25593337413720063</v>
      </c>
      <c r="AH172" s="3">
        <f t="shared" si="201"/>
        <v>-0.36134478964231692</v>
      </c>
      <c r="AI172">
        <f t="shared" si="202"/>
        <v>-0.15686142813742698</v>
      </c>
      <c r="AJ172">
        <f t="shared" si="203"/>
        <v>0.21339342983938447</v>
      </c>
      <c r="AK172">
        <f t="shared" si="204"/>
        <v>2.5703506619079071</v>
      </c>
      <c r="AL172">
        <f t="shared" si="205"/>
        <v>0.23280254640840803</v>
      </c>
      <c r="AM172">
        <f t="shared" si="206"/>
        <v>0.13712708594556167</v>
      </c>
      <c r="AN172">
        <f t="shared" si="207"/>
        <v>0.14029830828611312</v>
      </c>
      <c r="AO172">
        <f t="shared" si="208"/>
        <v>5.7908111397774964E-2</v>
      </c>
      <c r="AP172">
        <f t="shared" si="209"/>
        <v>-0.12845679042493274</v>
      </c>
      <c r="AQ172">
        <f t="shared" si="210"/>
        <v>0.6802171745207688</v>
      </c>
      <c r="AR172">
        <f t="shared" si="211"/>
        <v>7.7454819636172845E-2</v>
      </c>
      <c r="AS172" s="4">
        <f t="shared" si="212"/>
        <v>1.1376564277587597E-3</v>
      </c>
      <c r="AT172" s="4">
        <f t="shared" si="213"/>
        <v>-1.3371537726838634E-2</v>
      </c>
      <c r="AU172" s="4">
        <f t="shared" si="214"/>
        <v>-5.8823529411764497E-3</v>
      </c>
      <c r="AV172" s="4">
        <f t="shared" si="215"/>
        <v>1.3736263736263687E-2</v>
      </c>
      <c r="AW172" s="4">
        <f t="shared" si="216"/>
        <v>-1.9120458891013214E-3</v>
      </c>
      <c r="AX172" s="4">
        <f t="shared" si="217"/>
        <v>-2.3054755043227626E-2</v>
      </c>
      <c r="AY172" s="4">
        <f t="shared" si="218"/>
        <v>-1.9323671497584516E-2</v>
      </c>
      <c r="AZ172" s="4">
        <f t="shared" si="219"/>
        <v>-1.3384321223709361E-2</v>
      </c>
      <c r="BA172" s="4">
        <f t="shared" si="220"/>
        <v>-5.46875E-2</v>
      </c>
      <c r="BB172" s="4">
        <f t="shared" si="221"/>
        <v>-1.6691957511380862E-2</v>
      </c>
      <c r="BC172" s="4">
        <f t="shared" si="222"/>
        <v>-1.3989671177355056E-2</v>
      </c>
      <c r="BD172" s="5">
        <f t="shared" si="223"/>
        <v>1.5127327605113816E-2</v>
      </c>
      <c r="BE172" s="5">
        <f t="shared" si="224"/>
        <v>6.1813345051642266E-4</v>
      </c>
      <c r="BF172" s="5">
        <f t="shared" si="225"/>
        <v>8.1073182361786067E-3</v>
      </c>
      <c r="BG172" s="5">
        <f t="shared" si="226"/>
        <v>2.7725934913618744E-2</v>
      </c>
      <c r="BH172" s="5">
        <f t="shared" si="227"/>
        <v>1.2077625288253735E-2</v>
      </c>
      <c r="BI172" s="5">
        <f t="shared" si="228"/>
        <v>-9.0650838658725696E-3</v>
      </c>
      <c r="BJ172" s="5">
        <f t="shared" si="229"/>
        <v>-5.3340003202294595E-3</v>
      </c>
      <c r="BK172" s="5">
        <f t="shared" si="230"/>
        <v>6.0534995364569522E-4</v>
      </c>
      <c r="BL172" s="5">
        <f t="shared" si="231"/>
        <v>-4.0697828822644944E-2</v>
      </c>
      <c r="BM172" s="5">
        <f t="shared" si="232"/>
        <v>-2.7022863340258052E-3</v>
      </c>
      <c r="BN172" s="6">
        <f t="shared" si="171"/>
        <v>440000</v>
      </c>
      <c r="BO172" s="6">
        <f t="shared" si="172"/>
        <v>0</v>
      </c>
      <c r="BP172" s="6">
        <f t="shared" si="173"/>
        <v>0</v>
      </c>
      <c r="BQ172" s="6">
        <f t="shared" si="174"/>
        <v>36900</v>
      </c>
      <c r="BR172" s="6">
        <f t="shared" si="175"/>
        <v>0</v>
      </c>
      <c r="BS172" s="6">
        <f t="shared" si="176"/>
        <v>0</v>
      </c>
      <c r="BT172" s="6">
        <f t="shared" si="177"/>
        <v>0</v>
      </c>
      <c r="BU172" s="6">
        <f t="shared" si="178"/>
        <v>0</v>
      </c>
      <c r="BV172" s="6">
        <f t="shared" si="179"/>
        <v>0</v>
      </c>
      <c r="BW172" s="6">
        <f t="shared" si="180"/>
        <v>0</v>
      </c>
      <c r="BX172" s="10">
        <f t="shared" si="181"/>
        <v>440000</v>
      </c>
      <c r="BY172" s="10">
        <f t="shared" si="182"/>
        <v>0</v>
      </c>
      <c r="BZ172" s="10">
        <f t="shared" si="183"/>
        <v>0</v>
      </c>
      <c r="CA172" s="10">
        <f t="shared" si="184"/>
        <v>36900</v>
      </c>
      <c r="CB172" s="10">
        <f t="shared" si="185"/>
        <v>0</v>
      </c>
      <c r="CC172" s="10">
        <f t="shared" si="186"/>
        <v>0</v>
      </c>
      <c r="CD172" s="10">
        <f t="shared" si="187"/>
        <v>0</v>
      </c>
      <c r="CE172" s="10">
        <f t="shared" si="188"/>
        <v>0</v>
      </c>
      <c r="CF172" s="10">
        <f t="shared" si="189"/>
        <v>0</v>
      </c>
      <c r="CG172" s="10">
        <f t="shared" si="190"/>
        <v>0</v>
      </c>
    </row>
    <row r="173" spans="1:85" x14ac:dyDescent="0.4">
      <c r="A173" s="1">
        <v>44672</v>
      </c>
      <c r="B173">
        <v>437000</v>
      </c>
      <c r="C173">
        <v>103400</v>
      </c>
      <c r="D173">
        <v>83500</v>
      </c>
      <c r="E173">
        <v>36000</v>
      </c>
      <c r="F173">
        <v>51500</v>
      </c>
      <c r="G173">
        <v>66100</v>
      </c>
      <c r="H173">
        <v>102000</v>
      </c>
      <c r="I173">
        <v>258000</v>
      </c>
      <c r="J173">
        <v>93400</v>
      </c>
      <c r="K173">
        <v>64600</v>
      </c>
      <c r="L173">
        <v>1050.73</v>
      </c>
      <c r="M173" s="2">
        <f t="shared" si="160"/>
        <v>-0.46380368098159508</v>
      </c>
      <c r="N173" s="2">
        <f t="shared" si="161"/>
        <v>-8.8986784140969166E-2</v>
      </c>
      <c r="O173" s="2">
        <f t="shared" si="162"/>
        <v>2.2284256108877205</v>
      </c>
      <c r="P173" s="2">
        <f t="shared" si="163"/>
        <v>-9.313046325918839E-2</v>
      </c>
      <c r="Q173" s="2">
        <f t="shared" si="164"/>
        <v>-0.17731629392971249</v>
      </c>
      <c r="R173" s="2">
        <f t="shared" si="165"/>
        <v>-0.18395061728395057</v>
      </c>
      <c r="S173" s="2">
        <f t="shared" si="166"/>
        <v>-0.24163568773234201</v>
      </c>
      <c r="T173" s="2">
        <f t="shared" si="167"/>
        <v>-0.43171806167400884</v>
      </c>
      <c r="U173" s="2">
        <f t="shared" si="168"/>
        <v>0.32859174964438131</v>
      </c>
      <c r="V173" s="2">
        <f t="shared" si="169"/>
        <v>-0.22819593787335724</v>
      </c>
      <c r="W173" s="3">
        <f t="shared" si="170"/>
        <v>-0.3066136099672685</v>
      </c>
      <c r="X173" s="2">
        <f t="shared" si="191"/>
        <v>-0.62325491814527256</v>
      </c>
      <c r="Y173" s="2">
        <f t="shared" si="192"/>
        <v>-9.3197874847128617E-2</v>
      </c>
      <c r="Z173" s="2">
        <f t="shared" si="193"/>
        <v>1.1719945914336778</v>
      </c>
      <c r="AA173" s="2">
        <f t="shared" si="194"/>
        <v>-9.7756679631094301E-2</v>
      </c>
      <c r="AB173" s="2">
        <f t="shared" si="195"/>
        <v>-0.19518347043636242</v>
      </c>
      <c r="AC173" s="2">
        <f t="shared" si="196"/>
        <v>-0.20328040781479811</v>
      </c>
      <c r="AD173" s="2">
        <f t="shared" si="197"/>
        <v>-0.27659138575762271</v>
      </c>
      <c r="AE173" s="2">
        <f t="shared" si="198"/>
        <v>-0.56513761311973065</v>
      </c>
      <c r="AF173" s="2">
        <f t="shared" si="199"/>
        <v>0.28411954641817777</v>
      </c>
      <c r="AG173" s="2">
        <f t="shared" si="200"/>
        <v>-0.25902456670687346</v>
      </c>
      <c r="AH173" s="3">
        <f t="shared" si="201"/>
        <v>-0.36616787379703114</v>
      </c>
      <c r="AI173">
        <f t="shared" si="202"/>
        <v>-0.15719007101432658</v>
      </c>
      <c r="AJ173">
        <f t="shared" si="203"/>
        <v>0.21762682582629933</v>
      </c>
      <c r="AK173">
        <f t="shared" si="204"/>
        <v>2.5350392208549888</v>
      </c>
      <c r="AL173">
        <f t="shared" si="205"/>
        <v>0.21348314670808011</v>
      </c>
      <c r="AM173">
        <f t="shared" si="206"/>
        <v>0.12929731603755601</v>
      </c>
      <c r="AN173">
        <f t="shared" si="207"/>
        <v>0.12266299268331793</v>
      </c>
      <c r="AO173">
        <f t="shared" si="208"/>
        <v>6.4977922234926488E-2</v>
      </c>
      <c r="AP173">
        <f t="shared" si="209"/>
        <v>-0.12510445170674034</v>
      </c>
      <c r="AQ173">
        <f t="shared" si="210"/>
        <v>0.63520535961164981</v>
      </c>
      <c r="AR173">
        <f t="shared" si="211"/>
        <v>7.8417672093911261E-2</v>
      </c>
      <c r="AS173" s="4">
        <f t="shared" si="212"/>
        <v>-6.8181818181818343E-3</v>
      </c>
      <c r="AT173" s="4">
        <f t="shared" si="213"/>
        <v>9.6805421103574041E-4</v>
      </c>
      <c r="AU173" s="4">
        <f t="shared" si="214"/>
        <v>-1.1834319526627168E-2</v>
      </c>
      <c r="AV173" s="4">
        <f t="shared" si="215"/>
        <v>-2.4390243902439046E-2</v>
      </c>
      <c r="AW173" s="4">
        <f t="shared" si="216"/>
        <v>-1.3409961685823757E-2</v>
      </c>
      <c r="AX173" s="4">
        <f t="shared" si="217"/>
        <v>-2.5073746312684331E-2</v>
      </c>
      <c r="AY173" s="4">
        <f t="shared" si="218"/>
        <v>4.9261083743843415E-3</v>
      </c>
      <c r="AZ173" s="4">
        <f t="shared" si="219"/>
        <v>0</v>
      </c>
      <c r="BA173" s="4">
        <f t="shared" si="220"/>
        <v>-3.512396694214881E-2</v>
      </c>
      <c r="BB173" s="4">
        <f t="shared" si="221"/>
        <v>-3.0864197530864335E-3</v>
      </c>
      <c r="BC173" s="4">
        <f t="shared" si="222"/>
        <v>-4.8114717610175939E-3</v>
      </c>
      <c r="BD173" s="5">
        <f t="shared" si="223"/>
        <v>-2.0067100571642404E-3</v>
      </c>
      <c r="BE173" s="5">
        <f t="shared" si="224"/>
        <v>5.7795259720533343E-3</v>
      </c>
      <c r="BF173" s="5">
        <f t="shared" si="225"/>
        <v>-7.0228477656095745E-3</v>
      </c>
      <c r="BG173" s="5">
        <f t="shared" si="226"/>
        <v>-1.9578772141421452E-2</v>
      </c>
      <c r="BH173" s="5">
        <f t="shared" si="227"/>
        <v>-8.598489924806163E-3</v>
      </c>
      <c r="BI173" s="5">
        <f t="shared" si="228"/>
        <v>-2.0262274551666737E-2</v>
      </c>
      <c r="BJ173" s="5">
        <f t="shared" si="229"/>
        <v>9.7375801354019353E-3</v>
      </c>
      <c r="BK173" s="5">
        <f t="shared" si="230"/>
        <v>4.8114717610175939E-3</v>
      </c>
      <c r="BL173" s="5">
        <f t="shared" si="231"/>
        <v>-3.0312495181131216E-2</v>
      </c>
      <c r="BM173" s="5">
        <f t="shared" si="232"/>
        <v>1.7250520079311604E-3</v>
      </c>
      <c r="BN173" s="6">
        <f t="shared" si="171"/>
        <v>0</v>
      </c>
      <c r="BO173" s="6">
        <f t="shared" si="172"/>
        <v>103400</v>
      </c>
      <c r="BP173" s="6">
        <f t="shared" si="173"/>
        <v>0</v>
      </c>
      <c r="BQ173" s="6">
        <f t="shared" si="174"/>
        <v>0</v>
      </c>
      <c r="BR173" s="6">
        <f t="shared" si="175"/>
        <v>0</v>
      </c>
      <c r="BS173" s="6">
        <f t="shared" si="176"/>
        <v>0</v>
      </c>
      <c r="BT173" s="6">
        <f t="shared" si="177"/>
        <v>102000</v>
      </c>
      <c r="BU173" s="6">
        <f t="shared" si="178"/>
        <v>0</v>
      </c>
      <c r="BV173" s="6">
        <f t="shared" si="179"/>
        <v>0</v>
      </c>
      <c r="BW173" s="6">
        <f t="shared" si="180"/>
        <v>0</v>
      </c>
      <c r="BX173" s="10">
        <f t="shared" si="181"/>
        <v>0</v>
      </c>
      <c r="BY173" s="10">
        <f t="shared" si="182"/>
        <v>103400</v>
      </c>
      <c r="BZ173" s="10">
        <f t="shared" si="183"/>
        <v>0</v>
      </c>
      <c r="CA173" s="10">
        <f t="shared" si="184"/>
        <v>0</v>
      </c>
      <c r="CB173" s="10">
        <f t="shared" si="185"/>
        <v>0</v>
      </c>
      <c r="CC173" s="10">
        <f t="shared" si="186"/>
        <v>0</v>
      </c>
      <c r="CD173" s="10">
        <f t="shared" si="187"/>
        <v>102000</v>
      </c>
      <c r="CE173" s="10">
        <f t="shared" si="188"/>
        <v>0</v>
      </c>
      <c r="CF173" s="10">
        <f t="shared" si="189"/>
        <v>0</v>
      </c>
      <c r="CG173" s="10">
        <f t="shared" si="190"/>
        <v>0</v>
      </c>
    </row>
    <row r="174" spans="1:85" x14ac:dyDescent="0.4">
      <c r="A174" s="1">
        <v>44673</v>
      </c>
      <c r="B174">
        <v>422500</v>
      </c>
      <c r="C174">
        <v>101400</v>
      </c>
      <c r="D174">
        <v>82100</v>
      </c>
      <c r="E174">
        <v>35800</v>
      </c>
      <c r="F174">
        <v>50700</v>
      </c>
      <c r="G174">
        <v>64800</v>
      </c>
      <c r="H174">
        <v>99900</v>
      </c>
      <c r="I174">
        <v>250000</v>
      </c>
      <c r="J174">
        <v>93800</v>
      </c>
      <c r="K174">
        <v>62200</v>
      </c>
      <c r="L174">
        <v>1024.43</v>
      </c>
      <c r="M174" s="2">
        <f t="shared" si="160"/>
        <v>-0.48159509202453987</v>
      </c>
      <c r="N174" s="2">
        <f t="shared" si="161"/>
        <v>-0.10660792951541853</v>
      </c>
      <c r="O174" s="2">
        <f t="shared" si="162"/>
        <v>2.1742963192081657</v>
      </c>
      <c r="P174" s="2">
        <f t="shared" si="163"/>
        <v>-9.8168627352192894E-2</v>
      </c>
      <c r="Q174" s="2">
        <f t="shared" si="164"/>
        <v>-0.19009584664536738</v>
      </c>
      <c r="R174" s="2">
        <f t="shared" si="165"/>
        <v>-0.19999999999999996</v>
      </c>
      <c r="S174" s="2">
        <f t="shared" si="166"/>
        <v>-0.25724907063197022</v>
      </c>
      <c r="T174" s="2">
        <f t="shared" si="167"/>
        <v>-0.4493392070484582</v>
      </c>
      <c r="U174" s="2">
        <f t="shared" si="168"/>
        <v>0.33428165007112365</v>
      </c>
      <c r="V174" s="2">
        <f t="shared" si="169"/>
        <v>-0.2568697729988052</v>
      </c>
      <c r="W174" s="3">
        <f t="shared" si="170"/>
        <v>-0.32396922183507537</v>
      </c>
      <c r="X174" s="2">
        <f t="shared" si="191"/>
        <v>-0.65699866644363414</v>
      </c>
      <c r="Y174" s="2">
        <f t="shared" si="192"/>
        <v>-0.11272974576437461</v>
      </c>
      <c r="Z174" s="2">
        <f t="shared" si="193"/>
        <v>1.1550859760352505</v>
      </c>
      <c r="AA174" s="2">
        <f t="shared" si="194"/>
        <v>-0.10332772468054968</v>
      </c>
      <c r="AB174" s="2">
        <f t="shared" si="195"/>
        <v>-0.21083936750891533</v>
      </c>
      <c r="AC174" s="2">
        <f t="shared" si="196"/>
        <v>-0.22314355131420971</v>
      </c>
      <c r="AD174" s="2">
        <f t="shared" si="197"/>
        <v>-0.29739451338738593</v>
      </c>
      <c r="AE174" s="2">
        <f t="shared" si="198"/>
        <v>-0.59663628017910164</v>
      </c>
      <c r="AF174" s="2">
        <f t="shared" si="199"/>
        <v>0.28839305719555969</v>
      </c>
      <c r="AG174" s="2">
        <f t="shared" si="200"/>
        <v>-0.29688397775029579</v>
      </c>
      <c r="AH174" s="3">
        <f t="shared" si="201"/>
        <v>-0.39151667414585406</v>
      </c>
      <c r="AI174">
        <f t="shared" si="202"/>
        <v>-0.1576258701894645</v>
      </c>
      <c r="AJ174">
        <f t="shared" si="203"/>
        <v>0.21736129231965684</v>
      </c>
      <c r="AK174">
        <f t="shared" si="204"/>
        <v>2.4982655410432413</v>
      </c>
      <c r="AL174">
        <f t="shared" si="205"/>
        <v>0.22580059448288248</v>
      </c>
      <c r="AM174">
        <f t="shared" si="206"/>
        <v>0.13387337518970799</v>
      </c>
      <c r="AN174">
        <f t="shared" si="207"/>
        <v>0.12396922183507542</v>
      </c>
      <c r="AO174">
        <f t="shared" si="208"/>
        <v>6.6720151203105149E-2</v>
      </c>
      <c r="AP174">
        <f t="shared" si="209"/>
        <v>-0.12536998521338283</v>
      </c>
      <c r="AQ174">
        <f t="shared" si="210"/>
        <v>0.65825087190619902</v>
      </c>
      <c r="AR174">
        <f t="shared" si="211"/>
        <v>6.709944883627017E-2</v>
      </c>
      <c r="AS174" s="4">
        <f t="shared" si="212"/>
        <v>-3.3180778032036562E-2</v>
      </c>
      <c r="AT174" s="4">
        <f t="shared" si="213"/>
        <v>-1.934235976789167E-2</v>
      </c>
      <c r="AU174" s="4">
        <f t="shared" si="214"/>
        <v>-1.6766467065868262E-2</v>
      </c>
      <c r="AV174" s="4">
        <f t="shared" si="215"/>
        <v>-5.5555555555555358E-3</v>
      </c>
      <c r="AW174" s="4">
        <f t="shared" si="216"/>
        <v>-1.5533980582524309E-2</v>
      </c>
      <c r="AX174" s="4">
        <f t="shared" si="217"/>
        <v>-1.9667170953101332E-2</v>
      </c>
      <c r="AY174" s="4">
        <f t="shared" si="218"/>
        <v>-2.0588235294117685E-2</v>
      </c>
      <c r="AZ174" s="4">
        <f t="shared" si="219"/>
        <v>-3.1007751937984551E-2</v>
      </c>
      <c r="BA174" s="4">
        <f t="shared" si="220"/>
        <v>4.282655246252709E-3</v>
      </c>
      <c r="BB174" s="4">
        <f t="shared" si="221"/>
        <v>-3.7151702786377694E-2</v>
      </c>
      <c r="BC174" s="4">
        <f t="shared" si="222"/>
        <v>-2.5030217087167905E-2</v>
      </c>
      <c r="BD174" s="5">
        <f t="shared" si="223"/>
        <v>-8.1505609448686567E-3</v>
      </c>
      <c r="BE174" s="5">
        <f t="shared" si="224"/>
        <v>5.6878573192762349E-3</v>
      </c>
      <c r="BF174" s="5">
        <f t="shared" si="225"/>
        <v>8.2637500212996429E-3</v>
      </c>
      <c r="BG174" s="5">
        <f t="shared" si="226"/>
        <v>1.9474661531612369E-2</v>
      </c>
      <c r="BH174" s="5">
        <f t="shared" si="227"/>
        <v>9.4962365046435959E-3</v>
      </c>
      <c r="BI174" s="5">
        <f t="shared" si="228"/>
        <v>5.3630461340665736E-3</v>
      </c>
      <c r="BJ174" s="5">
        <f t="shared" si="229"/>
        <v>4.4419817930502203E-3</v>
      </c>
      <c r="BK174" s="5">
        <f t="shared" si="230"/>
        <v>-5.9775348508166459E-3</v>
      </c>
      <c r="BL174" s="5">
        <f t="shared" si="231"/>
        <v>2.9312872333420614E-2</v>
      </c>
      <c r="BM174" s="5">
        <f t="shared" si="232"/>
        <v>-1.2121485699209789E-2</v>
      </c>
      <c r="BN174" s="6">
        <f t="shared" si="171"/>
        <v>0</v>
      </c>
      <c r="BO174" s="6">
        <f t="shared" si="172"/>
        <v>0</v>
      </c>
      <c r="BP174" s="6">
        <f t="shared" si="173"/>
        <v>0</v>
      </c>
      <c r="BQ174" s="6">
        <f t="shared" si="174"/>
        <v>0</v>
      </c>
      <c r="BR174" s="6">
        <f t="shared" si="175"/>
        <v>0</v>
      </c>
      <c r="BS174" s="6">
        <f t="shared" si="176"/>
        <v>0</v>
      </c>
      <c r="BT174" s="6">
        <f t="shared" si="177"/>
        <v>0</v>
      </c>
      <c r="BU174" s="6">
        <f t="shared" si="178"/>
        <v>0</v>
      </c>
      <c r="BV174" s="6">
        <f t="shared" si="179"/>
        <v>93800</v>
      </c>
      <c r="BW174" s="6">
        <f t="shared" si="180"/>
        <v>0</v>
      </c>
      <c r="BX174" s="10">
        <f t="shared" si="181"/>
        <v>0</v>
      </c>
      <c r="BY174" s="10">
        <f t="shared" si="182"/>
        <v>0</v>
      </c>
      <c r="BZ174" s="10">
        <f t="shared" si="183"/>
        <v>0</v>
      </c>
      <c r="CA174" s="10">
        <f t="shared" si="184"/>
        <v>0</v>
      </c>
      <c r="CB174" s="10">
        <f t="shared" si="185"/>
        <v>0</v>
      </c>
      <c r="CC174" s="10">
        <f t="shared" si="186"/>
        <v>0</v>
      </c>
      <c r="CD174" s="10">
        <f t="shared" si="187"/>
        <v>0</v>
      </c>
      <c r="CE174" s="10">
        <f t="shared" si="188"/>
        <v>0</v>
      </c>
      <c r="CF174" s="10">
        <f t="shared" si="189"/>
        <v>93800</v>
      </c>
      <c r="CG174" s="10">
        <f t="shared" si="190"/>
        <v>0</v>
      </c>
    </row>
    <row r="175" spans="1:85" x14ac:dyDescent="0.4">
      <c r="A175" s="1">
        <v>44676</v>
      </c>
      <c r="B175">
        <v>412500</v>
      </c>
      <c r="C175">
        <v>98600</v>
      </c>
      <c r="D175">
        <v>79800</v>
      </c>
      <c r="E175">
        <v>35200</v>
      </c>
      <c r="F175">
        <v>49900</v>
      </c>
      <c r="G175">
        <v>62700</v>
      </c>
      <c r="H175">
        <v>96200</v>
      </c>
      <c r="I175">
        <v>242500</v>
      </c>
      <c r="J175">
        <v>91600</v>
      </c>
      <c r="K175">
        <v>60700</v>
      </c>
      <c r="L175">
        <v>994.9</v>
      </c>
      <c r="M175" s="2">
        <f t="shared" si="160"/>
        <v>-0.49386503067484666</v>
      </c>
      <c r="N175" s="2">
        <f t="shared" si="161"/>
        <v>-0.13127753303964762</v>
      </c>
      <c r="O175" s="2">
        <f t="shared" si="162"/>
        <v>2.0853696257346117</v>
      </c>
      <c r="P175" s="2">
        <f t="shared" si="163"/>
        <v>-0.11328311963120641</v>
      </c>
      <c r="Q175" s="2">
        <f t="shared" si="164"/>
        <v>-0.20287539936102239</v>
      </c>
      <c r="R175" s="2">
        <f t="shared" si="165"/>
        <v>-0.22592592592592597</v>
      </c>
      <c r="S175" s="2">
        <f t="shared" si="166"/>
        <v>-0.28475836431226764</v>
      </c>
      <c r="T175" s="2">
        <f t="shared" si="167"/>
        <v>-0.46585903083700442</v>
      </c>
      <c r="U175" s="2">
        <f t="shared" si="168"/>
        <v>0.30298719772403993</v>
      </c>
      <c r="V175" s="2">
        <f t="shared" si="169"/>
        <v>-0.27479091995221028</v>
      </c>
      <c r="W175" s="3">
        <f t="shared" si="170"/>
        <v>-0.3434563404075599</v>
      </c>
      <c r="X175" s="2">
        <f t="shared" si="191"/>
        <v>-0.6809519074661271</v>
      </c>
      <c r="Y175" s="2">
        <f t="shared" si="192"/>
        <v>-0.14073157531286767</v>
      </c>
      <c r="Z175" s="2">
        <f t="shared" si="193"/>
        <v>1.1266714640326312</v>
      </c>
      <c r="AA175" s="2">
        <f t="shared" si="194"/>
        <v>-0.12022953548315288</v>
      </c>
      <c r="AB175" s="2">
        <f t="shared" si="195"/>
        <v>-0.22674427534857988</v>
      </c>
      <c r="AC175" s="2">
        <f t="shared" si="196"/>
        <v>-0.25608770703356382</v>
      </c>
      <c r="AD175" s="2">
        <f t="shared" si="197"/>
        <v>-0.33513484137023297</v>
      </c>
      <c r="AE175" s="2">
        <f t="shared" si="198"/>
        <v>-0.62709548766381007</v>
      </c>
      <c r="AF175" s="2">
        <f t="shared" si="199"/>
        <v>0.26465947286346542</v>
      </c>
      <c r="AG175" s="2">
        <f t="shared" si="200"/>
        <v>-0.32129527942997704</v>
      </c>
      <c r="AH175" s="3">
        <f t="shared" si="201"/>
        <v>-0.42076608388247716</v>
      </c>
      <c r="AI175">
        <f t="shared" si="202"/>
        <v>-0.15040869026728676</v>
      </c>
      <c r="AJ175">
        <f t="shared" si="203"/>
        <v>0.21217880736791228</v>
      </c>
      <c r="AK175">
        <f t="shared" si="204"/>
        <v>2.4288259661421714</v>
      </c>
      <c r="AL175">
        <f t="shared" si="205"/>
        <v>0.23017322077635349</v>
      </c>
      <c r="AM175">
        <f t="shared" si="206"/>
        <v>0.14058094104653751</v>
      </c>
      <c r="AN175">
        <f t="shared" si="207"/>
        <v>0.11753041448163393</v>
      </c>
      <c r="AO175">
        <f t="shared" si="208"/>
        <v>5.8697976095292259E-2</v>
      </c>
      <c r="AP175">
        <f t="shared" si="209"/>
        <v>-0.12240269042944452</v>
      </c>
      <c r="AQ175">
        <f t="shared" si="210"/>
        <v>0.64644353813159983</v>
      </c>
      <c r="AR175">
        <f t="shared" si="211"/>
        <v>6.8665420455349624E-2</v>
      </c>
      <c r="AS175" s="4">
        <f t="shared" si="212"/>
        <v>-2.3668639053254448E-2</v>
      </c>
      <c r="AT175" s="4">
        <f t="shared" si="213"/>
        <v>-2.7613412228796874E-2</v>
      </c>
      <c r="AU175" s="4">
        <f t="shared" si="214"/>
        <v>-2.8014616321559105E-2</v>
      </c>
      <c r="AV175" s="4">
        <f t="shared" si="215"/>
        <v>-1.6759776536312887E-2</v>
      </c>
      <c r="AW175" s="4">
        <f t="shared" si="216"/>
        <v>-1.5779092702169595E-2</v>
      </c>
      <c r="AX175" s="4">
        <f t="shared" si="217"/>
        <v>-3.240740740740744E-2</v>
      </c>
      <c r="AY175" s="4">
        <f t="shared" si="218"/>
        <v>-3.703703703703709E-2</v>
      </c>
      <c r="AZ175" s="4">
        <f t="shared" si="219"/>
        <v>-3.0000000000000027E-2</v>
      </c>
      <c r="BA175" s="4">
        <f t="shared" si="220"/>
        <v>-2.3454157782516027E-2</v>
      </c>
      <c r="BB175" s="4">
        <f t="shared" si="221"/>
        <v>-2.4115755627009627E-2</v>
      </c>
      <c r="BC175" s="4">
        <f t="shared" si="222"/>
        <v>-2.8825786046874913E-2</v>
      </c>
      <c r="BD175" s="5">
        <f t="shared" si="223"/>
        <v>5.157146993620465E-3</v>
      </c>
      <c r="BE175" s="5">
        <f t="shared" si="224"/>
        <v>1.2123738180780386E-3</v>
      </c>
      <c r="BF175" s="5">
        <f t="shared" si="225"/>
        <v>8.1116972531580789E-4</v>
      </c>
      <c r="BG175" s="5">
        <f t="shared" si="226"/>
        <v>1.2066009510562026E-2</v>
      </c>
      <c r="BH175" s="5">
        <f t="shared" si="227"/>
        <v>1.3046693344705318E-2</v>
      </c>
      <c r="BI175" s="5">
        <f t="shared" si="228"/>
        <v>-3.5816213605325276E-3</v>
      </c>
      <c r="BJ175" s="5">
        <f t="shared" si="229"/>
        <v>-8.2112509901621777E-3</v>
      </c>
      <c r="BK175" s="5">
        <f t="shared" si="230"/>
        <v>-1.1742139531251139E-3</v>
      </c>
      <c r="BL175" s="5">
        <f t="shared" si="231"/>
        <v>5.3716282643588853E-3</v>
      </c>
      <c r="BM175" s="5">
        <f t="shared" si="232"/>
        <v>4.7100304198652854E-3</v>
      </c>
      <c r="BN175" s="6">
        <f t="shared" si="171"/>
        <v>0</v>
      </c>
      <c r="BO175" s="6">
        <f t="shared" si="172"/>
        <v>0</v>
      </c>
      <c r="BP175" s="6">
        <f t="shared" si="173"/>
        <v>0</v>
      </c>
      <c r="BQ175" s="6">
        <f t="shared" si="174"/>
        <v>0</v>
      </c>
      <c r="BR175" s="6">
        <f t="shared" si="175"/>
        <v>0</v>
      </c>
      <c r="BS175" s="6">
        <f t="shared" si="176"/>
        <v>0</v>
      </c>
      <c r="BT175" s="6">
        <f t="shared" si="177"/>
        <v>0</v>
      </c>
      <c r="BU175" s="6">
        <f t="shared" si="178"/>
        <v>0</v>
      </c>
      <c r="BV175" s="6">
        <f t="shared" si="179"/>
        <v>0</v>
      </c>
      <c r="BW175" s="6">
        <f t="shared" si="180"/>
        <v>0</v>
      </c>
      <c r="BX175" s="10">
        <f t="shared" si="181"/>
        <v>0</v>
      </c>
      <c r="BY175" s="10">
        <f t="shared" si="182"/>
        <v>0</v>
      </c>
      <c r="BZ175" s="10">
        <f t="shared" si="183"/>
        <v>0</v>
      </c>
      <c r="CA175" s="10">
        <f t="shared" si="184"/>
        <v>0</v>
      </c>
      <c r="CB175" s="10">
        <f t="shared" si="185"/>
        <v>0</v>
      </c>
      <c r="CC175" s="10">
        <f t="shared" si="186"/>
        <v>0</v>
      </c>
      <c r="CD175" s="10">
        <f t="shared" si="187"/>
        <v>0</v>
      </c>
      <c r="CE175" s="10">
        <f t="shared" si="188"/>
        <v>0</v>
      </c>
      <c r="CF175" s="10">
        <f t="shared" si="189"/>
        <v>0</v>
      </c>
      <c r="CG175" s="10">
        <f t="shared" si="190"/>
        <v>0</v>
      </c>
    </row>
    <row r="176" spans="1:85" x14ac:dyDescent="0.4">
      <c r="A176" s="1">
        <v>44677</v>
      </c>
      <c r="B176">
        <v>420000</v>
      </c>
      <c r="C176">
        <v>98500</v>
      </c>
      <c r="D176">
        <v>81000</v>
      </c>
      <c r="E176">
        <v>35600</v>
      </c>
      <c r="F176">
        <v>49700</v>
      </c>
      <c r="G176">
        <v>61800</v>
      </c>
      <c r="H176">
        <v>98200</v>
      </c>
      <c r="I176">
        <v>248500</v>
      </c>
      <c r="J176">
        <v>98000</v>
      </c>
      <c r="K176">
        <v>61900</v>
      </c>
      <c r="L176">
        <v>1017.98</v>
      </c>
      <c r="M176" s="2">
        <f t="shared" si="160"/>
        <v>-0.48466257668711654</v>
      </c>
      <c r="N176" s="2">
        <f t="shared" si="161"/>
        <v>-0.13215859030837007</v>
      </c>
      <c r="O176" s="2">
        <f t="shared" si="162"/>
        <v>2.1317661614599444</v>
      </c>
      <c r="P176" s="2">
        <f t="shared" si="163"/>
        <v>-0.1032067914451974</v>
      </c>
      <c r="Q176" s="2">
        <f t="shared" si="164"/>
        <v>-0.20607028753993606</v>
      </c>
      <c r="R176" s="2">
        <f t="shared" si="165"/>
        <v>-0.23703703703703705</v>
      </c>
      <c r="S176" s="2">
        <f t="shared" si="166"/>
        <v>-0.26988847583643127</v>
      </c>
      <c r="T176" s="2">
        <f t="shared" si="167"/>
        <v>-0.45264317180616742</v>
      </c>
      <c r="U176" s="2">
        <f t="shared" si="168"/>
        <v>0.39402560455192037</v>
      </c>
      <c r="V176" s="2">
        <f t="shared" si="169"/>
        <v>-0.26045400238948624</v>
      </c>
      <c r="W176" s="3">
        <f t="shared" si="170"/>
        <v>-0.32822563615246536</v>
      </c>
      <c r="X176" s="2">
        <f t="shared" si="191"/>
        <v>-0.66293340196344863</v>
      </c>
      <c r="Y176" s="2">
        <f t="shared" si="192"/>
        <v>-0.14174628874341419</v>
      </c>
      <c r="Z176" s="2">
        <f t="shared" si="193"/>
        <v>1.1415971142493069</v>
      </c>
      <c r="AA176" s="2">
        <f t="shared" si="194"/>
        <v>-0.10892998022921951</v>
      </c>
      <c r="AB176" s="2">
        <f t="shared" si="195"/>
        <v>-0.23076034500346976</v>
      </c>
      <c r="AC176" s="2">
        <f t="shared" si="196"/>
        <v>-0.27054579020879371</v>
      </c>
      <c r="AD176" s="2">
        <f t="shared" si="197"/>
        <v>-0.31455798368147364</v>
      </c>
      <c r="AE176" s="2">
        <f t="shared" si="198"/>
        <v>-0.60265435250466459</v>
      </c>
      <c r="AF176" s="2">
        <f t="shared" si="199"/>
        <v>0.33219567985395271</v>
      </c>
      <c r="AG176" s="2">
        <f t="shared" si="200"/>
        <v>-0.3017187978048792</v>
      </c>
      <c r="AH176" s="3">
        <f t="shared" si="201"/>
        <v>-0.39783276292573783</v>
      </c>
      <c r="AI176">
        <f t="shared" si="202"/>
        <v>-0.15643694053465118</v>
      </c>
      <c r="AJ176">
        <f t="shared" si="203"/>
        <v>0.19606704584409529</v>
      </c>
      <c r="AK176">
        <f t="shared" si="204"/>
        <v>2.4599917976124095</v>
      </c>
      <c r="AL176">
        <f t="shared" si="205"/>
        <v>0.22501884470726796</v>
      </c>
      <c r="AM176">
        <f t="shared" si="206"/>
        <v>0.1221553486125293</v>
      </c>
      <c r="AN176">
        <f t="shared" si="207"/>
        <v>9.1188599115428315E-2</v>
      </c>
      <c r="AO176">
        <f t="shared" si="208"/>
        <v>5.8337160316034087E-2</v>
      </c>
      <c r="AP176">
        <f t="shared" si="209"/>
        <v>-0.12441753565370206</v>
      </c>
      <c r="AQ176">
        <f t="shared" si="210"/>
        <v>0.72225124070438573</v>
      </c>
      <c r="AR176">
        <f t="shared" si="211"/>
        <v>6.7771633762979122E-2</v>
      </c>
      <c r="AS176" s="4">
        <f t="shared" si="212"/>
        <v>1.8181818181818077E-2</v>
      </c>
      <c r="AT176" s="4">
        <f t="shared" si="213"/>
        <v>-1.0141987829614951E-3</v>
      </c>
      <c r="AU176" s="4">
        <f t="shared" si="214"/>
        <v>1.5037593984962516E-2</v>
      </c>
      <c r="AV176" s="4">
        <f t="shared" si="215"/>
        <v>1.1363636363636465E-2</v>
      </c>
      <c r="AW176" s="4">
        <f t="shared" si="216"/>
        <v>-4.0080160320641323E-3</v>
      </c>
      <c r="AX176" s="4">
        <f t="shared" si="217"/>
        <v>-1.4354066985645897E-2</v>
      </c>
      <c r="AY176" s="4">
        <f t="shared" si="218"/>
        <v>2.079002079002068E-2</v>
      </c>
      <c r="AZ176" s="4">
        <f t="shared" si="219"/>
        <v>2.4742268041237025E-2</v>
      </c>
      <c r="BA176" s="4">
        <f t="shared" si="220"/>
        <v>6.9868995633187714E-2</v>
      </c>
      <c r="BB176" s="4">
        <f t="shared" si="221"/>
        <v>1.976935749588149E-2</v>
      </c>
      <c r="BC176" s="4">
        <f t="shared" si="222"/>
        <v>2.3198311388079151E-2</v>
      </c>
      <c r="BD176" s="5">
        <f t="shared" si="223"/>
        <v>-5.0164932062610745E-3</v>
      </c>
      <c r="BE176" s="5">
        <f t="shared" si="224"/>
        <v>-2.4212510171040647E-2</v>
      </c>
      <c r="BF176" s="5">
        <f t="shared" si="225"/>
        <v>-8.1607174031166352E-3</v>
      </c>
      <c r="BG176" s="5">
        <f t="shared" si="226"/>
        <v>-1.1834675024442687E-2</v>
      </c>
      <c r="BH176" s="5">
        <f t="shared" si="227"/>
        <v>-2.7206327420143284E-2</v>
      </c>
      <c r="BI176" s="5">
        <f t="shared" si="228"/>
        <v>-3.7552378373725048E-2</v>
      </c>
      <c r="BJ176" s="5">
        <f t="shared" si="229"/>
        <v>-2.4082905980584712E-3</v>
      </c>
      <c r="BK176" s="5">
        <f t="shared" si="230"/>
        <v>1.5439566531578741E-3</v>
      </c>
      <c r="BL176" s="5">
        <f t="shared" si="231"/>
        <v>4.6670684245108562E-2</v>
      </c>
      <c r="BM176" s="5">
        <f t="shared" si="232"/>
        <v>-3.4289538921976614E-3</v>
      </c>
      <c r="BN176" s="6">
        <f t="shared" si="171"/>
        <v>0</v>
      </c>
      <c r="BO176" s="6">
        <f t="shared" si="172"/>
        <v>0</v>
      </c>
      <c r="BP176" s="6">
        <f t="shared" si="173"/>
        <v>0</v>
      </c>
      <c r="BQ176" s="6">
        <f t="shared" si="174"/>
        <v>0</v>
      </c>
      <c r="BR176" s="6">
        <f t="shared" si="175"/>
        <v>0</v>
      </c>
      <c r="BS176" s="6">
        <f t="shared" si="176"/>
        <v>0</v>
      </c>
      <c r="BT176" s="6">
        <f t="shared" si="177"/>
        <v>0</v>
      </c>
      <c r="BU176" s="6">
        <f t="shared" si="178"/>
        <v>248500</v>
      </c>
      <c r="BV176" s="6">
        <f t="shared" si="179"/>
        <v>98000</v>
      </c>
      <c r="BW176" s="6">
        <f t="shared" si="180"/>
        <v>0</v>
      </c>
      <c r="BX176" s="10">
        <f t="shared" si="181"/>
        <v>0</v>
      </c>
      <c r="BY176" s="10">
        <f t="shared" si="182"/>
        <v>0</v>
      </c>
      <c r="BZ176" s="10">
        <f t="shared" si="183"/>
        <v>0</v>
      </c>
      <c r="CA176" s="10">
        <f t="shared" si="184"/>
        <v>0</v>
      </c>
      <c r="CB176" s="10">
        <f t="shared" si="185"/>
        <v>0</v>
      </c>
      <c r="CC176" s="10">
        <f t="shared" si="186"/>
        <v>0</v>
      </c>
      <c r="CD176" s="10">
        <f t="shared" si="187"/>
        <v>0</v>
      </c>
      <c r="CE176" s="10">
        <f t="shared" si="188"/>
        <v>248500</v>
      </c>
      <c r="CF176" s="10">
        <f t="shared" si="189"/>
        <v>98000</v>
      </c>
      <c r="CG176" s="10">
        <f t="shared" si="190"/>
        <v>0</v>
      </c>
    </row>
    <row r="177" spans="1:85" x14ac:dyDescent="0.4">
      <c r="A177" s="1">
        <v>44678</v>
      </c>
      <c r="B177">
        <v>410000</v>
      </c>
      <c r="C177">
        <v>94400</v>
      </c>
      <c r="D177">
        <v>78100</v>
      </c>
      <c r="E177">
        <v>35100</v>
      </c>
      <c r="F177">
        <v>48900</v>
      </c>
      <c r="G177">
        <v>60400</v>
      </c>
      <c r="H177">
        <v>94200</v>
      </c>
      <c r="I177">
        <v>238500</v>
      </c>
      <c r="J177">
        <v>74200</v>
      </c>
      <c r="K177">
        <v>59400</v>
      </c>
      <c r="L177">
        <v>965.4</v>
      </c>
      <c r="M177" s="2">
        <f t="shared" si="160"/>
        <v>-0.49693251533742333</v>
      </c>
      <c r="N177" s="2">
        <f t="shared" si="161"/>
        <v>-0.16828193832599114</v>
      </c>
      <c r="O177" s="2">
        <f t="shared" si="162"/>
        <v>2.0196412001237243</v>
      </c>
      <c r="P177" s="2">
        <f t="shared" si="163"/>
        <v>-0.1158022016777086</v>
      </c>
      <c r="Q177" s="2">
        <f t="shared" si="164"/>
        <v>-0.21884984025559107</v>
      </c>
      <c r="R177" s="2">
        <f t="shared" si="165"/>
        <v>-0.25432098765432098</v>
      </c>
      <c r="S177" s="2">
        <f t="shared" si="166"/>
        <v>-0.29962825278810412</v>
      </c>
      <c r="T177" s="2">
        <f t="shared" si="167"/>
        <v>-0.47466960352422904</v>
      </c>
      <c r="U177" s="2">
        <f t="shared" si="168"/>
        <v>5.5476529160739751E-2</v>
      </c>
      <c r="V177" s="2">
        <f t="shared" si="169"/>
        <v>-0.29032258064516125</v>
      </c>
      <c r="W177" s="3">
        <f t="shared" si="170"/>
        <v>-0.36292366170414947</v>
      </c>
      <c r="X177" s="2">
        <f t="shared" si="191"/>
        <v>-0.6870309535425092</v>
      </c>
      <c r="Y177" s="2">
        <f t="shared" si="192"/>
        <v>-0.18426176377000231</v>
      </c>
      <c r="Z177" s="2">
        <f t="shared" si="193"/>
        <v>1.1051380164225084</v>
      </c>
      <c r="AA177" s="2">
        <f t="shared" si="194"/>
        <v>-0.12307448761538409</v>
      </c>
      <c r="AB177" s="2">
        <f t="shared" si="195"/>
        <v>-0.2469878816252265</v>
      </c>
      <c r="AC177" s="2">
        <f t="shared" si="196"/>
        <v>-0.2934600497316695</v>
      </c>
      <c r="AD177" s="2">
        <f t="shared" si="197"/>
        <v>-0.35614401745957647</v>
      </c>
      <c r="AE177" s="2">
        <f t="shared" si="198"/>
        <v>-0.64372788771295197</v>
      </c>
      <c r="AF177" s="2">
        <f t="shared" si="199"/>
        <v>5.3992351356715602E-2</v>
      </c>
      <c r="AG177" s="2">
        <f t="shared" si="200"/>
        <v>-0.34294475112683032</v>
      </c>
      <c r="AH177" s="3">
        <f t="shared" si="201"/>
        <v>-0.45086579025139861</v>
      </c>
      <c r="AI177">
        <f t="shared" si="202"/>
        <v>-0.13400885363327386</v>
      </c>
      <c r="AJ177">
        <f t="shared" si="203"/>
        <v>0.19464172337815833</v>
      </c>
      <c r="AK177">
        <f t="shared" si="204"/>
        <v>2.3825648618278739</v>
      </c>
      <c r="AL177">
        <f t="shared" si="205"/>
        <v>0.24712146002644086</v>
      </c>
      <c r="AM177">
        <f t="shared" si="206"/>
        <v>0.1440738214485584</v>
      </c>
      <c r="AN177">
        <f t="shared" si="207"/>
        <v>0.10860267404982848</v>
      </c>
      <c r="AO177">
        <f t="shared" si="208"/>
        <v>6.3295408916045348E-2</v>
      </c>
      <c r="AP177">
        <f t="shared" si="209"/>
        <v>-0.11174594182007958</v>
      </c>
      <c r="AQ177">
        <f t="shared" si="210"/>
        <v>0.41840019086488922</v>
      </c>
      <c r="AR177">
        <f t="shared" si="211"/>
        <v>7.2601081058988215E-2</v>
      </c>
      <c r="AS177" s="4">
        <f t="shared" si="212"/>
        <v>-2.3809523809523836E-2</v>
      </c>
      <c r="AT177" s="4">
        <f t="shared" si="213"/>
        <v>-4.1624365482233472E-2</v>
      </c>
      <c r="AU177" s="4">
        <f t="shared" si="214"/>
        <v>-3.5802469135802428E-2</v>
      </c>
      <c r="AV177" s="4">
        <f t="shared" si="215"/>
        <v>-1.4044943820224698E-2</v>
      </c>
      <c r="AW177" s="4">
        <f t="shared" si="216"/>
        <v>-1.6096579476861161E-2</v>
      </c>
      <c r="AX177" s="4">
        <f t="shared" si="217"/>
        <v>-2.2653721682847849E-2</v>
      </c>
      <c r="AY177" s="4">
        <f t="shared" si="218"/>
        <v>-4.0733197556008127E-2</v>
      </c>
      <c r="AZ177" s="4">
        <f t="shared" si="219"/>
        <v>-4.0241448692152959E-2</v>
      </c>
      <c r="BA177" s="4">
        <f t="shared" si="220"/>
        <v>-0.24285714285714288</v>
      </c>
      <c r="BB177" s="4">
        <f t="shared" si="221"/>
        <v>-4.0387722132471771E-2</v>
      </c>
      <c r="BC177" s="4">
        <f t="shared" si="222"/>
        <v>-5.1651309455981509E-2</v>
      </c>
      <c r="BD177" s="5">
        <f t="shared" si="223"/>
        <v>2.7841785646457673E-2</v>
      </c>
      <c r="BE177" s="5">
        <f t="shared" si="224"/>
        <v>1.0026943973748037E-2</v>
      </c>
      <c r="BF177" s="5">
        <f t="shared" si="225"/>
        <v>1.5848840320179081E-2</v>
      </c>
      <c r="BG177" s="5">
        <f t="shared" si="226"/>
        <v>3.7606365635756811E-2</v>
      </c>
      <c r="BH177" s="5">
        <f t="shared" si="227"/>
        <v>3.5554729979120347E-2</v>
      </c>
      <c r="BI177" s="5">
        <f t="shared" si="228"/>
        <v>2.899758777313366E-2</v>
      </c>
      <c r="BJ177" s="5">
        <f t="shared" si="229"/>
        <v>1.0918111899973382E-2</v>
      </c>
      <c r="BK177" s="5">
        <f t="shared" si="230"/>
        <v>1.140986076382855E-2</v>
      </c>
      <c r="BL177" s="5">
        <f t="shared" si="231"/>
        <v>-0.19120583340116137</v>
      </c>
      <c r="BM177" s="5">
        <f t="shared" si="232"/>
        <v>1.1263587323509738E-2</v>
      </c>
      <c r="BN177" s="6">
        <f t="shared" si="171"/>
        <v>0</v>
      </c>
      <c r="BO177" s="6">
        <f t="shared" si="172"/>
        <v>0</v>
      </c>
      <c r="BP177" s="6">
        <f t="shared" si="173"/>
        <v>0</v>
      </c>
      <c r="BQ177" s="6">
        <f t="shared" si="174"/>
        <v>0</v>
      </c>
      <c r="BR177" s="6">
        <f t="shared" si="175"/>
        <v>0</v>
      </c>
      <c r="BS177" s="6">
        <f t="shared" si="176"/>
        <v>0</v>
      </c>
      <c r="BT177" s="6">
        <f t="shared" si="177"/>
        <v>0</v>
      </c>
      <c r="BU177" s="6">
        <f t="shared" si="178"/>
        <v>0</v>
      </c>
      <c r="BV177" s="6">
        <f t="shared" si="179"/>
        <v>0</v>
      </c>
      <c r="BW177" s="6">
        <f t="shared" si="180"/>
        <v>0</v>
      </c>
      <c r="BX177" s="10">
        <f t="shared" si="181"/>
        <v>0</v>
      </c>
      <c r="BY177" s="10">
        <f t="shared" si="182"/>
        <v>0</v>
      </c>
      <c r="BZ177" s="10">
        <f t="shared" si="183"/>
        <v>0</v>
      </c>
      <c r="CA177" s="10">
        <f t="shared" si="184"/>
        <v>0</v>
      </c>
      <c r="CB177" s="10">
        <f t="shared" si="185"/>
        <v>0</v>
      </c>
      <c r="CC177" s="10">
        <f t="shared" si="186"/>
        <v>0</v>
      </c>
      <c r="CD177" s="10">
        <f t="shared" si="187"/>
        <v>0</v>
      </c>
      <c r="CE177" s="10">
        <f t="shared" si="188"/>
        <v>0</v>
      </c>
      <c r="CF177" s="10">
        <f t="shared" si="189"/>
        <v>0</v>
      </c>
      <c r="CG177" s="10">
        <f t="shared" si="190"/>
        <v>0</v>
      </c>
    </row>
    <row r="178" spans="1:85" x14ac:dyDescent="0.4">
      <c r="A178" s="1">
        <v>44679</v>
      </c>
      <c r="B178">
        <v>412500</v>
      </c>
      <c r="C178">
        <v>94500</v>
      </c>
      <c r="D178">
        <v>77500</v>
      </c>
      <c r="E178">
        <v>35200</v>
      </c>
      <c r="F178">
        <v>48650</v>
      </c>
      <c r="G178">
        <v>60300</v>
      </c>
      <c r="H178">
        <v>94400</v>
      </c>
      <c r="I178">
        <v>240500</v>
      </c>
      <c r="J178">
        <v>67000</v>
      </c>
      <c r="K178">
        <v>59900</v>
      </c>
      <c r="L178">
        <v>963.51</v>
      </c>
      <c r="M178" s="2">
        <f t="shared" si="160"/>
        <v>-0.49386503067484666</v>
      </c>
      <c r="N178" s="2">
        <f t="shared" si="161"/>
        <v>-0.16740088105726869</v>
      </c>
      <c r="O178" s="2">
        <f t="shared" si="162"/>
        <v>1.9964429322610577</v>
      </c>
      <c r="P178" s="2">
        <f t="shared" si="163"/>
        <v>-0.11328311963120641</v>
      </c>
      <c r="Q178" s="2">
        <f t="shared" si="164"/>
        <v>-0.22284345047923326</v>
      </c>
      <c r="R178" s="2">
        <f t="shared" si="165"/>
        <v>-0.25555555555555554</v>
      </c>
      <c r="S178" s="2">
        <f t="shared" si="166"/>
        <v>-0.29814126394052043</v>
      </c>
      <c r="T178" s="2">
        <f t="shared" si="167"/>
        <v>-0.47026431718061679</v>
      </c>
      <c r="U178" s="2">
        <f t="shared" si="168"/>
        <v>-4.6941678520625918E-2</v>
      </c>
      <c r="V178" s="2">
        <f t="shared" si="169"/>
        <v>-0.28434886499402623</v>
      </c>
      <c r="W178" s="3">
        <f t="shared" si="170"/>
        <v>-0.36417089008552417</v>
      </c>
      <c r="X178" s="2">
        <f t="shared" si="191"/>
        <v>-0.6809519074661271</v>
      </c>
      <c r="Y178" s="2">
        <f t="shared" si="192"/>
        <v>-0.18320300242176027</v>
      </c>
      <c r="Z178" s="2">
        <f t="shared" si="193"/>
        <v>1.0974258959361693</v>
      </c>
      <c r="AA178" s="2">
        <f t="shared" si="194"/>
        <v>-0.12022953548315288</v>
      </c>
      <c r="AB178" s="2">
        <f t="shared" si="195"/>
        <v>-0.25211346947403884</v>
      </c>
      <c r="AC178" s="2">
        <f t="shared" si="196"/>
        <v>-0.29511705093929896</v>
      </c>
      <c r="AD178" s="2">
        <f t="shared" si="197"/>
        <v>-0.35402312589043877</v>
      </c>
      <c r="AE178" s="2">
        <f t="shared" si="198"/>
        <v>-0.63537710849553219</v>
      </c>
      <c r="AF178" s="2">
        <f t="shared" si="199"/>
        <v>-4.8079179425653193E-2</v>
      </c>
      <c r="AG178" s="2">
        <f t="shared" si="200"/>
        <v>-0.33456247237402592</v>
      </c>
      <c r="AH178" s="3">
        <f t="shared" si="201"/>
        <v>-0.45282544685003717</v>
      </c>
      <c r="AI178">
        <f t="shared" si="202"/>
        <v>-0.12969414058932249</v>
      </c>
      <c r="AJ178">
        <f t="shared" si="203"/>
        <v>0.19677000902825548</v>
      </c>
      <c r="AK178">
        <f t="shared" si="204"/>
        <v>2.3606138223465818</v>
      </c>
      <c r="AL178">
        <f t="shared" si="205"/>
        <v>0.25088777045431776</v>
      </c>
      <c r="AM178">
        <f t="shared" si="206"/>
        <v>0.14132743960629091</v>
      </c>
      <c r="AN178">
        <f t="shared" si="207"/>
        <v>0.10861533452996863</v>
      </c>
      <c r="AO178">
        <f t="shared" si="208"/>
        <v>6.6029626145003739E-2</v>
      </c>
      <c r="AP178">
        <f t="shared" si="209"/>
        <v>-0.10609342709509262</v>
      </c>
      <c r="AQ178">
        <f t="shared" si="210"/>
        <v>0.31722921156489825</v>
      </c>
      <c r="AR178">
        <f t="shared" si="211"/>
        <v>7.9822025091497939E-2</v>
      </c>
      <c r="AS178" s="4">
        <f t="shared" si="212"/>
        <v>6.0975609756097615E-3</v>
      </c>
      <c r="AT178" s="4">
        <f t="shared" si="213"/>
        <v>1.0593220338983578E-3</v>
      </c>
      <c r="AU178" s="4">
        <f t="shared" si="214"/>
        <v>-7.6824583866836882E-3</v>
      </c>
      <c r="AV178" s="4">
        <f t="shared" si="215"/>
        <v>2.8490028490029129E-3</v>
      </c>
      <c r="AW178" s="4">
        <f t="shared" si="216"/>
        <v>-5.1124744376278564E-3</v>
      </c>
      <c r="AX178" s="4">
        <f t="shared" si="217"/>
        <v>-1.6556291390728006E-3</v>
      </c>
      <c r="AY178" s="4">
        <f t="shared" si="218"/>
        <v>2.1231422505307851E-3</v>
      </c>
      <c r="AZ178" s="4">
        <f t="shared" si="219"/>
        <v>8.3857442348007627E-3</v>
      </c>
      <c r="BA178" s="4">
        <f t="shared" si="220"/>
        <v>-9.7035040431266872E-2</v>
      </c>
      <c r="BB178" s="4">
        <f t="shared" si="221"/>
        <v>8.4175084175084347E-3</v>
      </c>
      <c r="BC178" s="4">
        <f t="shared" si="222"/>
        <v>-1.9577377252951722E-3</v>
      </c>
      <c r="BD178" s="5">
        <f t="shared" si="223"/>
        <v>8.0552987009049337E-3</v>
      </c>
      <c r="BE178" s="5">
        <f t="shared" si="224"/>
        <v>3.01705975919353E-3</v>
      </c>
      <c r="BF178" s="5">
        <f t="shared" si="225"/>
        <v>-5.724720661388516E-3</v>
      </c>
      <c r="BG178" s="5">
        <f t="shared" si="226"/>
        <v>4.8067405742980851E-3</v>
      </c>
      <c r="BH178" s="5">
        <f t="shared" si="227"/>
        <v>-3.1547367123326842E-3</v>
      </c>
      <c r="BI178" s="5">
        <f t="shared" si="228"/>
        <v>3.0210858622237158E-4</v>
      </c>
      <c r="BJ178" s="5">
        <f t="shared" si="229"/>
        <v>4.0808799758259573E-3</v>
      </c>
      <c r="BK178" s="5">
        <f t="shared" si="230"/>
        <v>1.0343481960095935E-2</v>
      </c>
      <c r="BL178" s="5">
        <f t="shared" si="231"/>
        <v>-9.50773027059717E-2</v>
      </c>
      <c r="BM178" s="5">
        <f t="shared" si="232"/>
        <v>1.0375246142803607E-2</v>
      </c>
      <c r="BN178" s="6">
        <f t="shared" si="171"/>
        <v>412500</v>
      </c>
      <c r="BO178" s="6">
        <f t="shared" si="172"/>
        <v>94500</v>
      </c>
      <c r="BP178" s="6">
        <f t="shared" si="173"/>
        <v>0</v>
      </c>
      <c r="BQ178" s="6">
        <f t="shared" si="174"/>
        <v>35200</v>
      </c>
      <c r="BR178" s="6">
        <f t="shared" si="175"/>
        <v>0</v>
      </c>
      <c r="BS178" s="6">
        <f t="shared" si="176"/>
        <v>0</v>
      </c>
      <c r="BT178" s="6">
        <f t="shared" si="177"/>
        <v>94400</v>
      </c>
      <c r="BU178" s="6">
        <f t="shared" si="178"/>
        <v>240500</v>
      </c>
      <c r="BV178" s="6">
        <f t="shared" si="179"/>
        <v>0</v>
      </c>
      <c r="BW178" s="6">
        <f t="shared" si="180"/>
        <v>59900</v>
      </c>
      <c r="BX178" s="10">
        <f t="shared" si="181"/>
        <v>412500</v>
      </c>
      <c r="BY178" s="10">
        <f t="shared" si="182"/>
        <v>94500</v>
      </c>
      <c r="BZ178" s="10">
        <f t="shared" si="183"/>
        <v>0</v>
      </c>
      <c r="CA178" s="10">
        <f t="shared" si="184"/>
        <v>35200</v>
      </c>
      <c r="CB178" s="10">
        <f t="shared" si="185"/>
        <v>0</v>
      </c>
      <c r="CC178" s="10">
        <f t="shared" si="186"/>
        <v>0</v>
      </c>
      <c r="CD178" s="10">
        <f t="shared" si="187"/>
        <v>94400</v>
      </c>
      <c r="CE178" s="10">
        <f t="shared" si="188"/>
        <v>240500</v>
      </c>
      <c r="CF178" s="10">
        <f t="shared" si="189"/>
        <v>0</v>
      </c>
      <c r="CG178" s="10">
        <f t="shared" si="190"/>
        <v>59900</v>
      </c>
    </row>
    <row r="179" spans="1:85" x14ac:dyDescent="0.4">
      <c r="A179" s="1">
        <v>44680</v>
      </c>
      <c r="B179">
        <v>421500</v>
      </c>
      <c r="C179">
        <v>95800</v>
      </c>
      <c r="D179">
        <v>77600</v>
      </c>
      <c r="E179">
        <v>35200</v>
      </c>
      <c r="F179">
        <v>49800</v>
      </c>
      <c r="G179">
        <v>61100</v>
      </c>
      <c r="H179">
        <v>95600</v>
      </c>
      <c r="I179">
        <v>252000</v>
      </c>
      <c r="J179">
        <v>68200</v>
      </c>
      <c r="K179">
        <v>60500</v>
      </c>
      <c r="L179">
        <v>985.88</v>
      </c>
      <c r="M179" s="2">
        <f t="shared" si="160"/>
        <v>-0.48282208588957054</v>
      </c>
      <c r="N179" s="2">
        <f t="shared" si="161"/>
        <v>-0.1559471365638766</v>
      </c>
      <c r="O179" s="2">
        <f t="shared" si="162"/>
        <v>2.000309310238169</v>
      </c>
      <c r="P179" s="2">
        <f t="shared" si="163"/>
        <v>-0.11328311963120641</v>
      </c>
      <c r="Q179" s="2">
        <f t="shared" si="164"/>
        <v>-0.20447284345047922</v>
      </c>
      <c r="R179" s="2">
        <f t="shared" si="165"/>
        <v>-0.24567901234567902</v>
      </c>
      <c r="S179" s="2">
        <f t="shared" si="166"/>
        <v>-0.28921933085501861</v>
      </c>
      <c r="T179" s="2">
        <f t="shared" si="167"/>
        <v>-0.44493392070484583</v>
      </c>
      <c r="U179" s="2">
        <f t="shared" si="168"/>
        <v>-2.9871977240398251E-2</v>
      </c>
      <c r="V179" s="2">
        <f t="shared" si="169"/>
        <v>-0.27718040621266427</v>
      </c>
      <c r="W179" s="3">
        <f t="shared" si="170"/>
        <v>-0.34940872135994083</v>
      </c>
      <c r="X179" s="2">
        <f t="shared" si="191"/>
        <v>-0.65936833579895249</v>
      </c>
      <c r="Y179" s="2">
        <f t="shared" si="192"/>
        <v>-0.16954015194464245</v>
      </c>
      <c r="Z179" s="2">
        <f t="shared" si="193"/>
        <v>1.0987153867660411</v>
      </c>
      <c r="AA179" s="2">
        <f t="shared" si="194"/>
        <v>-0.12022953548315288</v>
      </c>
      <c r="AB179" s="2">
        <f t="shared" si="195"/>
        <v>-0.22875029407544559</v>
      </c>
      <c r="AC179" s="2">
        <f t="shared" si="196"/>
        <v>-0.28193728849488914</v>
      </c>
      <c r="AD179" s="2">
        <f t="shared" si="197"/>
        <v>-0.34139137898453825</v>
      </c>
      <c r="AE179" s="2">
        <f t="shared" si="198"/>
        <v>-0.58866811052992474</v>
      </c>
      <c r="AF179" s="2">
        <f t="shared" si="199"/>
        <v>-3.0327233967202761E-2</v>
      </c>
      <c r="AG179" s="2">
        <f t="shared" si="200"/>
        <v>-0.32459561245863383</v>
      </c>
      <c r="AH179" s="3">
        <f t="shared" si="201"/>
        <v>-0.42987367013562611</v>
      </c>
      <c r="AI179">
        <f t="shared" si="202"/>
        <v>-0.13341336452962971</v>
      </c>
      <c r="AJ179">
        <f t="shared" si="203"/>
        <v>0.19346158479606423</v>
      </c>
      <c r="AK179">
        <f t="shared" si="204"/>
        <v>2.3497180315981101</v>
      </c>
      <c r="AL179">
        <f t="shared" si="205"/>
        <v>0.23612560172873442</v>
      </c>
      <c r="AM179">
        <f t="shared" si="206"/>
        <v>0.14493587790946161</v>
      </c>
      <c r="AN179">
        <f t="shared" si="207"/>
        <v>0.10372970901426182</v>
      </c>
      <c r="AO179">
        <f t="shared" si="208"/>
        <v>6.0189390504922224E-2</v>
      </c>
      <c r="AP179">
        <f t="shared" si="209"/>
        <v>-9.5525199344904999E-2</v>
      </c>
      <c r="AQ179">
        <f t="shared" si="210"/>
        <v>0.31953674411954258</v>
      </c>
      <c r="AR179">
        <f t="shared" si="211"/>
        <v>7.2228315147276567E-2</v>
      </c>
      <c r="AS179" s="4">
        <f t="shared" si="212"/>
        <v>2.1818181818181737E-2</v>
      </c>
      <c r="AT179" s="4">
        <f t="shared" si="213"/>
        <v>1.3756613756613856E-2</v>
      </c>
      <c r="AU179" s="4">
        <f t="shared" si="214"/>
        <v>1.290322580645098E-3</v>
      </c>
      <c r="AV179" s="4">
        <f t="shared" si="215"/>
        <v>0</v>
      </c>
      <c r="AW179" s="4">
        <f t="shared" si="216"/>
        <v>2.3638232271325776E-2</v>
      </c>
      <c r="AX179" s="4">
        <f t="shared" si="217"/>
        <v>1.3266998341625147E-2</v>
      </c>
      <c r="AY179" s="4">
        <f t="shared" si="218"/>
        <v>1.2711864406779627E-2</v>
      </c>
      <c r="AZ179" s="4">
        <f t="shared" si="219"/>
        <v>4.7817047817047875E-2</v>
      </c>
      <c r="BA179" s="4">
        <f t="shared" si="220"/>
        <v>1.7910447761193993E-2</v>
      </c>
      <c r="BB179" s="4">
        <f t="shared" si="221"/>
        <v>1.001669449081799E-2</v>
      </c>
      <c r="BC179" s="4">
        <f t="shared" si="222"/>
        <v>2.3217195462423845E-2</v>
      </c>
      <c r="BD179" s="5">
        <f t="shared" si="223"/>
        <v>-1.3990136442421086E-3</v>
      </c>
      <c r="BE179" s="5">
        <f t="shared" si="224"/>
        <v>-9.4605817058099895E-3</v>
      </c>
      <c r="BF179" s="5">
        <f t="shared" si="225"/>
        <v>-2.1926872881778747E-2</v>
      </c>
      <c r="BG179" s="5">
        <f t="shared" si="226"/>
        <v>-2.3217195462423845E-2</v>
      </c>
      <c r="BH179" s="5">
        <f t="shared" si="227"/>
        <v>4.2103680890193118E-4</v>
      </c>
      <c r="BI179" s="5">
        <f t="shared" si="228"/>
        <v>-9.9501971207986983E-3</v>
      </c>
      <c r="BJ179" s="5">
        <f t="shared" si="229"/>
        <v>-1.0505331055644218E-2</v>
      </c>
      <c r="BK179" s="5">
        <f t="shared" si="230"/>
        <v>2.459985235462403E-2</v>
      </c>
      <c r="BL179" s="5">
        <f t="shared" si="231"/>
        <v>-5.3067477012298525E-3</v>
      </c>
      <c r="BM179" s="5">
        <f t="shared" si="232"/>
        <v>-1.3200500971605855E-2</v>
      </c>
      <c r="BN179" s="6">
        <f t="shared" si="171"/>
        <v>0</v>
      </c>
      <c r="BO179" s="6">
        <f t="shared" si="172"/>
        <v>0</v>
      </c>
      <c r="BP179" s="6">
        <f t="shared" si="173"/>
        <v>0</v>
      </c>
      <c r="BQ179" s="6">
        <f t="shared" si="174"/>
        <v>0</v>
      </c>
      <c r="BR179" s="6">
        <f t="shared" si="175"/>
        <v>49800</v>
      </c>
      <c r="BS179" s="6">
        <f t="shared" si="176"/>
        <v>0</v>
      </c>
      <c r="BT179" s="6">
        <f t="shared" si="177"/>
        <v>0</v>
      </c>
      <c r="BU179" s="6">
        <f t="shared" si="178"/>
        <v>252000</v>
      </c>
      <c r="BV179" s="6">
        <f t="shared" si="179"/>
        <v>0</v>
      </c>
      <c r="BW179" s="6">
        <f t="shared" si="180"/>
        <v>0</v>
      </c>
      <c r="BX179" s="10">
        <f t="shared" si="181"/>
        <v>0</v>
      </c>
      <c r="BY179" s="10">
        <f t="shared" si="182"/>
        <v>0</v>
      </c>
      <c r="BZ179" s="10">
        <f t="shared" si="183"/>
        <v>0</v>
      </c>
      <c r="CA179" s="10">
        <f t="shared" si="184"/>
        <v>0</v>
      </c>
      <c r="CB179" s="10">
        <f t="shared" si="185"/>
        <v>49800</v>
      </c>
      <c r="CC179" s="10">
        <f t="shared" si="186"/>
        <v>0</v>
      </c>
      <c r="CD179" s="10">
        <f t="shared" si="187"/>
        <v>0</v>
      </c>
      <c r="CE179" s="10">
        <f t="shared" si="188"/>
        <v>252000</v>
      </c>
      <c r="CF179" s="10">
        <f t="shared" si="189"/>
        <v>0</v>
      </c>
      <c r="CG179" s="10">
        <f t="shared" si="190"/>
        <v>0</v>
      </c>
    </row>
    <row r="180" spans="1:85" x14ac:dyDescent="0.4">
      <c r="A180" s="1">
        <v>44683</v>
      </c>
      <c r="B180">
        <v>425000</v>
      </c>
      <c r="C180">
        <v>95000</v>
      </c>
      <c r="D180">
        <v>78100</v>
      </c>
      <c r="E180">
        <v>35650</v>
      </c>
      <c r="F180">
        <v>49600</v>
      </c>
      <c r="G180">
        <v>59400</v>
      </c>
      <c r="H180">
        <v>93000</v>
      </c>
      <c r="I180">
        <v>251500</v>
      </c>
      <c r="J180">
        <v>67800</v>
      </c>
      <c r="K180">
        <v>59000</v>
      </c>
      <c r="L180">
        <v>978.63</v>
      </c>
      <c r="M180" s="2">
        <f t="shared" si="160"/>
        <v>-0.4785276073619632</v>
      </c>
      <c r="N180" s="2">
        <f t="shared" si="161"/>
        <v>-0.16299559471365643</v>
      </c>
      <c r="O180" s="2">
        <f t="shared" si="162"/>
        <v>2.0196412001237243</v>
      </c>
      <c r="P180" s="2">
        <f t="shared" si="163"/>
        <v>-0.10194725042194619</v>
      </c>
      <c r="Q180" s="2">
        <f t="shared" si="164"/>
        <v>-0.207667731629393</v>
      </c>
      <c r="R180" s="2">
        <f t="shared" si="165"/>
        <v>-0.26666666666666672</v>
      </c>
      <c r="S180" s="2">
        <f t="shared" si="166"/>
        <v>-0.30855018587360594</v>
      </c>
      <c r="T180" s="2">
        <f t="shared" si="167"/>
        <v>-0.44603524229074887</v>
      </c>
      <c r="U180" s="2">
        <f t="shared" si="168"/>
        <v>-3.5561877667140807E-2</v>
      </c>
      <c r="V180" s="2">
        <f t="shared" si="169"/>
        <v>-0.29510155316606934</v>
      </c>
      <c r="W180" s="3">
        <f t="shared" si="170"/>
        <v>-0.35419306303452636</v>
      </c>
      <c r="X180" s="2">
        <f t="shared" si="191"/>
        <v>-0.65109894431644588</v>
      </c>
      <c r="Y180" s="2">
        <f t="shared" si="192"/>
        <v>-0.17792594532091657</v>
      </c>
      <c r="Z180" s="2">
        <f t="shared" si="193"/>
        <v>1.1051380164225084</v>
      </c>
      <c r="AA180" s="2">
        <f t="shared" si="194"/>
        <v>-0.10752647122689926</v>
      </c>
      <c r="AB180" s="2">
        <f t="shared" si="195"/>
        <v>-0.23277444437517109</v>
      </c>
      <c r="AC180" s="2">
        <f t="shared" si="196"/>
        <v>-0.31015492830383962</v>
      </c>
      <c r="AD180" s="2">
        <f t="shared" si="197"/>
        <v>-0.36896470588863783</v>
      </c>
      <c r="AE180" s="2">
        <f t="shared" si="198"/>
        <v>-0.59065420850155403</v>
      </c>
      <c r="AF180" s="2">
        <f t="shared" si="199"/>
        <v>-3.6209603870269315E-2</v>
      </c>
      <c r="AG180" s="2">
        <f t="shared" si="200"/>
        <v>-0.34970153358971023</v>
      </c>
      <c r="AH180" s="3">
        <f t="shared" si="201"/>
        <v>-0.43725467905341492</v>
      </c>
      <c r="AI180">
        <f t="shared" si="202"/>
        <v>-0.12433454432743685</v>
      </c>
      <c r="AJ180">
        <f t="shared" si="203"/>
        <v>0.19119746832086992</v>
      </c>
      <c r="AK180">
        <f t="shared" si="204"/>
        <v>2.3738342631582507</v>
      </c>
      <c r="AL180">
        <f t="shared" si="205"/>
        <v>0.25224581261258017</v>
      </c>
      <c r="AM180">
        <f t="shared" si="206"/>
        <v>0.14652533140513335</v>
      </c>
      <c r="AN180">
        <f t="shared" si="207"/>
        <v>8.7526396367859638E-2</v>
      </c>
      <c r="AO180">
        <f t="shared" si="208"/>
        <v>4.5642877160920414E-2</v>
      </c>
      <c r="AP180">
        <f t="shared" si="209"/>
        <v>-9.1842179256222511E-2</v>
      </c>
      <c r="AQ180">
        <f t="shared" si="210"/>
        <v>0.31863118536738555</v>
      </c>
      <c r="AR180">
        <f t="shared" si="211"/>
        <v>5.9091509868457015E-2</v>
      </c>
      <c r="AS180" s="4">
        <f t="shared" si="212"/>
        <v>8.3036773428233346E-3</v>
      </c>
      <c r="AT180" s="4">
        <f t="shared" si="213"/>
        <v>-8.3507306889353261E-3</v>
      </c>
      <c r="AU180" s="4">
        <f t="shared" si="214"/>
        <v>6.4432989690721421E-3</v>
      </c>
      <c r="AV180" s="4">
        <f t="shared" si="215"/>
        <v>1.2784090909090828E-2</v>
      </c>
      <c r="AW180" s="4">
        <f t="shared" si="216"/>
        <v>-4.0160642570281624E-3</v>
      </c>
      <c r="AX180" s="4">
        <f t="shared" si="217"/>
        <v>-2.7823240589198051E-2</v>
      </c>
      <c r="AY180" s="4">
        <f t="shared" si="218"/>
        <v>-2.7196652719665315E-2</v>
      </c>
      <c r="AZ180" s="4">
        <f t="shared" si="219"/>
        <v>-1.9841269841269771E-3</v>
      </c>
      <c r="BA180" s="4">
        <f t="shared" si="220"/>
        <v>-5.8651026392961825E-3</v>
      </c>
      <c r="BB180" s="4">
        <f t="shared" si="221"/>
        <v>-2.4793388429752095E-2</v>
      </c>
      <c r="BC180" s="4">
        <f t="shared" si="222"/>
        <v>-7.3538361666733998E-3</v>
      </c>
      <c r="BD180" s="5">
        <f t="shared" si="223"/>
        <v>1.5657513509496734E-2</v>
      </c>
      <c r="BE180" s="5">
        <f t="shared" si="224"/>
        <v>-9.9689452226192632E-4</v>
      </c>
      <c r="BF180" s="5">
        <f t="shared" si="225"/>
        <v>1.3797135135745542E-2</v>
      </c>
      <c r="BG180" s="5">
        <f t="shared" si="226"/>
        <v>2.0137927075764228E-2</v>
      </c>
      <c r="BH180" s="5">
        <f t="shared" si="227"/>
        <v>3.3377719096452374E-3</v>
      </c>
      <c r="BI180" s="5">
        <f t="shared" si="228"/>
        <v>-2.0469404422524651E-2</v>
      </c>
      <c r="BJ180" s="5">
        <f t="shared" si="229"/>
        <v>-1.9842816552991915E-2</v>
      </c>
      <c r="BK180" s="5">
        <f t="shared" si="230"/>
        <v>5.3697091825464227E-3</v>
      </c>
      <c r="BL180" s="5">
        <f t="shared" si="231"/>
        <v>1.4887335273772173E-3</v>
      </c>
      <c r="BM180" s="5">
        <f t="shared" si="232"/>
        <v>-1.7439552263078695E-2</v>
      </c>
      <c r="BN180" s="6">
        <f t="shared" si="171"/>
        <v>425000</v>
      </c>
      <c r="BO180" s="6">
        <f t="shared" si="172"/>
        <v>0</v>
      </c>
      <c r="BP180" s="6">
        <f t="shared" si="173"/>
        <v>78100</v>
      </c>
      <c r="BQ180" s="6">
        <f t="shared" si="174"/>
        <v>35650</v>
      </c>
      <c r="BR180" s="6">
        <f t="shared" si="175"/>
        <v>0</v>
      </c>
      <c r="BS180" s="6">
        <f t="shared" si="176"/>
        <v>0</v>
      </c>
      <c r="BT180" s="6">
        <f t="shared" si="177"/>
        <v>0</v>
      </c>
      <c r="BU180" s="6">
        <f t="shared" si="178"/>
        <v>0</v>
      </c>
      <c r="BV180" s="6">
        <f t="shared" si="179"/>
        <v>0</v>
      </c>
      <c r="BW180" s="6">
        <f t="shared" si="180"/>
        <v>0</v>
      </c>
      <c r="BX180" s="10">
        <f t="shared" si="181"/>
        <v>425000</v>
      </c>
      <c r="BY180" s="10">
        <f t="shared" si="182"/>
        <v>0</v>
      </c>
      <c r="BZ180" s="10">
        <f t="shared" si="183"/>
        <v>78100</v>
      </c>
      <c r="CA180" s="10">
        <f t="shared" si="184"/>
        <v>35650</v>
      </c>
      <c r="CB180" s="10">
        <f t="shared" si="185"/>
        <v>0</v>
      </c>
      <c r="CC180" s="10">
        <f t="shared" si="186"/>
        <v>0</v>
      </c>
      <c r="CD180" s="10">
        <f t="shared" si="187"/>
        <v>0</v>
      </c>
      <c r="CE180" s="10">
        <f t="shared" si="188"/>
        <v>0</v>
      </c>
      <c r="CF180" s="10">
        <f t="shared" si="189"/>
        <v>0</v>
      </c>
      <c r="CG180" s="10">
        <f t="shared" si="190"/>
        <v>0</v>
      </c>
    </row>
    <row r="181" spans="1:85" x14ac:dyDescent="0.4">
      <c r="A181" s="1">
        <v>44684</v>
      </c>
      <c r="B181">
        <v>432500</v>
      </c>
      <c r="C181">
        <v>97200</v>
      </c>
      <c r="D181">
        <v>81000</v>
      </c>
      <c r="E181">
        <v>35500</v>
      </c>
      <c r="F181">
        <v>49100</v>
      </c>
      <c r="G181">
        <v>59100</v>
      </c>
      <c r="H181">
        <v>93100</v>
      </c>
      <c r="I181">
        <v>256500</v>
      </c>
      <c r="J181">
        <v>65700</v>
      </c>
      <c r="K181">
        <v>59100</v>
      </c>
      <c r="L181">
        <v>988.38</v>
      </c>
      <c r="M181" s="2">
        <f t="shared" si="160"/>
        <v>-0.46932515337423308</v>
      </c>
      <c r="N181" s="2">
        <f t="shared" si="161"/>
        <v>-0.14361233480176216</v>
      </c>
      <c r="O181" s="2">
        <f t="shared" si="162"/>
        <v>2.1317661614599444</v>
      </c>
      <c r="P181" s="2">
        <f t="shared" si="163"/>
        <v>-0.1057258734916996</v>
      </c>
      <c r="Q181" s="2">
        <f t="shared" si="164"/>
        <v>-0.21565495207667729</v>
      </c>
      <c r="R181" s="2">
        <f t="shared" si="165"/>
        <v>-0.27037037037037037</v>
      </c>
      <c r="S181" s="2">
        <f t="shared" si="166"/>
        <v>-0.3078066914498141</v>
      </c>
      <c r="T181" s="2">
        <f t="shared" si="167"/>
        <v>-0.43502202643171806</v>
      </c>
      <c r="U181" s="2">
        <f t="shared" si="168"/>
        <v>-6.5433854907539168E-2</v>
      </c>
      <c r="V181" s="2">
        <f t="shared" si="169"/>
        <v>-0.29390681003584229</v>
      </c>
      <c r="W181" s="3">
        <f t="shared" si="170"/>
        <v>-0.34775894836870447</v>
      </c>
      <c r="X181" s="2">
        <f t="shared" si="191"/>
        <v>-0.63360578686892866</v>
      </c>
      <c r="Y181" s="2">
        <f t="shared" si="192"/>
        <v>-0.15503212545506403</v>
      </c>
      <c r="Z181" s="2">
        <f t="shared" si="193"/>
        <v>1.1415971142493069</v>
      </c>
      <c r="AA181" s="2">
        <f t="shared" si="194"/>
        <v>-0.11174292160583411</v>
      </c>
      <c r="AB181" s="2">
        <f t="shared" si="195"/>
        <v>-0.24290624330557792</v>
      </c>
      <c r="AC181" s="2">
        <f t="shared" si="196"/>
        <v>-0.31521823026038626</v>
      </c>
      <c r="AD181" s="2">
        <f t="shared" si="197"/>
        <v>-0.36789001475887234</v>
      </c>
      <c r="AE181" s="2">
        <f t="shared" si="198"/>
        <v>-0.57096853343052378</v>
      </c>
      <c r="AF181" s="2">
        <f t="shared" si="199"/>
        <v>-6.7672873326054442E-2</v>
      </c>
      <c r="AG181" s="2">
        <f t="shared" si="200"/>
        <v>-0.34800805308337712</v>
      </c>
      <c r="AH181" s="3">
        <f t="shared" si="201"/>
        <v>-0.42734107429084528</v>
      </c>
      <c r="AI181">
        <f t="shared" si="202"/>
        <v>-0.12156620500552862</v>
      </c>
      <c r="AJ181">
        <f t="shared" si="203"/>
        <v>0.2041466135669423</v>
      </c>
      <c r="AK181">
        <f t="shared" si="204"/>
        <v>2.479525109828649</v>
      </c>
      <c r="AL181">
        <f t="shared" si="205"/>
        <v>0.24203307487700487</v>
      </c>
      <c r="AM181">
        <f t="shared" si="206"/>
        <v>0.13210399629202718</v>
      </c>
      <c r="AN181">
        <f t="shared" si="207"/>
        <v>7.7388577998334096E-2</v>
      </c>
      <c r="AO181">
        <f t="shared" si="208"/>
        <v>3.9952256918890372E-2</v>
      </c>
      <c r="AP181">
        <f t="shared" si="209"/>
        <v>-8.7263078063013588E-2</v>
      </c>
      <c r="AQ181">
        <f t="shared" si="210"/>
        <v>0.2823250934611653</v>
      </c>
      <c r="AR181">
        <f t="shared" si="211"/>
        <v>5.3852138332862176E-2</v>
      </c>
      <c r="AS181" s="4">
        <f t="shared" si="212"/>
        <v>1.7647058823529349E-2</v>
      </c>
      <c r="AT181" s="4">
        <f t="shared" si="213"/>
        <v>2.3157894736842044E-2</v>
      </c>
      <c r="AU181" s="4">
        <f t="shared" si="214"/>
        <v>3.7131882202304789E-2</v>
      </c>
      <c r="AV181" s="4">
        <f t="shared" si="215"/>
        <v>-4.2075736325385416E-3</v>
      </c>
      <c r="AW181" s="4">
        <f t="shared" si="216"/>
        <v>-1.0080645161290369E-2</v>
      </c>
      <c r="AX181" s="4">
        <f t="shared" si="217"/>
        <v>-5.050505050505083E-3</v>
      </c>
      <c r="AY181" s="4">
        <f t="shared" si="218"/>
        <v>1.0752688172042113E-3</v>
      </c>
      <c r="AZ181" s="4">
        <f t="shared" si="219"/>
        <v>1.9880715705765439E-2</v>
      </c>
      <c r="BA181" s="4">
        <f t="shared" si="220"/>
        <v>-3.0973451327433676E-2</v>
      </c>
      <c r="BB181" s="4">
        <f t="shared" si="221"/>
        <v>1.6949152542373724E-3</v>
      </c>
      <c r="BC181" s="4">
        <f t="shared" si="222"/>
        <v>9.9629073296343407E-3</v>
      </c>
      <c r="BD181" s="5">
        <f t="shared" si="223"/>
        <v>7.6841514938950084E-3</v>
      </c>
      <c r="BE181" s="5">
        <f t="shared" si="224"/>
        <v>1.3194987407207703E-2</v>
      </c>
      <c r="BF181" s="5">
        <f t="shared" si="225"/>
        <v>2.7168974872670448E-2</v>
      </c>
      <c r="BG181" s="5">
        <f t="shared" si="226"/>
        <v>-1.4170480962172882E-2</v>
      </c>
      <c r="BH181" s="5">
        <f t="shared" si="227"/>
        <v>-2.004355249092471E-2</v>
      </c>
      <c r="BI181" s="5">
        <f t="shared" si="228"/>
        <v>-1.5013412380139424E-2</v>
      </c>
      <c r="BJ181" s="5">
        <f t="shared" si="229"/>
        <v>-8.8876385124301294E-3</v>
      </c>
      <c r="BK181" s="5">
        <f t="shared" si="230"/>
        <v>9.9178083761310987E-3</v>
      </c>
      <c r="BL181" s="5">
        <f t="shared" si="231"/>
        <v>-4.0936358657068017E-2</v>
      </c>
      <c r="BM181" s="5">
        <f t="shared" si="232"/>
        <v>-8.2679920753969682E-3</v>
      </c>
      <c r="BN181" s="6">
        <f t="shared" si="171"/>
        <v>432500</v>
      </c>
      <c r="BO181" s="6">
        <f t="shared" si="172"/>
        <v>97200</v>
      </c>
      <c r="BP181" s="6">
        <f t="shared" si="173"/>
        <v>81000</v>
      </c>
      <c r="BQ181" s="6">
        <f t="shared" si="174"/>
        <v>0</v>
      </c>
      <c r="BR181" s="6">
        <f t="shared" si="175"/>
        <v>0</v>
      </c>
      <c r="BS181" s="6">
        <f t="shared" si="176"/>
        <v>0</v>
      </c>
      <c r="BT181" s="6">
        <f t="shared" si="177"/>
        <v>0</v>
      </c>
      <c r="BU181" s="6">
        <f t="shared" si="178"/>
        <v>256500</v>
      </c>
      <c r="BV181" s="6">
        <f t="shared" si="179"/>
        <v>0</v>
      </c>
      <c r="BW181" s="6">
        <f t="shared" si="180"/>
        <v>0</v>
      </c>
      <c r="BX181" s="10">
        <f t="shared" si="181"/>
        <v>432500</v>
      </c>
      <c r="BY181" s="10">
        <f t="shared" si="182"/>
        <v>97200</v>
      </c>
      <c r="BZ181" s="10">
        <f t="shared" si="183"/>
        <v>81000</v>
      </c>
      <c r="CA181" s="10">
        <f t="shared" si="184"/>
        <v>0</v>
      </c>
      <c r="CB181" s="10">
        <f t="shared" si="185"/>
        <v>0</v>
      </c>
      <c r="CC181" s="10">
        <f t="shared" si="186"/>
        <v>0</v>
      </c>
      <c r="CD181" s="10">
        <f t="shared" si="187"/>
        <v>0</v>
      </c>
      <c r="CE181" s="10">
        <f t="shared" si="188"/>
        <v>256500</v>
      </c>
      <c r="CF181" s="10">
        <f t="shared" si="189"/>
        <v>0</v>
      </c>
      <c r="CG181" s="10">
        <f t="shared" si="190"/>
        <v>0</v>
      </c>
    </row>
    <row r="182" spans="1:85" x14ac:dyDescent="0.4">
      <c r="A182" s="1">
        <v>44685</v>
      </c>
      <c r="B182">
        <v>423000</v>
      </c>
      <c r="C182">
        <v>94600</v>
      </c>
      <c r="D182">
        <v>81100</v>
      </c>
      <c r="E182">
        <v>34950</v>
      </c>
      <c r="F182">
        <v>48850</v>
      </c>
      <c r="G182">
        <v>58000</v>
      </c>
      <c r="H182">
        <v>91500</v>
      </c>
      <c r="I182">
        <v>258000</v>
      </c>
      <c r="J182">
        <v>65500</v>
      </c>
      <c r="K182">
        <v>58500</v>
      </c>
      <c r="L182">
        <v>977.61</v>
      </c>
      <c r="M182" s="2">
        <f t="shared" si="160"/>
        <v>-0.48098159509202454</v>
      </c>
      <c r="N182" s="2">
        <f t="shared" si="161"/>
        <v>-0.16651982378854624</v>
      </c>
      <c r="O182" s="2">
        <f t="shared" si="162"/>
        <v>2.1356325394370552</v>
      </c>
      <c r="P182" s="2">
        <f t="shared" si="163"/>
        <v>-0.11958082474746201</v>
      </c>
      <c r="Q182" s="2">
        <f t="shared" si="164"/>
        <v>-0.21964856230031948</v>
      </c>
      <c r="R182" s="2">
        <f t="shared" si="165"/>
        <v>-0.28395061728395066</v>
      </c>
      <c r="S182" s="2">
        <f t="shared" si="166"/>
        <v>-0.3197026022304833</v>
      </c>
      <c r="T182" s="2">
        <f t="shared" si="167"/>
        <v>-0.43171806167400884</v>
      </c>
      <c r="U182" s="2">
        <f t="shared" si="168"/>
        <v>-6.8278805120910335E-2</v>
      </c>
      <c r="V182" s="2">
        <f t="shared" si="169"/>
        <v>-0.30107526881720426</v>
      </c>
      <c r="W182" s="3">
        <f t="shared" si="170"/>
        <v>-0.35486617041495083</v>
      </c>
      <c r="X182" s="2">
        <f t="shared" si="191"/>
        <v>-0.65581593419458473</v>
      </c>
      <c r="Y182" s="2">
        <f t="shared" si="192"/>
        <v>-0.18214536086362476</v>
      </c>
      <c r="Z182" s="2">
        <f t="shared" si="193"/>
        <v>1.1428309206982352</v>
      </c>
      <c r="AA182" s="2">
        <f t="shared" si="194"/>
        <v>-0.12735714940738499</v>
      </c>
      <c r="AB182" s="2">
        <f t="shared" si="195"/>
        <v>-0.24801089961726108</v>
      </c>
      <c r="AC182" s="2">
        <f t="shared" si="196"/>
        <v>-0.33400614412601948</v>
      </c>
      <c r="AD182" s="2">
        <f t="shared" si="197"/>
        <v>-0.3852252267604182</v>
      </c>
      <c r="AE182" s="2">
        <f t="shared" si="198"/>
        <v>-0.56513761311973065</v>
      </c>
      <c r="AF182" s="2">
        <f t="shared" si="199"/>
        <v>-7.0721656175412928E-2</v>
      </c>
      <c r="AG182" s="2">
        <f t="shared" si="200"/>
        <v>-0.35821222325761876</v>
      </c>
      <c r="AH182" s="3">
        <f t="shared" si="201"/>
        <v>-0.4382974959802079</v>
      </c>
      <c r="AI182">
        <f t="shared" si="202"/>
        <v>-0.12611542467707371</v>
      </c>
      <c r="AJ182">
        <f t="shared" si="203"/>
        <v>0.18834634662640459</v>
      </c>
      <c r="AK182">
        <f t="shared" si="204"/>
        <v>2.4904987098520062</v>
      </c>
      <c r="AL182">
        <f t="shared" si="205"/>
        <v>0.23528534566748882</v>
      </c>
      <c r="AM182">
        <f t="shared" si="206"/>
        <v>0.13521760811463135</v>
      </c>
      <c r="AN182">
        <f t="shared" si="207"/>
        <v>7.0915553131000175E-2</v>
      </c>
      <c r="AO182">
        <f t="shared" si="208"/>
        <v>3.5163568184467531E-2</v>
      </c>
      <c r="AP182">
        <f t="shared" si="209"/>
        <v>-7.6851891259058003E-2</v>
      </c>
      <c r="AQ182">
        <f t="shared" si="210"/>
        <v>0.2865873652940405</v>
      </c>
      <c r="AR182">
        <f t="shared" si="211"/>
        <v>5.3790901597746577E-2</v>
      </c>
      <c r="AS182" s="4">
        <f t="shared" si="212"/>
        <v>-2.1965317919075189E-2</v>
      </c>
      <c r="AT182" s="4">
        <f t="shared" si="213"/>
        <v>-2.6748971193415683E-2</v>
      </c>
      <c r="AU182" s="4">
        <f t="shared" si="214"/>
        <v>1.2345679012346622E-3</v>
      </c>
      <c r="AV182" s="4">
        <f t="shared" si="215"/>
        <v>-1.5492957746478853E-2</v>
      </c>
      <c r="AW182" s="4">
        <f t="shared" si="216"/>
        <v>-5.0916496945010437E-3</v>
      </c>
      <c r="AX182" s="4">
        <f t="shared" si="217"/>
        <v>-1.8612521150592198E-2</v>
      </c>
      <c r="AY182" s="4">
        <f t="shared" si="218"/>
        <v>-1.7185821697099923E-2</v>
      </c>
      <c r="AZ182" s="4">
        <f t="shared" si="219"/>
        <v>5.8479532163742132E-3</v>
      </c>
      <c r="BA182" s="4">
        <f t="shared" si="220"/>
        <v>-3.0441400304414001E-3</v>
      </c>
      <c r="BB182" s="4">
        <f t="shared" si="221"/>
        <v>-1.0152284263959421E-2</v>
      </c>
      <c r="BC182" s="4">
        <f t="shared" si="222"/>
        <v>-1.0896618709403283E-2</v>
      </c>
      <c r="BD182" s="5">
        <f t="shared" si="223"/>
        <v>-1.1068699209671906E-2</v>
      </c>
      <c r="BE182" s="5">
        <f t="shared" si="224"/>
        <v>-1.58523524840124E-2</v>
      </c>
      <c r="BF182" s="5">
        <f t="shared" si="225"/>
        <v>1.2131186610637945E-2</v>
      </c>
      <c r="BG182" s="5">
        <f t="shared" si="226"/>
        <v>-4.5963390370755697E-3</v>
      </c>
      <c r="BH182" s="5">
        <f t="shared" si="227"/>
        <v>5.8049690149022393E-3</v>
      </c>
      <c r="BI182" s="5">
        <f t="shared" si="228"/>
        <v>-7.7159024411889154E-3</v>
      </c>
      <c r="BJ182" s="5">
        <f t="shared" si="229"/>
        <v>-6.2892029876966404E-3</v>
      </c>
      <c r="BK182" s="5">
        <f t="shared" si="230"/>
        <v>1.6744571925777496E-2</v>
      </c>
      <c r="BL182" s="5">
        <f t="shared" si="231"/>
        <v>7.8524786789618828E-3</v>
      </c>
      <c r="BM182" s="5">
        <f t="shared" si="232"/>
        <v>7.4433444544386163E-4</v>
      </c>
      <c r="BN182" s="6">
        <f t="shared" si="171"/>
        <v>0</v>
      </c>
      <c r="BO182" s="6">
        <f t="shared" si="172"/>
        <v>0</v>
      </c>
      <c r="BP182" s="6">
        <f t="shared" si="173"/>
        <v>81100</v>
      </c>
      <c r="BQ182" s="6">
        <f t="shared" si="174"/>
        <v>0</v>
      </c>
      <c r="BR182" s="6">
        <f t="shared" si="175"/>
        <v>0</v>
      </c>
      <c r="BS182" s="6">
        <f t="shared" si="176"/>
        <v>0</v>
      </c>
      <c r="BT182" s="6">
        <f t="shared" si="177"/>
        <v>0</v>
      </c>
      <c r="BU182" s="6">
        <f t="shared" si="178"/>
        <v>258000</v>
      </c>
      <c r="BV182" s="6">
        <f t="shared" si="179"/>
        <v>0</v>
      </c>
      <c r="BW182" s="6">
        <f t="shared" si="180"/>
        <v>0</v>
      </c>
      <c r="BX182" s="10">
        <f t="shared" si="181"/>
        <v>0</v>
      </c>
      <c r="BY182" s="10">
        <f t="shared" si="182"/>
        <v>0</v>
      </c>
      <c r="BZ182" s="10">
        <f t="shared" si="183"/>
        <v>81100</v>
      </c>
      <c r="CA182" s="10">
        <f t="shared" si="184"/>
        <v>0</v>
      </c>
      <c r="CB182" s="10">
        <f t="shared" si="185"/>
        <v>0</v>
      </c>
      <c r="CC182" s="10">
        <f t="shared" si="186"/>
        <v>0</v>
      </c>
      <c r="CD182" s="10">
        <f t="shared" si="187"/>
        <v>0</v>
      </c>
      <c r="CE182" s="10">
        <f t="shared" si="188"/>
        <v>258000</v>
      </c>
      <c r="CF182" s="10">
        <f t="shared" si="189"/>
        <v>0</v>
      </c>
      <c r="CG182" s="10">
        <f t="shared" si="190"/>
        <v>0</v>
      </c>
    </row>
    <row r="183" spans="1:85" x14ac:dyDescent="0.4">
      <c r="A183" s="1">
        <v>44687</v>
      </c>
      <c r="B183">
        <v>414000</v>
      </c>
      <c r="C183">
        <v>91600</v>
      </c>
      <c r="D183">
        <v>72200</v>
      </c>
      <c r="E183">
        <v>34550</v>
      </c>
      <c r="F183">
        <v>48200</v>
      </c>
      <c r="G183">
        <v>55600</v>
      </c>
      <c r="H183">
        <v>88900</v>
      </c>
      <c r="I183">
        <v>256500</v>
      </c>
      <c r="J183">
        <v>62300</v>
      </c>
      <c r="K183">
        <v>57300</v>
      </c>
      <c r="L183">
        <v>953.73</v>
      </c>
      <c r="M183" s="2">
        <f t="shared" si="160"/>
        <v>-0.49202453987730066</v>
      </c>
      <c r="N183" s="2">
        <f t="shared" si="161"/>
        <v>-0.19295154185022023</v>
      </c>
      <c r="O183" s="2">
        <f t="shared" si="162"/>
        <v>1.7915248994741728</v>
      </c>
      <c r="P183" s="2">
        <f t="shared" si="163"/>
        <v>-0.12965715293347102</v>
      </c>
      <c r="Q183" s="2">
        <f t="shared" si="164"/>
        <v>-0.23003194888178913</v>
      </c>
      <c r="R183" s="2">
        <f t="shared" si="165"/>
        <v>-0.31358024691358022</v>
      </c>
      <c r="S183" s="2">
        <f t="shared" si="166"/>
        <v>-0.33903345724907064</v>
      </c>
      <c r="T183" s="2">
        <f t="shared" si="167"/>
        <v>-0.43502202643171806</v>
      </c>
      <c r="U183" s="2">
        <f t="shared" si="168"/>
        <v>-0.11379800853485067</v>
      </c>
      <c r="V183" s="2">
        <f t="shared" si="169"/>
        <v>-0.31541218637992829</v>
      </c>
      <c r="W183" s="3">
        <f t="shared" si="170"/>
        <v>-0.37062480202724102</v>
      </c>
      <c r="X183" s="2">
        <f t="shared" si="191"/>
        <v>-0.67732213941554842</v>
      </c>
      <c r="Y183" s="2">
        <f t="shared" si="192"/>
        <v>-0.21437156524137274</v>
      </c>
      <c r="Z183" s="2">
        <f t="shared" si="193"/>
        <v>1.0265880054756487</v>
      </c>
      <c r="AA183" s="2">
        <f t="shared" si="194"/>
        <v>-0.13886806787352532</v>
      </c>
      <c r="AB183" s="2">
        <f t="shared" si="195"/>
        <v>-0.26140625704949821</v>
      </c>
      <c r="AC183" s="2">
        <f t="shared" si="196"/>
        <v>-0.37626595341590202</v>
      </c>
      <c r="AD183" s="2">
        <f t="shared" si="197"/>
        <v>-0.41405205652203492</v>
      </c>
      <c r="AE183" s="2">
        <f t="shared" si="198"/>
        <v>-0.57096853343052378</v>
      </c>
      <c r="AF183" s="2">
        <f t="shared" si="199"/>
        <v>-0.12081037302321179</v>
      </c>
      <c r="AG183" s="2">
        <f t="shared" si="200"/>
        <v>-0.37893835377473573</v>
      </c>
      <c r="AH183" s="3">
        <f t="shared" si="201"/>
        <v>-0.46302770095482715</v>
      </c>
      <c r="AI183">
        <f t="shared" si="202"/>
        <v>-0.12139973785005964</v>
      </c>
      <c r="AJ183">
        <f t="shared" si="203"/>
        <v>0.17767326017702079</v>
      </c>
      <c r="AK183">
        <f t="shared" si="204"/>
        <v>2.1621497015014137</v>
      </c>
      <c r="AL183">
        <f t="shared" si="205"/>
        <v>0.24096764909377</v>
      </c>
      <c r="AM183">
        <f t="shared" si="206"/>
        <v>0.14059285314545189</v>
      </c>
      <c r="AN183">
        <f t="shared" si="207"/>
        <v>5.70445551136608E-2</v>
      </c>
      <c r="AO183">
        <f t="shared" si="208"/>
        <v>3.1591344778170383E-2</v>
      </c>
      <c r="AP183">
        <f t="shared" si="209"/>
        <v>-6.4397224404477038E-2</v>
      </c>
      <c r="AQ183">
        <f t="shared" si="210"/>
        <v>0.25682679349239035</v>
      </c>
      <c r="AR183">
        <f t="shared" si="211"/>
        <v>5.5212615647312724E-2</v>
      </c>
      <c r="AS183" s="4">
        <f t="shared" si="212"/>
        <v>-2.1276595744680882E-2</v>
      </c>
      <c r="AT183" s="4">
        <f t="shared" si="213"/>
        <v>-3.1712473572938715E-2</v>
      </c>
      <c r="AU183" s="4">
        <f t="shared" si="214"/>
        <v>-0.10974106041923548</v>
      </c>
      <c r="AV183" s="4">
        <f t="shared" si="215"/>
        <v>-1.1444921316165924E-2</v>
      </c>
      <c r="AW183" s="4">
        <f t="shared" si="216"/>
        <v>-1.3306038894575267E-2</v>
      </c>
      <c r="AX183" s="4">
        <f t="shared" si="217"/>
        <v>-4.1379310344827558E-2</v>
      </c>
      <c r="AY183" s="4">
        <f t="shared" si="218"/>
        <v>-2.8415300546448141E-2</v>
      </c>
      <c r="AZ183" s="4">
        <f t="shared" si="219"/>
        <v>-5.8139534883721034E-3</v>
      </c>
      <c r="BA183" s="4">
        <f t="shared" si="220"/>
        <v>-4.8854961832061061E-2</v>
      </c>
      <c r="BB183" s="4">
        <f t="shared" si="221"/>
        <v>-2.0512820512820551E-2</v>
      </c>
      <c r="BC183" s="4">
        <f t="shared" si="222"/>
        <v>-2.442691870991498E-2</v>
      </c>
      <c r="BD183" s="5">
        <f t="shared" si="223"/>
        <v>3.150322965234098E-3</v>
      </c>
      <c r="BE183" s="5">
        <f t="shared" si="224"/>
        <v>-7.2855548630237355E-3</v>
      </c>
      <c r="BF183" s="5">
        <f t="shared" si="225"/>
        <v>-8.5314141709320501E-2</v>
      </c>
      <c r="BG183" s="5">
        <f t="shared" si="226"/>
        <v>1.2981997393749056E-2</v>
      </c>
      <c r="BH183" s="5">
        <f t="shared" si="227"/>
        <v>1.1120879815339713E-2</v>
      </c>
      <c r="BI183" s="5">
        <f t="shared" si="228"/>
        <v>-1.6952391634912578E-2</v>
      </c>
      <c r="BJ183" s="5">
        <f t="shared" si="229"/>
        <v>-3.9883818365331614E-3</v>
      </c>
      <c r="BK183" s="5">
        <f t="shared" si="230"/>
        <v>1.8612965221542876E-2</v>
      </c>
      <c r="BL183" s="5">
        <f t="shared" si="231"/>
        <v>-2.4428043122146081E-2</v>
      </c>
      <c r="BM183" s="5">
        <f t="shared" si="232"/>
        <v>3.9140981970944289E-3</v>
      </c>
      <c r="BN183" s="6">
        <f t="shared" si="171"/>
        <v>0</v>
      </c>
      <c r="BO183" s="6">
        <f t="shared" si="172"/>
        <v>0</v>
      </c>
      <c r="BP183" s="6">
        <f t="shared" si="173"/>
        <v>0</v>
      </c>
      <c r="BQ183" s="6">
        <f t="shared" si="174"/>
        <v>0</v>
      </c>
      <c r="BR183" s="6">
        <f t="shared" si="175"/>
        <v>0</v>
      </c>
      <c r="BS183" s="6">
        <f t="shared" si="176"/>
        <v>0</v>
      </c>
      <c r="BT183" s="6">
        <f t="shared" si="177"/>
        <v>0</v>
      </c>
      <c r="BU183" s="6">
        <f t="shared" si="178"/>
        <v>0</v>
      </c>
      <c r="BV183" s="6">
        <f t="shared" si="179"/>
        <v>0</v>
      </c>
      <c r="BW183" s="6">
        <f t="shared" si="180"/>
        <v>0</v>
      </c>
      <c r="BX183" s="10">
        <f t="shared" si="181"/>
        <v>0</v>
      </c>
      <c r="BY183" s="10">
        <f t="shared" si="182"/>
        <v>0</v>
      </c>
      <c r="BZ183" s="10">
        <f t="shared" si="183"/>
        <v>0</v>
      </c>
      <c r="CA183" s="10">
        <f t="shared" si="184"/>
        <v>0</v>
      </c>
      <c r="CB183" s="10">
        <f t="shared" si="185"/>
        <v>0</v>
      </c>
      <c r="CC183" s="10">
        <f t="shared" si="186"/>
        <v>0</v>
      </c>
      <c r="CD183" s="10">
        <f t="shared" si="187"/>
        <v>0</v>
      </c>
      <c r="CE183" s="10">
        <f t="shared" si="188"/>
        <v>0</v>
      </c>
      <c r="CF183" s="10">
        <f t="shared" si="189"/>
        <v>0</v>
      </c>
      <c r="CG183" s="10">
        <f t="shared" si="190"/>
        <v>0</v>
      </c>
    </row>
    <row r="184" spans="1:85" x14ac:dyDescent="0.4">
      <c r="A184" s="1">
        <v>44690</v>
      </c>
      <c r="B184">
        <v>411000</v>
      </c>
      <c r="C184">
        <v>89300</v>
      </c>
      <c r="D184">
        <v>71000</v>
      </c>
      <c r="E184">
        <v>34250</v>
      </c>
      <c r="F184">
        <v>46450</v>
      </c>
      <c r="G184">
        <v>54300</v>
      </c>
      <c r="H184">
        <v>88700</v>
      </c>
      <c r="I184">
        <v>251500</v>
      </c>
      <c r="J184">
        <v>60700</v>
      </c>
      <c r="K184">
        <v>56900</v>
      </c>
      <c r="L184">
        <v>942.8</v>
      </c>
      <c r="M184" s="2">
        <f t="shared" si="160"/>
        <v>-0.49570552147239266</v>
      </c>
      <c r="N184" s="2">
        <f t="shared" si="161"/>
        <v>-0.21321585903083695</v>
      </c>
      <c r="O184" s="2">
        <f t="shared" si="162"/>
        <v>1.7451283637488402</v>
      </c>
      <c r="P184" s="2">
        <f t="shared" si="163"/>
        <v>-0.13721439907297783</v>
      </c>
      <c r="Q184" s="2">
        <f t="shared" si="164"/>
        <v>-0.25798722044728439</v>
      </c>
      <c r="R184" s="2">
        <f t="shared" si="165"/>
        <v>-0.32962962962962961</v>
      </c>
      <c r="S184" s="2">
        <f t="shared" si="166"/>
        <v>-0.34052044609665433</v>
      </c>
      <c r="T184" s="2">
        <f t="shared" si="167"/>
        <v>-0.44603524229074887</v>
      </c>
      <c r="U184" s="2">
        <f t="shared" si="168"/>
        <v>-0.13655761024182078</v>
      </c>
      <c r="V184" s="2">
        <f t="shared" si="169"/>
        <v>-0.32019115890083627</v>
      </c>
      <c r="W184" s="3">
        <f t="shared" si="170"/>
        <v>-0.37783760954492662</v>
      </c>
      <c r="X184" s="2">
        <f t="shared" si="191"/>
        <v>-0.6845948987446282</v>
      </c>
      <c r="Y184" s="2">
        <f t="shared" si="192"/>
        <v>-0.23980134903900394</v>
      </c>
      <c r="Z184" s="2">
        <f t="shared" si="193"/>
        <v>1.0098278366181834</v>
      </c>
      <c r="AA184" s="2">
        <f t="shared" si="194"/>
        <v>-0.14758905337896999</v>
      </c>
      <c r="AB184" s="2">
        <f t="shared" si="195"/>
        <v>-0.29838881284620539</v>
      </c>
      <c r="AC184" s="2">
        <f t="shared" si="196"/>
        <v>-0.39992492773254895</v>
      </c>
      <c r="AD184" s="2">
        <f t="shared" si="197"/>
        <v>-0.41630430972636007</v>
      </c>
      <c r="AE184" s="2">
        <f t="shared" si="198"/>
        <v>-0.59065420850155403</v>
      </c>
      <c r="AF184" s="2">
        <f t="shared" si="199"/>
        <v>-0.14682810075116665</v>
      </c>
      <c r="AG184" s="2">
        <f t="shared" si="200"/>
        <v>-0.38594363636314433</v>
      </c>
      <c r="AH184" s="3">
        <f t="shared" si="201"/>
        <v>-0.47455414241581517</v>
      </c>
      <c r="AI184">
        <f t="shared" si="202"/>
        <v>-0.11786791192746604</v>
      </c>
      <c r="AJ184">
        <f t="shared" si="203"/>
        <v>0.16462175051408967</v>
      </c>
      <c r="AK184">
        <f t="shared" si="204"/>
        <v>2.1229659732937667</v>
      </c>
      <c r="AL184">
        <f t="shared" si="205"/>
        <v>0.24062321047194879</v>
      </c>
      <c r="AM184">
        <f t="shared" si="206"/>
        <v>0.11985038909764223</v>
      </c>
      <c r="AN184">
        <f t="shared" si="207"/>
        <v>4.8207979915297017E-2</v>
      </c>
      <c r="AO184">
        <f t="shared" si="208"/>
        <v>3.7317163448272295E-2</v>
      </c>
      <c r="AP184">
        <f t="shared" si="209"/>
        <v>-6.8197632745822245E-2</v>
      </c>
      <c r="AQ184">
        <f t="shared" si="210"/>
        <v>0.24127999930310584</v>
      </c>
      <c r="AR184">
        <f t="shared" si="211"/>
        <v>5.7646450644090352E-2</v>
      </c>
      <c r="AS184" s="4">
        <f t="shared" si="212"/>
        <v>-7.2463768115942351E-3</v>
      </c>
      <c r="AT184" s="4">
        <f t="shared" si="213"/>
        <v>-2.5109170305676831E-2</v>
      </c>
      <c r="AU184" s="4">
        <f t="shared" si="214"/>
        <v>-1.6620498614958401E-2</v>
      </c>
      <c r="AV184" s="4">
        <f t="shared" si="215"/>
        <v>-8.6830680173661801E-3</v>
      </c>
      <c r="AW184" s="4">
        <f t="shared" si="216"/>
        <v>-3.6307053941908696E-2</v>
      </c>
      <c r="AX184" s="4">
        <f t="shared" si="217"/>
        <v>-2.3381294964028743E-2</v>
      </c>
      <c r="AY184" s="4">
        <f t="shared" si="218"/>
        <v>-2.2497187851518996E-3</v>
      </c>
      <c r="AZ184" s="4">
        <f t="shared" si="219"/>
        <v>-1.9493177387914229E-2</v>
      </c>
      <c r="BA184" s="4">
        <f t="shared" si="220"/>
        <v>-2.5682182985553803E-2</v>
      </c>
      <c r="BB184" s="4">
        <f t="shared" si="221"/>
        <v>-6.9808027923211613E-3</v>
      </c>
      <c r="BC184" s="4">
        <f t="shared" si="222"/>
        <v>-1.1460266532456798E-2</v>
      </c>
      <c r="BD184" s="5">
        <f t="shared" si="223"/>
        <v>4.2138897208625625E-3</v>
      </c>
      <c r="BE184" s="5">
        <f t="shared" si="224"/>
        <v>-1.3648903773220034E-2</v>
      </c>
      <c r="BF184" s="5">
        <f t="shared" si="225"/>
        <v>-5.1602320825016035E-3</v>
      </c>
      <c r="BG184" s="5">
        <f t="shared" si="226"/>
        <v>2.7771985150906175E-3</v>
      </c>
      <c r="BH184" s="5">
        <f t="shared" si="227"/>
        <v>-2.4846787409451898E-2</v>
      </c>
      <c r="BI184" s="5">
        <f t="shared" si="228"/>
        <v>-1.1921028431571945E-2</v>
      </c>
      <c r="BJ184" s="5">
        <f t="shared" si="229"/>
        <v>9.210547747304898E-3</v>
      </c>
      <c r="BK184" s="5">
        <f t="shared" si="230"/>
        <v>-8.0329108554574313E-3</v>
      </c>
      <c r="BL184" s="5">
        <f t="shared" si="231"/>
        <v>-1.4221916453097005E-2</v>
      </c>
      <c r="BM184" s="5">
        <f t="shared" si="232"/>
        <v>4.4794637401356363E-3</v>
      </c>
      <c r="BN184" s="6">
        <f t="shared" si="171"/>
        <v>0</v>
      </c>
      <c r="BO184" s="6">
        <f t="shared" si="172"/>
        <v>0</v>
      </c>
      <c r="BP184" s="6">
        <f t="shared" si="173"/>
        <v>0</v>
      </c>
      <c r="BQ184" s="6">
        <f t="shared" si="174"/>
        <v>0</v>
      </c>
      <c r="BR184" s="6">
        <f t="shared" si="175"/>
        <v>0</v>
      </c>
      <c r="BS184" s="6">
        <f t="shared" si="176"/>
        <v>0</v>
      </c>
      <c r="BT184" s="6">
        <f t="shared" si="177"/>
        <v>0</v>
      </c>
      <c r="BU184" s="6">
        <f t="shared" si="178"/>
        <v>0</v>
      </c>
      <c r="BV184" s="6">
        <f t="shared" si="179"/>
        <v>0</v>
      </c>
      <c r="BW184" s="6">
        <f t="shared" si="180"/>
        <v>0</v>
      </c>
      <c r="BX184" s="10">
        <f t="shared" si="181"/>
        <v>0</v>
      </c>
      <c r="BY184" s="10">
        <f t="shared" si="182"/>
        <v>0</v>
      </c>
      <c r="BZ184" s="10">
        <f t="shared" si="183"/>
        <v>0</v>
      </c>
      <c r="CA184" s="10">
        <f t="shared" si="184"/>
        <v>0</v>
      </c>
      <c r="CB184" s="10">
        <f t="shared" si="185"/>
        <v>0</v>
      </c>
      <c r="CC184" s="10">
        <f t="shared" si="186"/>
        <v>0</v>
      </c>
      <c r="CD184" s="10">
        <f t="shared" si="187"/>
        <v>0</v>
      </c>
      <c r="CE184" s="10">
        <f t="shared" si="188"/>
        <v>0</v>
      </c>
      <c r="CF184" s="10">
        <f t="shared" si="189"/>
        <v>0</v>
      </c>
      <c r="CG184" s="10">
        <f t="shared" si="190"/>
        <v>0</v>
      </c>
    </row>
    <row r="185" spans="1:85" x14ac:dyDescent="0.4">
      <c r="A185" s="1">
        <v>44691</v>
      </c>
      <c r="B185">
        <v>408000</v>
      </c>
      <c r="C185">
        <v>88100</v>
      </c>
      <c r="D185">
        <v>69700</v>
      </c>
      <c r="E185">
        <v>31200</v>
      </c>
      <c r="F185">
        <v>46450</v>
      </c>
      <c r="G185">
        <v>53300</v>
      </c>
      <c r="H185">
        <v>88400</v>
      </c>
      <c r="I185">
        <v>245000</v>
      </c>
      <c r="J185">
        <v>61200</v>
      </c>
      <c r="K185">
        <v>56900</v>
      </c>
      <c r="L185">
        <v>931.79</v>
      </c>
      <c r="M185" s="2">
        <f t="shared" si="160"/>
        <v>-0.49938650306748467</v>
      </c>
      <c r="N185" s="2">
        <f t="shared" si="161"/>
        <v>-0.22378854625550659</v>
      </c>
      <c r="O185" s="2">
        <f t="shared" si="162"/>
        <v>1.6948654500463967</v>
      </c>
      <c r="P185" s="2">
        <f t="shared" si="163"/>
        <v>-0.21404640149129661</v>
      </c>
      <c r="Q185" s="2">
        <f t="shared" si="164"/>
        <v>-0.25798722044728439</v>
      </c>
      <c r="R185" s="2">
        <f t="shared" si="165"/>
        <v>-0.34197530864197534</v>
      </c>
      <c r="S185" s="2">
        <f t="shared" si="166"/>
        <v>-0.34275092936802976</v>
      </c>
      <c r="T185" s="2">
        <f t="shared" si="167"/>
        <v>-0.46035242290748901</v>
      </c>
      <c r="U185" s="2">
        <f t="shared" si="168"/>
        <v>-0.12944523470839264</v>
      </c>
      <c r="V185" s="2">
        <f t="shared" si="169"/>
        <v>-0.32019115890083627</v>
      </c>
      <c r="W185" s="3">
        <f t="shared" si="170"/>
        <v>-0.38510320979833168</v>
      </c>
      <c r="X185" s="2">
        <f t="shared" si="191"/>
        <v>-0.69192093883670103</v>
      </c>
      <c r="Y185" s="2">
        <f t="shared" si="192"/>
        <v>-0.25333030397932355</v>
      </c>
      <c r="Z185" s="2">
        <f t="shared" si="193"/>
        <v>0.9913482773433463</v>
      </c>
      <c r="AA185" s="2">
        <f t="shared" si="194"/>
        <v>-0.24085752327176763</v>
      </c>
      <c r="AB185" s="2">
        <f t="shared" si="195"/>
        <v>-0.29838881284620539</v>
      </c>
      <c r="AC185" s="2">
        <f t="shared" si="196"/>
        <v>-0.41851282350063995</v>
      </c>
      <c r="AD185" s="2">
        <f t="shared" si="197"/>
        <v>-0.41969222939829609</v>
      </c>
      <c r="AE185" s="2">
        <f t="shared" si="198"/>
        <v>-0.61683898749662103</v>
      </c>
      <c r="AF185" s="2">
        <f t="shared" si="199"/>
        <v>-0.13862460929833886</v>
      </c>
      <c r="AG185" s="2">
        <f t="shared" si="200"/>
        <v>-0.38594363636314433</v>
      </c>
      <c r="AH185" s="3">
        <f t="shared" si="201"/>
        <v>-0.48630084606940249</v>
      </c>
      <c r="AI185">
        <f t="shared" si="202"/>
        <v>-0.11428329326915299</v>
      </c>
      <c r="AJ185">
        <f t="shared" si="203"/>
        <v>0.16131466354282509</v>
      </c>
      <c r="AK185">
        <f t="shared" si="204"/>
        <v>2.0799686598447282</v>
      </c>
      <c r="AL185">
        <f t="shared" si="205"/>
        <v>0.17105680830703507</v>
      </c>
      <c r="AM185">
        <f t="shared" si="206"/>
        <v>0.12711598935104729</v>
      </c>
      <c r="AN185">
        <f t="shared" si="207"/>
        <v>4.3127901156356341E-2</v>
      </c>
      <c r="AO185">
        <f t="shared" si="208"/>
        <v>4.2352280430301925E-2</v>
      </c>
      <c r="AP185">
        <f t="shared" si="209"/>
        <v>-7.5249213109157331E-2</v>
      </c>
      <c r="AQ185">
        <f t="shared" si="210"/>
        <v>0.25565797508993904</v>
      </c>
      <c r="AR185">
        <f t="shared" si="211"/>
        <v>6.491205089749541E-2</v>
      </c>
      <c r="AS185" s="4">
        <f t="shared" si="212"/>
        <v>-7.2992700729926918E-3</v>
      </c>
      <c r="AT185" s="4">
        <f t="shared" si="213"/>
        <v>-1.3437849944008984E-2</v>
      </c>
      <c r="AU185" s="4">
        <f t="shared" si="214"/>
        <v>-1.8309859154929553E-2</v>
      </c>
      <c r="AV185" s="4">
        <f t="shared" si="215"/>
        <v>-8.9051094890510996E-2</v>
      </c>
      <c r="AW185" s="4">
        <f t="shared" si="216"/>
        <v>0</v>
      </c>
      <c r="AX185" s="4">
        <f t="shared" si="217"/>
        <v>-1.8416206261510082E-2</v>
      </c>
      <c r="AY185" s="4">
        <f t="shared" si="218"/>
        <v>-3.3821871476887866E-3</v>
      </c>
      <c r="AZ185" s="4">
        <f t="shared" si="219"/>
        <v>-2.5844930417495027E-2</v>
      </c>
      <c r="BA185" s="4">
        <f t="shared" si="220"/>
        <v>8.2372322899506578E-3</v>
      </c>
      <c r="BB185" s="4">
        <f t="shared" si="221"/>
        <v>0</v>
      </c>
      <c r="BC185" s="4">
        <f t="shared" si="222"/>
        <v>-1.167798048366564E-2</v>
      </c>
      <c r="BD185" s="5">
        <f t="shared" si="223"/>
        <v>4.378710410672948E-3</v>
      </c>
      <c r="BE185" s="5">
        <f t="shared" si="224"/>
        <v>-1.759869460343344E-3</v>
      </c>
      <c r="BF185" s="5">
        <f t="shared" si="225"/>
        <v>-6.6318786712639133E-3</v>
      </c>
      <c r="BG185" s="5">
        <f t="shared" si="226"/>
        <v>-7.7373114406845356E-2</v>
      </c>
      <c r="BH185" s="5">
        <f t="shared" si="227"/>
        <v>1.167798048366564E-2</v>
      </c>
      <c r="BI185" s="5">
        <f t="shared" si="228"/>
        <v>-6.7382257778444421E-3</v>
      </c>
      <c r="BJ185" s="5">
        <f t="shared" si="229"/>
        <v>8.2957933359768532E-3</v>
      </c>
      <c r="BK185" s="5">
        <f t="shared" si="230"/>
        <v>-1.4166949933829387E-2</v>
      </c>
      <c r="BL185" s="5">
        <f t="shared" si="231"/>
        <v>1.9915212773616298E-2</v>
      </c>
      <c r="BM185" s="5">
        <f t="shared" si="232"/>
        <v>1.167798048366564E-2</v>
      </c>
      <c r="BN185" s="6">
        <f t="shared" si="171"/>
        <v>0</v>
      </c>
      <c r="BO185" s="6">
        <f t="shared" si="172"/>
        <v>0</v>
      </c>
      <c r="BP185" s="6">
        <f t="shared" si="173"/>
        <v>0</v>
      </c>
      <c r="BQ185" s="6">
        <f t="shared" si="174"/>
        <v>0</v>
      </c>
      <c r="BR185" s="6">
        <f t="shared" si="175"/>
        <v>0</v>
      </c>
      <c r="BS185" s="6">
        <f t="shared" si="176"/>
        <v>0</v>
      </c>
      <c r="BT185" s="6">
        <f t="shared" si="177"/>
        <v>0</v>
      </c>
      <c r="BU185" s="6">
        <f t="shared" si="178"/>
        <v>0</v>
      </c>
      <c r="BV185" s="6">
        <f t="shared" si="179"/>
        <v>61200</v>
      </c>
      <c r="BW185" s="6">
        <f t="shared" si="180"/>
        <v>0</v>
      </c>
      <c r="BX185" s="10">
        <f t="shared" si="181"/>
        <v>0</v>
      </c>
      <c r="BY185" s="10">
        <f t="shared" si="182"/>
        <v>0</v>
      </c>
      <c r="BZ185" s="10">
        <f t="shared" si="183"/>
        <v>0</v>
      </c>
      <c r="CA185" s="10">
        <f t="shared" si="184"/>
        <v>0</v>
      </c>
      <c r="CB185" s="10">
        <f t="shared" si="185"/>
        <v>0</v>
      </c>
      <c r="CC185" s="10">
        <f t="shared" si="186"/>
        <v>0</v>
      </c>
      <c r="CD185" s="10">
        <f t="shared" si="187"/>
        <v>0</v>
      </c>
      <c r="CE185" s="10">
        <f t="shared" si="188"/>
        <v>0</v>
      </c>
      <c r="CF185" s="10">
        <f t="shared" si="189"/>
        <v>61200</v>
      </c>
      <c r="CG185" s="10">
        <f t="shared" si="190"/>
        <v>0</v>
      </c>
    </row>
    <row r="186" spans="1:85" x14ac:dyDescent="0.4">
      <c r="A186" s="1">
        <v>44692</v>
      </c>
      <c r="B186">
        <v>413000</v>
      </c>
      <c r="C186">
        <v>88600</v>
      </c>
      <c r="D186">
        <v>69700</v>
      </c>
      <c r="E186">
        <v>30450</v>
      </c>
      <c r="F186">
        <v>44700</v>
      </c>
      <c r="G186">
        <v>55000</v>
      </c>
      <c r="H186">
        <v>88600</v>
      </c>
      <c r="I186">
        <v>257000</v>
      </c>
      <c r="J186">
        <v>61200</v>
      </c>
      <c r="K186">
        <v>57900</v>
      </c>
      <c r="L186">
        <v>947.69</v>
      </c>
      <c r="M186" s="2">
        <f t="shared" si="160"/>
        <v>-0.49325153374233133</v>
      </c>
      <c r="N186" s="2">
        <f t="shared" si="161"/>
        <v>-0.21938325991189422</v>
      </c>
      <c r="O186" s="2">
        <f t="shared" si="162"/>
        <v>1.6948654500463967</v>
      </c>
      <c r="P186" s="2">
        <f t="shared" si="163"/>
        <v>-0.23293951684006353</v>
      </c>
      <c r="Q186" s="2">
        <f t="shared" si="164"/>
        <v>-0.28594249201277955</v>
      </c>
      <c r="R186" s="2">
        <f t="shared" si="165"/>
        <v>-0.32098765432098764</v>
      </c>
      <c r="S186" s="2">
        <f t="shared" si="166"/>
        <v>-0.34126394052044606</v>
      </c>
      <c r="T186" s="2">
        <f t="shared" si="167"/>
        <v>-0.43392070484581502</v>
      </c>
      <c r="U186" s="2">
        <f t="shared" si="168"/>
        <v>-0.12944523470839264</v>
      </c>
      <c r="V186" s="2">
        <f t="shared" si="169"/>
        <v>-0.30824372759856633</v>
      </c>
      <c r="W186" s="3">
        <f t="shared" si="170"/>
        <v>-0.37461065357406809</v>
      </c>
      <c r="X186" s="2">
        <f t="shared" si="191"/>
        <v>-0.67974052027983001</v>
      </c>
      <c r="Y186" s="2">
        <f t="shared" si="192"/>
        <v>-0.24767097931042203</v>
      </c>
      <c r="Z186" s="2">
        <f t="shared" si="193"/>
        <v>0.9913482773433463</v>
      </c>
      <c r="AA186" s="2">
        <f t="shared" si="194"/>
        <v>-0.2651896239312983</v>
      </c>
      <c r="AB186" s="2">
        <f t="shared" si="195"/>
        <v>-0.33679177648652969</v>
      </c>
      <c r="AC186" s="2">
        <f t="shared" si="196"/>
        <v>-0.38711596943996784</v>
      </c>
      <c r="AD186" s="2">
        <f t="shared" si="197"/>
        <v>-0.4174323414308585</v>
      </c>
      <c r="AE186" s="2">
        <f t="shared" si="198"/>
        <v>-0.56902111314612824</v>
      </c>
      <c r="AF186" s="2">
        <f t="shared" si="199"/>
        <v>-0.13862460929833886</v>
      </c>
      <c r="AG186" s="2">
        <f t="shared" si="200"/>
        <v>-0.36852159291648012</v>
      </c>
      <c r="AH186" s="3">
        <f t="shared" si="201"/>
        <v>-0.46938086891971681</v>
      </c>
      <c r="AI186">
        <f t="shared" si="202"/>
        <v>-0.11864088016826324</v>
      </c>
      <c r="AJ186">
        <f t="shared" si="203"/>
        <v>0.15522739366217386</v>
      </c>
      <c r="AK186">
        <f t="shared" si="204"/>
        <v>2.069476103620465</v>
      </c>
      <c r="AL186">
        <f t="shared" si="205"/>
        <v>0.14167113673400455</v>
      </c>
      <c r="AM186">
        <f t="shared" si="206"/>
        <v>8.8668161561288539E-2</v>
      </c>
      <c r="AN186">
        <f t="shared" si="207"/>
        <v>5.362299925308045E-2</v>
      </c>
      <c r="AO186">
        <f t="shared" si="208"/>
        <v>3.3346713053622024E-2</v>
      </c>
      <c r="AP186">
        <f t="shared" si="209"/>
        <v>-5.9310051271746933E-2</v>
      </c>
      <c r="AQ186">
        <f t="shared" si="210"/>
        <v>0.24516541886567544</v>
      </c>
      <c r="AR186">
        <f t="shared" si="211"/>
        <v>6.6366925975501756E-2</v>
      </c>
      <c r="AS186" s="4">
        <f t="shared" si="212"/>
        <v>1.225490196078427E-2</v>
      </c>
      <c r="AT186" s="4">
        <f t="shared" si="213"/>
        <v>5.6753688989783502E-3</v>
      </c>
      <c r="AU186" s="4">
        <f t="shared" si="214"/>
        <v>0</v>
      </c>
      <c r="AV186" s="4">
        <f t="shared" si="215"/>
        <v>-2.4038461538461564E-2</v>
      </c>
      <c r="AW186" s="4">
        <f t="shared" si="216"/>
        <v>-3.7674919268030127E-2</v>
      </c>
      <c r="AX186" s="4">
        <f t="shared" si="217"/>
        <v>3.1894934333958735E-2</v>
      </c>
      <c r="AY186" s="4">
        <f t="shared" si="218"/>
        <v>2.2624434389140191E-3</v>
      </c>
      <c r="AZ186" s="4">
        <f t="shared" si="219"/>
        <v>4.8979591836734615E-2</v>
      </c>
      <c r="BA186" s="4">
        <f t="shared" si="220"/>
        <v>0</v>
      </c>
      <c r="BB186" s="4">
        <f t="shared" si="221"/>
        <v>1.7574692442882345E-2</v>
      </c>
      <c r="BC186" s="4">
        <f t="shared" si="222"/>
        <v>1.706393071400214E-2</v>
      </c>
      <c r="BD186" s="5">
        <f t="shared" si="223"/>
        <v>-4.8090287532178699E-3</v>
      </c>
      <c r="BE186" s="5">
        <f t="shared" si="224"/>
        <v>-1.138856181502379E-2</v>
      </c>
      <c r="BF186" s="5">
        <f t="shared" si="225"/>
        <v>-1.706393071400214E-2</v>
      </c>
      <c r="BG186" s="5">
        <f t="shared" si="226"/>
        <v>-4.1102392252463704E-2</v>
      </c>
      <c r="BH186" s="5">
        <f t="shared" si="227"/>
        <v>-5.4738849982032267E-2</v>
      </c>
      <c r="BI186" s="5">
        <f t="shared" si="228"/>
        <v>1.4831003619956595E-2</v>
      </c>
      <c r="BJ186" s="5">
        <f t="shared" si="229"/>
        <v>-1.4801487275088121E-2</v>
      </c>
      <c r="BK186" s="5">
        <f t="shared" si="230"/>
        <v>3.1915661122732475E-2</v>
      </c>
      <c r="BL186" s="5">
        <f t="shared" si="231"/>
        <v>-1.706393071400214E-2</v>
      </c>
      <c r="BM186" s="5">
        <f t="shared" si="232"/>
        <v>5.1076172888020466E-4</v>
      </c>
      <c r="BN186" s="6">
        <f t="shared" si="171"/>
        <v>0</v>
      </c>
      <c r="BO186" s="6">
        <f t="shared" si="172"/>
        <v>0</v>
      </c>
      <c r="BP186" s="6">
        <f t="shared" si="173"/>
        <v>0</v>
      </c>
      <c r="BQ186" s="6">
        <f t="shared" si="174"/>
        <v>0</v>
      </c>
      <c r="BR186" s="6">
        <f t="shared" si="175"/>
        <v>0</v>
      </c>
      <c r="BS186" s="6">
        <f t="shared" si="176"/>
        <v>55000</v>
      </c>
      <c r="BT186" s="6">
        <f t="shared" si="177"/>
        <v>0</v>
      </c>
      <c r="BU186" s="6">
        <f t="shared" si="178"/>
        <v>257000</v>
      </c>
      <c r="BV186" s="6">
        <f t="shared" si="179"/>
        <v>0</v>
      </c>
      <c r="BW186" s="6">
        <f t="shared" si="180"/>
        <v>57900</v>
      </c>
      <c r="BX186" s="10">
        <f t="shared" si="181"/>
        <v>0</v>
      </c>
      <c r="BY186" s="10">
        <f t="shared" si="182"/>
        <v>0</v>
      </c>
      <c r="BZ186" s="10">
        <f t="shared" si="183"/>
        <v>0</v>
      </c>
      <c r="CA186" s="10">
        <f t="shared" si="184"/>
        <v>0</v>
      </c>
      <c r="CB186" s="10">
        <f t="shared" si="185"/>
        <v>0</v>
      </c>
      <c r="CC186" s="10">
        <f t="shared" si="186"/>
        <v>55000</v>
      </c>
      <c r="CD186" s="10">
        <f t="shared" si="187"/>
        <v>0</v>
      </c>
      <c r="CE186" s="10">
        <f t="shared" si="188"/>
        <v>257000</v>
      </c>
      <c r="CF186" s="10">
        <f t="shared" si="189"/>
        <v>0</v>
      </c>
      <c r="CG186" s="10">
        <f t="shared" si="190"/>
        <v>57900</v>
      </c>
    </row>
    <row r="187" spans="1:85" x14ac:dyDescent="0.4">
      <c r="A187" s="1">
        <v>44693</v>
      </c>
      <c r="B187">
        <v>398500</v>
      </c>
      <c r="C187">
        <v>77700</v>
      </c>
      <c r="D187">
        <v>62000</v>
      </c>
      <c r="E187">
        <v>29650</v>
      </c>
      <c r="F187">
        <v>41950</v>
      </c>
      <c r="G187">
        <v>50300</v>
      </c>
      <c r="H187">
        <v>83900</v>
      </c>
      <c r="I187">
        <v>252000</v>
      </c>
      <c r="J187">
        <v>57500</v>
      </c>
      <c r="K187">
        <v>54400</v>
      </c>
      <c r="L187">
        <v>906.18</v>
      </c>
      <c r="M187" s="2">
        <f t="shared" si="160"/>
        <v>-0.51104294478527601</v>
      </c>
      <c r="N187" s="2">
        <f t="shared" si="161"/>
        <v>-0.31541850220264323</v>
      </c>
      <c r="O187" s="2">
        <f t="shared" si="162"/>
        <v>1.3971543458088465</v>
      </c>
      <c r="P187" s="2">
        <f t="shared" si="163"/>
        <v>-0.25309217321208155</v>
      </c>
      <c r="Q187" s="2">
        <f t="shared" si="164"/>
        <v>-0.32987220447284349</v>
      </c>
      <c r="R187" s="2">
        <f t="shared" si="165"/>
        <v>-0.37901234567901232</v>
      </c>
      <c r="S187" s="2">
        <f t="shared" si="166"/>
        <v>-0.37620817843866172</v>
      </c>
      <c r="T187" s="2">
        <f t="shared" si="167"/>
        <v>-0.44493392070484583</v>
      </c>
      <c r="U187" s="2">
        <f t="shared" si="168"/>
        <v>-0.18207681365576101</v>
      </c>
      <c r="V187" s="2">
        <f t="shared" si="169"/>
        <v>-0.3500597371565114</v>
      </c>
      <c r="W187" s="3">
        <f t="shared" si="170"/>
        <v>-0.40200348432055744</v>
      </c>
      <c r="X187" s="2">
        <f t="shared" si="191"/>
        <v>-0.71548061501059301</v>
      </c>
      <c r="Y187" s="2">
        <f t="shared" si="192"/>
        <v>-0.37894757954785568</v>
      </c>
      <c r="Z187" s="2">
        <f t="shared" si="193"/>
        <v>0.87428234462195964</v>
      </c>
      <c r="AA187" s="2">
        <f t="shared" si="194"/>
        <v>-0.29181349264346984</v>
      </c>
      <c r="AB187" s="2">
        <f t="shared" si="195"/>
        <v>-0.40028684519283769</v>
      </c>
      <c r="AC187" s="2">
        <f t="shared" si="196"/>
        <v>-0.47644407756674523</v>
      </c>
      <c r="AD187" s="2">
        <f t="shared" si="197"/>
        <v>-0.4719385855687333</v>
      </c>
      <c r="AE187" s="2">
        <f t="shared" si="198"/>
        <v>-0.58866811052992474</v>
      </c>
      <c r="AF187" s="2">
        <f t="shared" si="199"/>
        <v>-0.20098685101331445</v>
      </c>
      <c r="AG187" s="2">
        <f t="shared" si="200"/>
        <v>-0.43087482363353274</v>
      </c>
      <c r="AH187" s="3">
        <f t="shared" si="201"/>
        <v>-0.51417035167148595</v>
      </c>
      <c r="AI187">
        <f t="shared" si="202"/>
        <v>-0.10903946046471857</v>
      </c>
      <c r="AJ187">
        <f t="shared" si="203"/>
        <v>8.6584982117914211E-2</v>
      </c>
      <c r="AK187">
        <f t="shared" si="204"/>
        <v>1.799157830129404</v>
      </c>
      <c r="AL187">
        <f t="shared" si="205"/>
        <v>0.14891131110847589</v>
      </c>
      <c r="AM187">
        <f t="shared" si="206"/>
        <v>7.2131279847713947E-2</v>
      </c>
      <c r="AN187">
        <f t="shared" si="207"/>
        <v>2.2991138641545117E-2</v>
      </c>
      <c r="AO187">
        <f t="shared" si="208"/>
        <v>2.5795305881895714E-2</v>
      </c>
      <c r="AP187">
        <f t="shared" si="209"/>
        <v>-4.2930436384288395E-2</v>
      </c>
      <c r="AQ187">
        <f t="shared" si="210"/>
        <v>0.21992667066479643</v>
      </c>
      <c r="AR187">
        <f t="shared" si="211"/>
        <v>5.1943747164046039E-2</v>
      </c>
      <c r="AS187" s="4">
        <f t="shared" si="212"/>
        <v>-3.510895883777243E-2</v>
      </c>
      <c r="AT187" s="4">
        <f t="shared" si="213"/>
        <v>-0.12302483069977421</v>
      </c>
      <c r="AU187" s="4">
        <f t="shared" si="214"/>
        <v>-0.11047345767575323</v>
      </c>
      <c r="AV187" s="4">
        <f t="shared" si="215"/>
        <v>-2.6272577996715896E-2</v>
      </c>
      <c r="AW187" s="4">
        <f t="shared" si="216"/>
        <v>-6.1521252796420622E-2</v>
      </c>
      <c r="AX187" s="4">
        <f t="shared" si="217"/>
        <v>-8.545454545454545E-2</v>
      </c>
      <c r="AY187" s="4">
        <f t="shared" si="218"/>
        <v>-5.3047404063205406E-2</v>
      </c>
      <c r="AZ187" s="4">
        <f t="shared" si="219"/>
        <v>-1.945525291828798E-2</v>
      </c>
      <c r="BA187" s="4">
        <f t="shared" si="220"/>
        <v>-6.0457516339869288E-2</v>
      </c>
      <c r="BB187" s="4">
        <f t="shared" si="221"/>
        <v>-6.0449050086355816E-2</v>
      </c>
      <c r="BC187" s="4">
        <f t="shared" si="222"/>
        <v>-4.380124302250743E-2</v>
      </c>
      <c r="BD187" s="5">
        <f t="shared" si="223"/>
        <v>8.6922841847349996E-3</v>
      </c>
      <c r="BE187" s="5">
        <f t="shared" si="224"/>
        <v>-7.9223587677266782E-2</v>
      </c>
      <c r="BF187" s="5">
        <f t="shared" si="225"/>
        <v>-6.6672214653245798E-2</v>
      </c>
      <c r="BG187" s="5">
        <f t="shared" si="226"/>
        <v>1.7528665025791534E-2</v>
      </c>
      <c r="BH187" s="5">
        <f t="shared" si="227"/>
        <v>-1.7720009773913192E-2</v>
      </c>
      <c r="BI187" s="5">
        <f t="shared" si="228"/>
        <v>-4.165330243203802E-2</v>
      </c>
      <c r="BJ187" s="5">
        <f t="shared" si="229"/>
        <v>-9.2461610406979755E-3</v>
      </c>
      <c r="BK187" s="5">
        <f t="shared" si="230"/>
        <v>2.434599010421945E-2</v>
      </c>
      <c r="BL187" s="5">
        <f t="shared" si="231"/>
        <v>-1.6656273317361858E-2</v>
      </c>
      <c r="BM187" s="5">
        <f t="shared" si="232"/>
        <v>-1.6647807063848385E-2</v>
      </c>
      <c r="BN187" s="6">
        <f t="shared" si="171"/>
        <v>0</v>
      </c>
      <c r="BO187" s="6">
        <f t="shared" si="172"/>
        <v>0</v>
      </c>
      <c r="BP187" s="6">
        <f t="shared" si="173"/>
        <v>0</v>
      </c>
      <c r="BQ187" s="6">
        <f t="shared" si="174"/>
        <v>0</v>
      </c>
      <c r="BR187" s="6">
        <f t="shared" si="175"/>
        <v>0</v>
      </c>
      <c r="BS187" s="6">
        <f t="shared" si="176"/>
        <v>0</v>
      </c>
      <c r="BT187" s="6">
        <f t="shared" si="177"/>
        <v>0</v>
      </c>
      <c r="BU187" s="6">
        <f t="shared" si="178"/>
        <v>0</v>
      </c>
      <c r="BV187" s="6">
        <f t="shared" si="179"/>
        <v>0</v>
      </c>
      <c r="BW187" s="6">
        <f t="shared" si="180"/>
        <v>0</v>
      </c>
      <c r="BX187" s="10">
        <f t="shared" si="181"/>
        <v>0</v>
      </c>
      <c r="BY187" s="10">
        <f t="shared" si="182"/>
        <v>0</v>
      </c>
      <c r="BZ187" s="10">
        <f t="shared" si="183"/>
        <v>0</v>
      </c>
      <c r="CA187" s="10">
        <f t="shared" si="184"/>
        <v>0</v>
      </c>
      <c r="CB187" s="10">
        <f t="shared" si="185"/>
        <v>0</v>
      </c>
      <c r="CC187" s="10">
        <f t="shared" si="186"/>
        <v>0</v>
      </c>
      <c r="CD187" s="10">
        <f t="shared" si="187"/>
        <v>0</v>
      </c>
      <c r="CE187" s="10">
        <f t="shared" si="188"/>
        <v>0</v>
      </c>
      <c r="CF187" s="10">
        <f t="shared" si="189"/>
        <v>0</v>
      </c>
      <c r="CG187" s="10">
        <f t="shared" si="190"/>
        <v>0</v>
      </c>
    </row>
    <row r="188" spans="1:85" x14ac:dyDescent="0.4">
      <c r="A188" s="1">
        <v>44694</v>
      </c>
      <c r="B188">
        <v>439500</v>
      </c>
      <c r="C188">
        <v>81400</v>
      </c>
      <c r="D188">
        <v>65300</v>
      </c>
      <c r="E188">
        <v>29950</v>
      </c>
      <c r="F188">
        <v>43200</v>
      </c>
      <c r="G188">
        <v>51600</v>
      </c>
      <c r="H188">
        <v>72300</v>
      </c>
      <c r="I188">
        <v>253500</v>
      </c>
      <c r="J188">
        <v>58300</v>
      </c>
      <c r="K188">
        <v>55000</v>
      </c>
      <c r="L188">
        <v>906.94</v>
      </c>
      <c r="M188" s="2">
        <f t="shared" si="160"/>
        <v>-0.46073619631901841</v>
      </c>
      <c r="N188" s="2">
        <f t="shared" si="161"/>
        <v>-0.28281938325991185</v>
      </c>
      <c r="O188" s="2">
        <f t="shared" si="162"/>
        <v>1.5247448190535109</v>
      </c>
      <c r="P188" s="2">
        <f t="shared" si="163"/>
        <v>-0.24553492707257474</v>
      </c>
      <c r="Q188" s="2">
        <f t="shared" si="164"/>
        <v>-0.30990415335463262</v>
      </c>
      <c r="R188" s="2">
        <f t="shared" si="165"/>
        <v>-0.36296296296296293</v>
      </c>
      <c r="S188" s="2">
        <f t="shared" si="166"/>
        <v>-0.46245353159851299</v>
      </c>
      <c r="T188" s="2">
        <f t="shared" si="167"/>
        <v>-0.44162995594713661</v>
      </c>
      <c r="U188" s="2">
        <f t="shared" si="168"/>
        <v>-0.170697012802276</v>
      </c>
      <c r="V188" s="2">
        <f t="shared" si="169"/>
        <v>-0.34289127837514932</v>
      </c>
      <c r="W188" s="3">
        <f t="shared" si="170"/>
        <v>-0.40150195333122152</v>
      </c>
      <c r="X188" s="2">
        <f t="shared" si="191"/>
        <v>-0.61755039611563101</v>
      </c>
      <c r="Y188" s="2">
        <f t="shared" si="192"/>
        <v>-0.33242756391296269</v>
      </c>
      <c r="Z188" s="2">
        <f t="shared" si="193"/>
        <v>0.92613999585925355</v>
      </c>
      <c r="AA188" s="2">
        <f t="shared" si="194"/>
        <v>-0.28174629352574587</v>
      </c>
      <c r="AB188" s="2">
        <f t="shared" si="195"/>
        <v>-0.37092478285598823</v>
      </c>
      <c r="AC188" s="2">
        <f t="shared" si="196"/>
        <v>-0.45092748218492168</v>
      </c>
      <c r="AD188" s="2">
        <f t="shared" si="197"/>
        <v>-0.62074006987717478</v>
      </c>
      <c r="AE188" s="2">
        <f t="shared" si="198"/>
        <v>-0.58273337501011024</v>
      </c>
      <c r="AF188" s="2">
        <f t="shared" si="199"/>
        <v>-0.18716970546017259</v>
      </c>
      <c r="AG188" s="2">
        <f t="shared" si="200"/>
        <v>-0.41990579226295871</v>
      </c>
      <c r="AH188" s="3">
        <f t="shared" si="201"/>
        <v>-0.51333201770074932</v>
      </c>
      <c r="AI188">
        <f t="shared" si="202"/>
        <v>-5.9234242987796892E-2</v>
      </c>
      <c r="AJ188">
        <f t="shared" si="203"/>
        <v>0.11868257007130967</v>
      </c>
      <c r="AK188">
        <f t="shared" si="204"/>
        <v>1.9262467723847325</v>
      </c>
      <c r="AL188">
        <f t="shared" si="205"/>
        <v>0.15596702625864678</v>
      </c>
      <c r="AM188">
        <f t="shared" si="206"/>
        <v>9.1597799976588901E-2</v>
      </c>
      <c r="AN188">
        <f t="shared" si="207"/>
        <v>3.8538990368258585E-2</v>
      </c>
      <c r="AO188">
        <f t="shared" si="208"/>
        <v>-6.0951578267291473E-2</v>
      </c>
      <c r="AP188">
        <f t="shared" si="209"/>
        <v>-4.0128002615915093E-2</v>
      </c>
      <c r="AQ188">
        <f t="shared" si="210"/>
        <v>0.23080494052894551</v>
      </c>
      <c r="AR188">
        <f t="shared" si="211"/>
        <v>5.8610674956072195E-2</v>
      </c>
      <c r="AS188" s="4">
        <f t="shared" si="212"/>
        <v>0.10288582183186956</v>
      </c>
      <c r="AT188" s="4">
        <f t="shared" si="213"/>
        <v>4.7619047619047672E-2</v>
      </c>
      <c r="AU188" s="4">
        <f t="shared" si="214"/>
        <v>5.32258064516129E-2</v>
      </c>
      <c r="AV188" s="4">
        <f t="shared" si="215"/>
        <v>1.0118043844856706E-2</v>
      </c>
      <c r="AW188" s="4">
        <f t="shared" si="216"/>
        <v>2.9797377830750982E-2</v>
      </c>
      <c r="AX188" s="4">
        <f t="shared" si="217"/>
        <v>2.5844930417495027E-2</v>
      </c>
      <c r="AY188" s="4">
        <f t="shared" si="218"/>
        <v>-0.13825983313468415</v>
      </c>
      <c r="AZ188" s="4">
        <f t="shared" si="219"/>
        <v>5.9523809523809312E-3</v>
      </c>
      <c r="BA188" s="4">
        <f t="shared" si="220"/>
        <v>1.3913043478260834E-2</v>
      </c>
      <c r="BB188" s="4">
        <f t="shared" si="221"/>
        <v>1.1029411764705843E-2</v>
      </c>
      <c r="BC188" s="4">
        <f t="shared" si="222"/>
        <v>8.3868547087795342E-4</v>
      </c>
      <c r="BD188" s="5">
        <f t="shared" si="223"/>
        <v>0.10204713636099161</v>
      </c>
      <c r="BE188" s="5">
        <f t="shared" si="224"/>
        <v>4.6780362148169718E-2</v>
      </c>
      <c r="BF188" s="5">
        <f t="shared" si="225"/>
        <v>5.2387120980734947E-2</v>
      </c>
      <c r="BG188" s="5">
        <f t="shared" si="226"/>
        <v>9.2793583739787522E-3</v>
      </c>
      <c r="BH188" s="5">
        <f t="shared" si="227"/>
        <v>2.8958692359873028E-2</v>
      </c>
      <c r="BI188" s="5">
        <f t="shared" si="228"/>
        <v>2.5006244946617073E-2</v>
      </c>
      <c r="BJ188" s="5">
        <f t="shared" si="229"/>
        <v>-0.1390985186055621</v>
      </c>
      <c r="BK188" s="5">
        <f t="shared" si="230"/>
        <v>5.1136954815029778E-3</v>
      </c>
      <c r="BL188" s="5">
        <f t="shared" si="231"/>
        <v>1.307435800738288E-2</v>
      </c>
      <c r="BM188" s="5">
        <f t="shared" si="232"/>
        <v>1.019072629382789E-2</v>
      </c>
      <c r="BN188" s="6">
        <f t="shared" si="171"/>
        <v>439500</v>
      </c>
      <c r="BO188" s="6">
        <f t="shared" si="172"/>
        <v>81400</v>
      </c>
      <c r="BP188" s="6">
        <f t="shared" si="173"/>
        <v>65300</v>
      </c>
      <c r="BQ188" s="6">
        <f t="shared" si="174"/>
        <v>29950</v>
      </c>
      <c r="BR188" s="6">
        <f t="shared" si="175"/>
        <v>43200</v>
      </c>
      <c r="BS188" s="6">
        <f t="shared" si="176"/>
        <v>51600</v>
      </c>
      <c r="BT188" s="6">
        <f t="shared" si="177"/>
        <v>0</v>
      </c>
      <c r="BU188" s="6">
        <f t="shared" si="178"/>
        <v>253500</v>
      </c>
      <c r="BV188" s="6">
        <f t="shared" si="179"/>
        <v>58300</v>
      </c>
      <c r="BW188" s="6">
        <f t="shared" si="180"/>
        <v>55000</v>
      </c>
      <c r="BX188" s="10">
        <f t="shared" si="181"/>
        <v>439500</v>
      </c>
      <c r="BY188" s="10">
        <f t="shared" si="182"/>
        <v>81400</v>
      </c>
      <c r="BZ188" s="10">
        <f t="shared" si="183"/>
        <v>65300</v>
      </c>
      <c r="CA188" s="10">
        <f t="shared" si="184"/>
        <v>29950</v>
      </c>
      <c r="CB188" s="10">
        <f t="shared" si="185"/>
        <v>43200</v>
      </c>
      <c r="CC188" s="10">
        <f t="shared" si="186"/>
        <v>51600</v>
      </c>
      <c r="CD188" s="10">
        <f t="shared" si="187"/>
        <v>0</v>
      </c>
      <c r="CE188" s="10">
        <f t="shared" si="188"/>
        <v>253500</v>
      </c>
      <c r="CF188" s="10">
        <f t="shared" si="189"/>
        <v>58300</v>
      </c>
      <c r="CG188" s="10">
        <f t="shared" si="190"/>
        <v>55000</v>
      </c>
    </row>
    <row r="189" spans="1:85" x14ac:dyDescent="0.4">
      <c r="A189" s="1">
        <v>44697</v>
      </c>
      <c r="B189">
        <v>420500</v>
      </c>
      <c r="C189">
        <v>78500</v>
      </c>
      <c r="D189">
        <v>65300</v>
      </c>
      <c r="E189">
        <v>30150</v>
      </c>
      <c r="F189">
        <v>43200</v>
      </c>
      <c r="G189">
        <v>50500</v>
      </c>
      <c r="H189">
        <v>73800</v>
      </c>
      <c r="I189">
        <v>241000</v>
      </c>
      <c r="J189">
        <v>57500</v>
      </c>
      <c r="K189">
        <v>55100</v>
      </c>
      <c r="L189">
        <v>885.58</v>
      </c>
      <c r="M189" s="2">
        <f t="shared" si="160"/>
        <v>-0.48404907975460121</v>
      </c>
      <c r="N189" s="2">
        <f t="shared" si="161"/>
        <v>-0.30837004405286339</v>
      </c>
      <c r="O189" s="2">
        <f t="shared" si="162"/>
        <v>1.5247448190535109</v>
      </c>
      <c r="P189" s="2">
        <f t="shared" si="163"/>
        <v>-0.24049676297957023</v>
      </c>
      <c r="Q189" s="2">
        <f t="shared" si="164"/>
        <v>-0.30990415335463262</v>
      </c>
      <c r="R189" s="2">
        <f t="shared" si="165"/>
        <v>-0.37654320987654322</v>
      </c>
      <c r="S189" s="2">
        <f t="shared" si="166"/>
        <v>-0.45130111524163574</v>
      </c>
      <c r="T189" s="2">
        <f t="shared" si="167"/>
        <v>-0.46916299559471364</v>
      </c>
      <c r="U189" s="2">
        <f t="shared" si="168"/>
        <v>-0.18207681365576101</v>
      </c>
      <c r="V189" s="2">
        <f t="shared" si="169"/>
        <v>-0.34169653524492238</v>
      </c>
      <c r="W189" s="3">
        <f t="shared" si="170"/>
        <v>-0.41559761376834536</v>
      </c>
      <c r="X189" s="2">
        <f t="shared" si="191"/>
        <v>-0.66174363382785995</v>
      </c>
      <c r="Y189" s="2">
        <f t="shared" si="192"/>
        <v>-0.36870421213309457</v>
      </c>
      <c r="Z189" s="2">
        <f t="shared" si="193"/>
        <v>0.92613999585925355</v>
      </c>
      <c r="AA189" s="2">
        <f t="shared" si="194"/>
        <v>-0.27509069491400978</v>
      </c>
      <c r="AB189" s="2">
        <f t="shared" si="195"/>
        <v>-0.37092478285598823</v>
      </c>
      <c r="AC189" s="2">
        <f t="shared" si="196"/>
        <v>-0.47247581839112462</v>
      </c>
      <c r="AD189" s="2">
        <f t="shared" si="197"/>
        <v>-0.6002054674354671</v>
      </c>
      <c r="AE189" s="2">
        <f t="shared" si="198"/>
        <v>-0.63330026455069299</v>
      </c>
      <c r="AF189" s="2">
        <f t="shared" si="199"/>
        <v>-0.20098685101331445</v>
      </c>
      <c r="AG189" s="2">
        <f t="shared" si="200"/>
        <v>-0.41808926133656088</v>
      </c>
      <c r="AH189" s="3">
        <f t="shared" si="201"/>
        <v>-0.53716551589754524</v>
      </c>
      <c r="AI189">
        <f t="shared" si="202"/>
        <v>-6.8451465986255844E-2</v>
      </c>
      <c r="AJ189">
        <f t="shared" si="203"/>
        <v>0.10722756971548197</v>
      </c>
      <c r="AK189">
        <f t="shared" si="204"/>
        <v>1.9403424328218564</v>
      </c>
      <c r="AL189">
        <f t="shared" si="205"/>
        <v>0.17510085078877513</v>
      </c>
      <c r="AM189">
        <f t="shared" si="206"/>
        <v>0.10569346041371275</v>
      </c>
      <c r="AN189">
        <f t="shared" si="207"/>
        <v>3.9054403891802147E-2</v>
      </c>
      <c r="AO189">
        <f t="shared" si="208"/>
        <v>-3.5703501473290378E-2</v>
      </c>
      <c r="AP189">
        <f t="shared" si="209"/>
        <v>-5.3565381826368275E-2</v>
      </c>
      <c r="AQ189">
        <f t="shared" si="210"/>
        <v>0.23352080011258436</v>
      </c>
      <c r="AR189">
        <f t="shared" si="211"/>
        <v>7.3901078523422981E-2</v>
      </c>
      <c r="AS189" s="4">
        <f t="shared" si="212"/>
        <v>-4.3230944254835091E-2</v>
      </c>
      <c r="AT189" s="4">
        <f t="shared" si="213"/>
        <v>-3.5626535626535616E-2</v>
      </c>
      <c r="AU189" s="4">
        <f t="shared" si="214"/>
        <v>0</v>
      </c>
      <c r="AV189" s="4">
        <f t="shared" si="215"/>
        <v>6.6777963272119933E-3</v>
      </c>
      <c r="AW189" s="4">
        <f t="shared" si="216"/>
        <v>0</v>
      </c>
      <c r="AX189" s="4">
        <f t="shared" si="217"/>
        <v>-2.1317829457364379E-2</v>
      </c>
      <c r="AY189" s="4">
        <f t="shared" si="218"/>
        <v>2.0746887966804906E-2</v>
      </c>
      <c r="AZ189" s="4">
        <f t="shared" si="219"/>
        <v>-4.9309664694280109E-2</v>
      </c>
      <c r="BA189" s="4">
        <f t="shared" si="220"/>
        <v>-1.3722126929674117E-2</v>
      </c>
      <c r="BB189" s="4">
        <f t="shared" si="221"/>
        <v>1.8181818181817189E-3</v>
      </c>
      <c r="BC189" s="4">
        <f t="shared" si="222"/>
        <v>-2.3551723377511213E-2</v>
      </c>
      <c r="BD189" s="5">
        <f t="shared" si="223"/>
        <v>-1.9679220877323877E-2</v>
      </c>
      <c r="BE189" s="5">
        <f t="shared" si="224"/>
        <v>-1.2074812249024403E-2</v>
      </c>
      <c r="BF189" s="5">
        <f t="shared" si="225"/>
        <v>2.3551723377511213E-2</v>
      </c>
      <c r="BG189" s="5">
        <f t="shared" si="226"/>
        <v>3.0229519704723207E-2</v>
      </c>
      <c r="BH189" s="5">
        <f t="shared" si="227"/>
        <v>2.3551723377511213E-2</v>
      </c>
      <c r="BI189" s="5">
        <f t="shared" si="228"/>
        <v>2.2338939201468344E-3</v>
      </c>
      <c r="BJ189" s="5">
        <f t="shared" si="229"/>
        <v>4.4298611344316119E-2</v>
      </c>
      <c r="BK189" s="5">
        <f t="shared" si="230"/>
        <v>-2.5757941316768895E-2</v>
      </c>
      <c r="BL189" s="5">
        <f t="shared" si="231"/>
        <v>9.8295964478370967E-3</v>
      </c>
      <c r="BM189" s="5">
        <f t="shared" si="232"/>
        <v>2.5369905195692932E-2</v>
      </c>
      <c r="BN189" s="6">
        <f t="shared" si="171"/>
        <v>0</v>
      </c>
      <c r="BO189" s="6">
        <f t="shared" si="172"/>
        <v>0</v>
      </c>
      <c r="BP189" s="6">
        <f t="shared" si="173"/>
        <v>0</v>
      </c>
      <c r="BQ189" s="6">
        <f t="shared" si="174"/>
        <v>30150</v>
      </c>
      <c r="BR189" s="6">
        <f t="shared" si="175"/>
        <v>0</v>
      </c>
      <c r="BS189" s="6">
        <f t="shared" si="176"/>
        <v>0</v>
      </c>
      <c r="BT189" s="6">
        <f t="shared" si="177"/>
        <v>73800</v>
      </c>
      <c r="BU189" s="6">
        <f t="shared" si="178"/>
        <v>0</v>
      </c>
      <c r="BV189" s="6">
        <f t="shared" si="179"/>
        <v>0</v>
      </c>
      <c r="BW189" s="6">
        <f t="shared" si="180"/>
        <v>55100</v>
      </c>
      <c r="BX189" s="10">
        <f t="shared" si="181"/>
        <v>0</v>
      </c>
      <c r="BY189" s="10">
        <f t="shared" si="182"/>
        <v>0</v>
      </c>
      <c r="BZ189" s="10">
        <f t="shared" si="183"/>
        <v>0</v>
      </c>
      <c r="CA189" s="10">
        <f t="shared" si="184"/>
        <v>30150</v>
      </c>
      <c r="CB189" s="10">
        <f t="shared" si="185"/>
        <v>0</v>
      </c>
      <c r="CC189" s="10">
        <f t="shared" si="186"/>
        <v>0</v>
      </c>
      <c r="CD189" s="10">
        <f t="shared" si="187"/>
        <v>73800</v>
      </c>
      <c r="CE189" s="10">
        <f t="shared" si="188"/>
        <v>0</v>
      </c>
      <c r="CF189" s="10">
        <f t="shared" si="189"/>
        <v>0</v>
      </c>
      <c r="CG189" s="10">
        <f t="shared" si="190"/>
        <v>55100</v>
      </c>
    </row>
    <row r="190" spans="1:85" x14ac:dyDescent="0.4">
      <c r="A190" s="1">
        <v>44698</v>
      </c>
      <c r="B190">
        <v>421500</v>
      </c>
      <c r="C190">
        <v>79800</v>
      </c>
      <c r="D190">
        <v>67300</v>
      </c>
      <c r="E190">
        <v>30100</v>
      </c>
      <c r="F190">
        <v>43800</v>
      </c>
      <c r="G190">
        <v>50200</v>
      </c>
      <c r="H190">
        <v>73800</v>
      </c>
      <c r="I190">
        <v>240000</v>
      </c>
      <c r="J190">
        <v>59400</v>
      </c>
      <c r="K190">
        <v>56400</v>
      </c>
      <c r="L190">
        <v>889.52</v>
      </c>
      <c r="M190" s="2">
        <f t="shared" si="160"/>
        <v>-0.48282208588957054</v>
      </c>
      <c r="N190" s="2">
        <f t="shared" si="161"/>
        <v>-0.29691629955947141</v>
      </c>
      <c r="O190" s="2">
        <f t="shared" si="162"/>
        <v>1.6020723785957314</v>
      </c>
      <c r="P190" s="2">
        <f t="shared" si="163"/>
        <v>-0.24175630400282133</v>
      </c>
      <c r="Q190" s="2">
        <f t="shared" si="164"/>
        <v>-0.30031948881789139</v>
      </c>
      <c r="R190" s="2">
        <f t="shared" si="165"/>
        <v>-0.38024691358024687</v>
      </c>
      <c r="S190" s="2">
        <f t="shared" si="166"/>
        <v>-0.45130111524163574</v>
      </c>
      <c r="T190" s="2">
        <f t="shared" si="167"/>
        <v>-0.47136563876651982</v>
      </c>
      <c r="U190" s="2">
        <f t="shared" si="168"/>
        <v>-0.15504978662873403</v>
      </c>
      <c r="V190" s="2">
        <f t="shared" si="169"/>
        <v>-0.3261648745519713</v>
      </c>
      <c r="W190" s="3">
        <f t="shared" si="170"/>
        <v>-0.41299757153415684</v>
      </c>
      <c r="X190" s="2">
        <f t="shared" si="191"/>
        <v>-0.65936833579895249</v>
      </c>
      <c r="Y190" s="2">
        <f t="shared" si="192"/>
        <v>-0.35227933246569432</v>
      </c>
      <c r="Z190" s="2">
        <f t="shared" si="193"/>
        <v>0.95630819622755014</v>
      </c>
      <c r="AA190" s="2">
        <f t="shared" si="194"/>
        <v>-0.27675044633237417</v>
      </c>
      <c r="AB190" s="2">
        <f t="shared" si="195"/>
        <v>-0.35713146072365243</v>
      </c>
      <c r="AC190" s="2">
        <f t="shared" si="196"/>
        <v>-0.47843412797475521</v>
      </c>
      <c r="AD190" s="2">
        <f t="shared" si="197"/>
        <v>-0.6002054674354671</v>
      </c>
      <c r="AE190" s="2">
        <f t="shared" si="198"/>
        <v>-0.63745827469935668</v>
      </c>
      <c r="AF190" s="2">
        <f t="shared" si="199"/>
        <v>-0.16847757244802003</v>
      </c>
      <c r="AG190" s="2">
        <f t="shared" si="200"/>
        <v>-0.39476981899141639</v>
      </c>
      <c r="AH190" s="3">
        <f t="shared" si="201"/>
        <v>-0.53272632208279735</v>
      </c>
      <c r="AI190">
        <f t="shared" si="202"/>
        <v>-6.9824514355413703E-2</v>
      </c>
      <c r="AJ190">
        <f t="shared" si="203"/>
        <v>0.11608127197468543</v>
      </c>
      <c r="AK190">
        <f t="shared" si="204"/>
        <v>2.0150699501298881</v>
      </c>
      <c r="AL190">
        <f t="shared" si="205"/>
        <v>0.17124126753133551</v>
      </c>
      <c r="AM190">
        <f t="shared" si="206"/>
        <v>0.11267808271626545</v>
      </c>
      <c r="AN190">
        <f t="shared" si="207"/>
        <v>3.2750657953909967E-2</v>
      </c>
      <c r="AO190">
        <f t="shared" si="208"/>
        <v>-3.8303543707478904E-2</v>
      </c>
      <c r="AP190">
        <f t="shared" si="209"/>
        <v>-5.8368067232362986E-2</v>
      </c>
      <c r="AQ190">
        <f t="shared" si="210"/>
        <v>0.25794778490542281</v>
      </c>
      <c r="AR190">
        <f t="shared" si="211"/>
        <v>8.6832696982185542E-2</v>
      </c>
      <c r="AS190" s="4">
        <f t="shared" si="212"/>
        <v>2.3781212841855748E-3</v>
      </c>
      <c r="AT190" s="4">
        <f t="shared" si="213"/>
        <v>1.6560509554140124E-2</v>
      </c>
      <c r="AU190" s="4">
        <f t="shared" si="214"/>
        <v>3.0627871362940207E-2</v>
      </c>
      <c r="AV190" s="4">
        <f t="shared" si="215"/>
        <v>-1.6583747927031434E-3</v>
      </c>
      <c r="AW190" s="4">
        <f t="shared" si="216"/>
        <v>1.388888888888884E-2</v>
      </c>
      <c r="AX190" s="4">
        <f t="shared" si="217"/>
        <v>-5.9405940594059459E-3</v>
      </c>
      <c r="AY190" s="4">
        <f t="shared" si="218"/>
        <v>0</v>
      </c>
      <c r="AZ190" s="4">
        <f t="shared" si="219"/>
        <v>-4.1493775933609811E-3</v>
      </c>
      <c r="BA190" s="4">
        <f t="shared" si="220"/>
        <v>3.3043478260869508E-2</v>
      </c>
      <c r="BB190" s="4">
        <f t="shared" si="221"/>
        <v>2.3593466424682408E-2</v>
      </c>
      <c r="BC190" s="4">
        <f t="shared" si="222"/>
        <v>4.4490616319248222E-3</v>
      </c>
      <c r="BD190" s="5">
        <f t="shared" si="223"/>
        <v>-2.0709403477392474E-3</v>
      </c>
      <c r="BE190" s="5">
        <f t="shared" si="224"/>
        <v>1.2111447922215302E-2</v>
      </c>
      <c r="BF190" s="5">
        <f t="shared" si="225"/>
        <v>2.6178809731015384E-2</v>
      </c>
      <c r="BG190" s="5">
        <f t="shared" si="226"/>
        <v>-6.1074364246279655E-3</v>
      </c>
      <c r="BH190" s="5">
        <f t="shared" si="227"/>
        <v>9.4398272569640174E-3</v>
      </c>
      <c r="BI190" s="5">
        <f t="shared" si="228"/>
        <v>-1.0389655691330768E-2</v>
      </c>
      <c r="BJ190" s="5">
        <f t="shared" si="229"/>
        <v>-4.4490616319248222E-3</v>
      </c>
      <c r="BK190" s="5">
        <f t="shared" si="230"/>
        <v>-8.5984392252858033E-3</v>
      </c>
      <c r="BL190" s="5">
        <f t="shared" si="231"/>
        <v>2.8594416628944685E-2</v>
      </c>
      <c r="BM190" s="5">
        <f t="shared" si="232"/>
        <v>1.9144404792757586E-2</v>
      </c>
      <c r="BN190" s="6">
        <f t="shared" si="171"/>
        <v>0</v>
      </c>
      <c r="BO190" s="6">
        <f t="shared" si="172"/>
        <v>79800</v>
      </c>
      <c r="BP190" s="6">
        <f t="shared" si="173"/>
        <v>67300</v>
      </c>
      <c r="BQ190" s="6">
        <f t="shared" si="174"/>
        <v>0</v>
      </c>
      <c r="BR190" s="6">
        <f t="shared" si="175"/>
        <v>43800</v>
      </c>
      <c r="BS190" s="6">
        <f t="shared" si="176"/>
        <v>0</v>
      </c>
      <c r="BT190" s="6">
        <f t="shared" si="177"/>
        <v>0</v>
      </c>
      <c r="BU190" s="6">
        <f t="shared" si="178"/>
        <v>0</v>
      </c>
      <c r="BV190" s="6">
        <f t="shared" si="179"/>
        <v>59400</v>
      </c>
      <c r="BW190" s="6">
        <f t="shared" si="180"/>
        <v>56400</v>
      </c>
      <c r="BX190" s="10">
        <f t="shared" si="181"/>
        <v>0</v>
      </c>
      <c r="BY190" s="10">
        <f t="shared" si="182"/>
        <v>79800</v>
      </c>
      <c r="BZ190" s="10">
        <f t="shared" si="183"/>
        <v>67300</v>
      </c>
      <c r="CA190" s="10">
        <f t="shared" si="184"/>
        <v>0</v>
      </c>
      <c r="CB190" s="10">
        <f t="shared" si="185"/>
        <v>43800</v>
      </c>
      <c r="CC190" s="10">
        <f t="shared" si="186"/>
        <v>0</v>
      </c>
      <c r="CD190" s="10">
        <f t="shared" si="187"/>
        <v>0</v>
      </c>
      <c r="CE190" s="10">
        <f t="shared" si="188"/>
        <v>0</v>
      </c>
      <c r="CF190" s="10">
        <f t="shared" si="189"/>
        <v>59400</v>
      </c>
      <c r="CG190" s="10">
        <f t="shared" si="190"/>
        <v>56400</v>
      </c>
    </row>
    <row r="191" spans="1:85" x14ac:dyDescent="0.4">
      <c r="A191" s="1">
        <v>44699</v>
      </c>
      <c r="B191">
        <v>435500</v>
      </c>
      <c r="C191">
        <v>79800</v>
      </c>
      <c r="D191">
        <v>67300</v>
      </c>
      <c r="E191">
        <v>29950</v>
      </c>
      <c r="F191">
        <v>43900</v>
      </c>
      <c r="G191">
        <v>47650</v>
      </c>
      <c r="H191">
        <v>76600</v>
      </c>
      <c r="I191">
        <v>247500</v>
      </c>
      <c r="J191">
        <v>58100</v>
      </c>
      <c r="K191">
        <v>56600</v>
      </c>
      <c r="L191">
        <v>911.64</v>
      </c>
      <c r="M191" s="2">
        <f t="shared" si="160"/>
        <v>-0.46564417177914108</v>
      </c>
      <c r="N191" s="2">
        <f t="shared" si="161"/>
        <v>-0.29691629955947141</v>
      </c>
      <c r="O191" s="2">
        <f t="shared" si="162"/>
        <v>1.6020723785957314</v>
      </c>
      <c r="P191" s="2">
        <f t="shared" si="163"/>
        <v>-0.24553492707257474</v>
      </c>
      <c r="Q191" s="2">
        <f t="shared" si="164"/>
        <v>-0.29872204472843455</v>
      </c>
      <c r="R191" s="2">
        <f t="shared" si="165"/>
        <v>-0.41172839506172842</v>
      </c>
      <c r="S191" s="2">
        <f t="shared" si="166"/>
        <v>-0.43048327137546472</v>
      </c>
      <c r="T191" s="2">
        <f t="shared" si="167"/>
        <v>-0.45484581497797361</v>
      </c>
      <c r="U191" s="2">
        <f t="shared" si="168"/>
        <v>-0.17354196301564717</v>
      </c>
      <c r="V191" s="2">
        <f t="shared" si="169"/>
        <v>-0.32377538829151731</v>
      </c>
      <c r="W191" s="3">
        <f t="shared" si="170"/>
        <v>-0.39840038010769718</v>
      </c>
      <c r="X191" s="2">
        <f t="shared" si="191"/>
        <v>-0.62669331694830521</v>
      </c>
      <c r="Y191" s="2">
        <f t="shared" si="192"/>
        <v>-0.35227933246569432</v>
      </c>
      <c r="Z191" s="2">
        <f t="shared" si="193"/>
        <v>0.95630819622755014</v>
      </c>
      <c r="AA191" s="2">
        <f t="shared" si="194"/>
        <v>-0.28174629352574587</v>
      </c>
      <c r="AB191" s="2">
        <f t="shared" si="195"/>
        <v>-0.35485095802492722</v>
      </c>
      <c r="AC191" s="2">
        <f t="shared" si="196"/>
        <v>-0.53056652457222775</v>
      </c>
      <c r="AD191" s="2">
        <f t="shared" si="197"/>
        <v>-0.56296712229534829</v>
      </c>
      <c r="AE191" s="2">
        <f t="shared" si="198"/>
        <v>-0.6066866160326031</v>
      </c>
      <c r="AF191" s="2">
        <f t="shared" si="199"/>
        <v>-0.19060613495875361</v>
      </c>
      <c r="AG191" s="2">
        <f t="shared" si="200"/>
        <v>-0.39122999228629235</v>
      </c>
      <c r="AH191" s="3">
        <f t="shared" si="201"/>
        <v>-0.50816313817466063</v>
      </c>
      <c r="AI191">
        <f t="shared" si="202"/>
        <v>-6.7243791671443898E-2</v>
      </c>
      <c r="AJ191">
        <f t="shared" si="203"/>
        <v>0.10148408054822577</v>
      </c>
      <c r="AK191">
        <f t="shared" si="204"/>
        <v>2.0004727587034283</v>
      </c>
      <c r="AL191">
        <f t="shared" si="205"/>
        <v>0.15286545303512244</v>
      </c>
      <c r="AM191">
        <f t="shared" si="206"/>
        <v>9.9678335379262628E-2</v>
      </c>
      <c r="AN191">
        <f t="shared" si="207"/>
        <v>-1.3328014954031242E-2</v>
      </c>
      <c r="AO191">
        <f t="shared" si="208"/>
        <v>-3.2082891267767533E-2</v>
      </c>
      <c r="AP191">
        <f t="shared" si="209"/>
        <v>-5.6445434870276423E-2</v>
      </c>
      <c r="AQ191">
        <f t="shared" si="210"/>
        <v>0.22485841709205001</v>
      </c>
      <c r="AR191">
        <f t="shared" si="211"/>
        <v>7.4624991816179875E-2</v>
      </c>
      <c r="AS191" s="4">
        <f t="shared" si="212"/>
        <v>3.3214709371292894E-2</v>
      </c>
      <c r="AT191" s="4">
        <f t="shared" si="213"/>
        <v>0</v>
      </c>
      <c r="AU191" s="4">
        <f t="shared" si="214"/>
        <v>0</v>
      </c>
      <c r="AV191" s="4">
        <f t="shared" si="215"/>
        <v>-4.983388704318914E-3</v>
      </c>
      <c r="AW191" s="4">
        <f t="shared" si="216"/>
        <v>2.2831050228311334E-3</v>
      </c>
      <c r="AX191" s="4">
        <f t="shared" si="217"/>
        <v>-5.0796812749003939E-2</v>
      </c>
      <c r="AY191" s="4">
        <f t="shared" si="218"/>
        <v>3.7940379403794022E-2</v>
      </c>
      <c r="AZ191" s="4">
        <f t="shared" si="219"/>
        <v>3.125E-2</v>
      </c>
      <c r="BA191" s="4">
        <f t="shared" si="220"/>
        <v>-2.1885521885521841E-2</v>
      </c>
      <c r="BB191" s="4">
        <f t="shared" si="221"/>
        <v>3.5460992907800915E-3</v>
      </c>
      <c r="BC191" s="4">
        <f t="shared" si="222"/>
        <v>2.4867344185628193E-2</v>
      </c>
      <c r="BD191" s="5">
        <f t="shared" si="223"/>
        <v>8.3473651856647013E-3</v>
      </c>
      <c r="BE191" s="5">
        <f t="shared" si="224"/>
        <v>-2.4867344185628193E-2</v>
      </c>
      <c r="BF191" s="5">
        <f t="shared" si="225"/>
        <v>-2.4867344185628193E-2</v>
      </c>
      <c r="BG191" s="5">
        <f t="shared" si="226"/>
        <v>-2.9850732889947107E-2</v>
      </c>
      <c r="BH191" s="5">
        <f t="shared" si="227"/>
        <v>-2.258423916279706E-2</v>
      </c>
      <c r="BI191" s="5">
        <f t="shared" si="228"/>
        <v>-7.5664156934632132E-2</v>
      </c>
      <c r="BJ191" s="5">
        <f t="shared" si="229"/>
        <v>1.3073035218165829E-2</v>
      </c>
      <c r="BK191" s="5">
        <f t="shared" si="230"/>
        <v>6.3826558143718071E-3</v>
      </c>
      <c r="BL191" s="5">
        <f t="shared" si="231"/>
        <v>-4.6752866071150034E-2</v>
      </c>
      <c r="BM191" s="5">
        <f t="shared" si="232"/>
        <v>-2.1321244894848101E-2</v>
      </c>
      <c r="BN191" s="6">
        <f t="shared" si="171"/>
        <v>435500</v>
      </c>
      <c r="BO191" s="6">
        <f t="shared" si="172"/>
        <v>0</v>
      </c>
      <c r="BP191" s="6">
        <f t="shared" si="173"/>
        <v>0</v>
      </c>
      <c r="BQ191" s="6">
        <f t="shared" si="174"/>
        <v>0</v>
      </c>
      <c r="BR191" s="6">
        <f t="shared" si="175"/>
        <v>0</v>
      </c>
      <c r="BS191" s="6">
        <f t="shared" si="176"/>
        <v>0</v>
      </c>
      <c r="BT191" s="6">
        <f t="shared" si="177"/>
        <v>76600</v>
      </c>
      <c r="BU191" s="6">
        <f t="shared" si="178"/>
        <v>247500</v>
      </c>
      <c r="BV191" s="6">
        <f t="shared" si="179"/>
        <v>0</v>
      </c>
      <c r="BW191" s="6">
        <f t="shared" si="180"/>
        <v>0</v>
      </c>
      <c r="BX191" s="10">
        <f t="shared" si="181"/>
        <v>435500</v>
      </c>
      <c r="BY191" s="10">
        <f t="shared" si="182"/>
        <v>0</v>
      </c>
      <c r="BZ191" s="10">
        <f t="shared" si="183"/>
        <v>0</v>
      </c>
      <c r="CA191" s="10">
        <f t="shared" si="184"/>
        <v>0</v>
      </c>
      <c r="CB191" s="10">
        <f t="shared" si="185"/>
        <v>0</v>
      </c>
      <c r="CC191" s="10">
        <f t="shared" si="186"/>
        <v>0</v>
      </c>
      <c r="CD191" s="10">
        <f t="shared" si="187"/>
        <v>76600</v>
      </c>
      <c r="CE191" s="10">
        <f t="shared" si="188"/>
        <v>247500</v>
      </c>
      <c r="CF191" s="10">
        <f t="shared" si="189"/>
        <v>0</v>
      </c>
      <c r="CG191" s="10">
        <f t="shared" si="190"/>
        <v>0</v>
      </c>
    </row>
    <row r="192" spans="1:85" x14ac:dyDescent="0.4">
      <c r="A192" s="1">
        <v>44700</v>
      </c>
      <c r="B192">
        <v>429500</v>
      </c>
      <c r="C192">
        <v>78200</v>
      </c>
      <c r="D192">
        <v>66400</v>
      </c>
      <c r="E192">
        <v>30050</v>
      </c>
      <c r="F192">
        <v>42350</v>
      </c>
      <c r="G192">
        <v>46100</v>
      </c>
      <c r="H192">
        <v>80000</v>
      </c>
      <c r="I192">
        <v>237000</v>
      </c>
      <c r="J192">
        <v>57600</v>
      </c>
      <c r="K192">
        <v>56000</v>
      </c>
      <c r="L192">
        <v>904.43</v>
      </c>
      <c r="M192" s="2">
        <f t="shared" si="160"/>
        <v>-0.4730061349693252</v>
      </c>
      <c r="N192" s="2">
        <f t="shared" si="161"/>
        <v>-0.31101321585903086</v>
      </c>
      <c r="O192" s="2">
        <f t="shared" si="162"/>
        <v>1.5672749768017322</v>
      </c>
      <c r="P192" s="2">
        <f t="shared" si="163"/>
        <v>-0.24301584502607254</v>
      </c>
      <c r="Q192" s="2">
        <f t="shared" si="164"/>
        <v>-0.32348242811501593</v>
      </c>
      <c r="R192" s="2">
        <f t="shared" si="165"/>
        <v>-0.43086419753086425</v>
      </c>
      <c r="S192" s="2">
        <f t="shared" si="166"/>
        <v>-0.40520446096654272</v>
      </c>
      <c r="T192" s="2">
        <f t="shared" si="167"/>
        <v>-0.47797356828193838</v>
      </c>
      <c r="U192" s="2">
        <f t="shared" si="168"/>
        <v>-0.18065433854907542</v>
      </c>
      <c r="V192" s="2">
        <f t="shared" si="169"/>
        <v>-0.33094384707287938</v>
      </c>
      <c r="W192" s="3">
        <f t="shared" si="170"/>
        <v>-0.40315832541442298</v>
      </c>
      <c r="X192" s="2">
        <f t="shared" si="191"/>
        <v>-0.64056637181655274</v>
      </c>
      <c r="Y192" s="2">
        <f t="shared" si="192"/>
        <v>-0.37253318937019197</v>
      </c>
      <c r="Z192" s="2">
        <f t="shared" si="193"/>
        <v>0.94284501605925619</v>
      </c>
      <c r="AA192" s="2">
        <f t="shared" si="194"/>
        <v>-0.27841295710598774</v>
      </c>
      <c r="AB192" s="2">
        <f t="shared" si="195"/>
        <v>-0.39079685700798938</v>
      </c>
      <c r="AC192" s="2">
        <f t="shared" si="196"/>
        <v>-0.56363620466983599</v>
      </c>
      <c r="AD192" s="2">
        <f t="shared" si="197"/>
        <v>-0.51953756436801213</v>
      </c>
      <c r="AE192" s="2">
        <f t="shared" si="198"/>
        <v>-0.65003705690621694</v>
      </c>
      <c r="AF192" s="2">
        <f t="shared" si="199"/>
        <v>-0.19924923111477369</v>
      </c>
      <c r="AG192" s="2">
        <f t="shared" si="200"/>
        <v>-0.40188728676028046</v>
      </c>
      <c r="AH192" s="3">
        <f t="shared" si="201"/>
        <v>-0.51610340246092523</v>
      </c>
      <c r="AI192">
        <f t="shared" si="202"/>
        <v>-6.9847809554902218E-2</v>
      </c>
      <c r="AJ192">
        <f t="shared" si="203"/>
        <v>9.2145109555392124E-2</v>
      </c>
      <c r="AK192">
        <f t="shared" si="204"/>
        <v>1.9704333022161551</v>
      </c>
      <c r="AL192">
        <f t="shared" si="205"/>
        <v>0.16014248038835044</v>
      </c>
      <c r="AM192">
        <f t="shared" si="206"/>
        <v>7.967589729940705E-2</v>
      </c>
      <c r="AN192">
        <f t="shared" si="207"/>
        <v>-2.7705872116441266E-2</v>
      </c>
      <c r="AO192">
        <f t="shared" si="208"/>
        <v>-2.0461355521197433E-3</v>
      </c>
      <c r="AP192">
        <f t="shared" si="209"/>
        <v>-7.4815242867515397E-2</v>
      </c>
      <c r="AQ192">
        <f t="shared" si="210"/>
        <v>0.22250398686534756</v>
      </c>
      <c r="AR192">
        <f t="shared" si="211"/>
        <v>7.2214478341543598E-2</v>
      </c>
      <c r="AS192" s="4">
        <f t="shared" si="212"/>
        <v>-1.3777267508610747E-2</v>
      </c>
      <c r="AT192" s="4">
        <f t="shared" si="213"/>
        <v>-2.0050125313283207E-2</v>
      </c>
      <c r="AU192" s="4">
        <f t="shared" si="214"/>
        <v>-1.3372956909361022E-2</v>
      </c>
      <c r="AV192" s="4">
        <f t="shared" si="215"/>
        <v>3.3388981636059967E-3</v>
      </c>
      <c r="AW192" s="4">
        <f t="shared" si="216"/>
        <v>-3.530751708428248E-2</v>
      </c>
      <c r="AX192" s="4">
        <f t="shared" si="217"/>
        <v>-3.2528856243441817E-2</v>
      </c>
      <c r="AY192" s="4">
        <f t="shared" si="218"/>
        <v>4.4386422976501416E-2</v>
      </c>
      <c r="AZ192" s="4">
        <f t="shared" si="219"/>
        <v>-4.2424242424242475E-2</v>
      </c>
      <c r="BA192" s="4">
        <f t="shared" si="220"/>
        <v>-8.6058519793459354E-3</v>
      </c>
      <c r="BB192" s="4">
        <f t="shared" si="221"/>
        <v>-1.0600706713780883E-2</v>
      </c>
      <c r="BC192" s="4">
        <f t="shared" si="222"/>
        <v>-7.9088236584616833E-3</v>
      </c>
      <c r="BD192" s="5">
        <f t="shared" si="223"/>
        <v>-5.8684438501490632E-3</v>
      </c>
      <c r="BE192" s="5">
        <f t="shared" si="224"/>
        <v>-1.2141301654821524E-2</v>
      </c>
      <c r="BF192" s="5">
        <f t="shared" si="225"/>
        <v>-5.464133250899339E-3</v>
      </c>
      <c r="BG192" s="5">
        <f t="shared" si="226"/>
        <v>1.124772182206768E-2</v>
      </c>
      <c r="BH192" s="5">
        <f t="shared" si="227"/>
        <v>-2.7398693425820797E-2</v>
      </c>
      <c r="BI192" s="5">
        <f t="shared" si="228"/>
        <v>-2.4620032584980134E-2</v>
      </c>
      <c r="BJ192" s="5">
        <f t="shared" si="229"/>
        <v>5.22952466349631E-2</v>
      </c>
      <c r="BK192" s="5">
        <f t="shared" si="230"/>
        <v>-3.4515418765780792E-2</v>
      </c>
      <c r="BL192" s="5">
        <f t="shared" si="231"/>
        <v>-6.9702832088425204E-4</v>
      </c>
      <c r="BM192" s="5">
        <f t="shared" si="232"/>
        <v>-2.6918830553191997E-3</v>
      </c>
      <c r="BN192" s="6">
        <f t="shared" si="171"/>
        <v>0</v>
      </c>
      <c r="BO192" s="6">
        <f t="shared" si="172"/>
        <v>0</v>
      </c>
      <c r="BP192" s="6">
        <f t="shared" si="173"/>
        <v>0</v>
      </c>
      <c r="BQ192" s="6">
        <f t="shared" si="174"/>
        <v>30050</v>
      </c>
      <c r="BR192" s="6">
        <f t="shared" si="175"/>
        <v>0</v>
      </c>
      <c r="BS192" s="6">
        <f t="shared" si="176"/>
        <v>0</v>
      </c>
      <c r="BT192" s="6">
        <f t="shared" si="177"/>
        <v>80000</v>
      </c>
      <c r="BU192" s="6">
        <f t="shared" si="178"/>
        <v>0</v>
      </c>
      <c r="BV192" s="6">
        <f t="shared" si="179"/>
        <v>0</v>
      </c>
      <c r="BW192" s="6">
        <f t="shared" si="180"/>
        <v>0</v>
      </c>
      <c r="BX192" s="10">
        <f t="shared" si="181"/>
        <v>0</v>
      </c>
      <c r="BY192" s="10">
        <f t="shared" si="182"/>
        <v>0</v>
      </c>
      <c r="BZ192" s="10">
        <f t="shared" si="183"/>
        <v>0</v>
      </c>
      <c r="CA192" s="10">
        <f t="shared" si="184"/>
        <v>30050</v>
      </c>
      <c r="CB192" s="10">
        <f t="shared" si="185"/>
        <v>0</v>
      </c>
      <c r="CC192" s="10">
        <f t="shared" si="186"/>
        <v>0</v>
      </c>
      <c r="CD192" s="10">
        <f t="shared" si="187"/>
        <v>80000</v>
      </c>
      <c r="CE192" s="10">
        <f t="shared" si="188"/>
        <v>0</v>
      </c>
      <c r="CF192" s="10">
        <f t="shared" si="189"/>
        <v>0</v>
      </c>
      <c r="CG192" s="10">
        <f t="shared" si="190"/>
        <v>0</v>
      </c>
    </row>
    <row r="193" spans="1:85" x14ac:dyDescent="0.4">
      <c r="A193" s="1">
        <v>44701</v>
      </c>
      <c r="B193">
        <v>450000</v>
      </c>
      <c r="C193">
        <v>82100</v>
      </c>
      <c r="D193">
        <v>70500</v>
      </c>
      <c r="E193">
        <v>30050</v>
      </c>
      <c r="F193">
        <v>43150</v>
      </c>
      <c r="G193">
        <v>49550</v>
      </c>
      <c r="H193">
        <v>80800</v>
      </c>
      <c r="I193">
        <v>256000</v>
      </c>
      <c r="J193">
        <v>60300</v>
      </c>
      <c r="K193">
        <v>58900</v>
      </c>
      <c r="L193">
        <v>946.81</v>
      </c>
      <c r="M193" s="2">
        <f t="shared" si="160"/>
        <v>-0.44785276073619629</v>
      </c>
      <c r="N193" s="2">
        <f t="shared" si="161"/>
        <v>-0.27665198237885458</v>
      </c>
      <c r="O193" s="2">
        <f t="shared" si="162"/>
        <v>1.7257964738632849</v>
      </c>
      <c r="P193" s="2">
        <f t="shared" si="163"/>
        <v>-0.24301584502607254</v>
      </c>
      <c r="Q193" s="2">
        <f t="shared" si="164"/>
        <v>-0.31070287539936103</v>
      </c>
      <c r="R193" s="2">
        <f t="shared" si="165"/>
        <v>-0.38827160493827162</v>
      </c>
      <c r="S193" s="2">
        <f t="shared" si="166"/>
        <v>-0.39925650557620818</v>
      </c>
      <c r="T193" s="2">
        <f t="shared" si="167"/>
        <v>-0.43612334801762109</v>
      </c>
      <c r="U193" s="2">
        <f t="shared" si="168"/>
        <v>-0.14224751066856334</v>
      </c>
      <c r="V193" s="2">
        <f t="shared" si="169"/>
        <v>-0.29629629629629628</v>
      </c>
      <c r="W193" s="3">
        <f t="shared" si="170"/>
        <v>-0.37519137366698341</v>
      </c>
      <c r="X193" s="2">
        <f t="shared" si="191"/>
        <v>-0.5939405304764972</v>
      </c>
      <c r="Y193" s="2">
        <f t="shared" si="192"/>
        <v>-0.32386482046307474</v>
      </c>
      <c r="Z193" s="2">
        <f t="shared" si="193"/>
        <v>1.002760669395091</v>
      </c>
      <c r="AA193" s="2">
        <f t="shared" si="194"/>
        <v>-0.27841295710598774</v>
      </c>
      <c r="AB193" s="2">
        <f t="shared" si="195"/>
        <v>-0.37208286057661588</v>
      </c>
      <c r="AC193" s="2">
        <f t="shared" si="196"/>
        <v>-0.49146689389644177</v>
      </c>
      <c r="AD193" s="2">
        <f t="shared" si="197"/>
        <v>-0.50958723351484414</v>
      </c>
      <c r="AE193" s="2">
        <f t="shared" si="198"/>
        <v>-0.57291975356178537</v>
      </c>
      <c r="AF193" s="2">
        <f t="shared" si="199"/>
        <v>-0.15343969508347952</v>
      </c>
      <c r="AG193" s="2">
        <f t="shared" si="200"/>
        <v>-0.35139788683788858</v>
      </c>
      <c r="AH193" s="3">
        <f t="shared" si="201"/>
        <v>-0.47030987400104757</v>
      </c>
      <c r="AI193">
        <f t="shared" si="202"/>
        <v>-7.2661387069212879E-2</v>
      </c>
      <c r="AJ193">
        <f t="shared" si="203"/>
        <v>9.853939128812883E-2</v>
      </c>
      <c r="AK193">
        <f t="shared" si="204"/>
        <v>2.1009878475302681</v>
      </c>
      <c r="AL193">
        <f t="shared" si="205"/>
        <v>0.13217552864091087</v>
      </c>
      <c r="AM193">
        <f t="shared" si="206"/>
        <v>6.4488498267622374E-2</v>
      </c>
      <c r="AN193">
        <f t="shared" si="207"/>
        <v>-1.3080231271288212E-2</v>
      </c>
      <c r="AO193">
        <f t="shared" si="208"/>
        <v>-2.4065131909224768E-2</v>
      </c>
      <c r="AP193">
        <f t="shared" si="209"/>
        <v>-6.0931974350637685E-2</v>
      </c>
      <c r="AQ193">
        <f t="shared" si="210"/>
        <v>0.23294386299842007</v>
      </c>
      <c r="AR193">
        <f t="shared" si="211"/>
        <v>7.8895077370687128E-2</v>
      </c>
      <c r="AS193" s="4">
        <f t="shared" si="212"/>
        <v>4.7729918509895164E-2</v>
      </c>
      <c r="AT193" s="4">
        <f t="shared" si="213"/>
        <v>4.9872122762148363E-2</v>
      </c>
      <c r="AU193" s="4">
        <f t="shared" si="214"/>
        <v>6.1746987951807331E-2</v>
      </c>
      <c r="AV193" s="4">
        <f t="shared" si="215"/>
        <v>0</v>
      </c>
      <c r="AW193" s="4">
        <f t="shared" si="216"/>
        <v>1.8890200708382432E-2</v>
      </c>
      <c r="AX193" s="4">
        <f t="shared" si="217"/>
        <v>7.4837310195227769E-2</v>
      </c>
      <c r="AY193" s="4">
        <f t="shared" si="218"/>
        <v>1.0000000000000009E-2</v>
      </c>
      <c r="AZ193" s="4">
        <f t="shared" si="219"/>
        <v>8.0168776371307926E-2</v>
      </c>
      <c r="BA193" s="4">
        <f t="shared" si="220"/>
        <v>4.6875E-2</v>
      </c>
      <c r="BB193" s="4">
        <f t="shared" si="221"/>
        <v>5.1785714285714324E-2</v>
      </c>
      <c r="BC193" s="4">
        <f t="shared" si="222"/>
        <v>4.6858242207799439E-2</v>
      </c>
      <c r="BD193" s="5">
        <f t="shared" si="223"/>
        <v>8.7167630209572522E-4</v>
      </c>
      <c r="BE193" s="5">
        <f t="shared" si="224"/>
        <v>3.0138805543489244E-3</v>
      </c>
      <c r="BF193" s="5">
        <f t="shared" si="225"/>
        <v>1.4888745744007892E-2</v>
      </c>
      <c r="BG193" s="5">
        <f t="shared" si="226"/>
        <v>-4.6858242207799439E-2</v>
      </c>
      <c r="BH193" s="5">
        <f t="shared" si="227"/>
        <v>-2.7968041499417007E-2</v>
      </c>
      <c r="BI193" s="5">
        <f t="shared" si="228"/>
        <v>2.797906798742833E-2</v>
      </c>
      <c r="BJ193" s="5">
        <f t="shared" si="229"/>
        <v>-3.685824220779943E-2</v>
      </c>
      <c r="BK193" s="5">
        <f t="shared" si="230"/>
        <v>3.3310534163508487E-2</v>
      </c>
      <c r="BL193" s="5">
        <f t="shared" si="231"/>
        <v>1.6757792200561283E-5</v>
      </c>
      <c r="BM193" s="5">
        <f t="shared" si="232"/>
        <v>4.9274720779148851E-3</v>
      </c>
      <c r="BN193" s="6">
        <f t="shared" si="171"/>
        <v>450000</v>
      </c>
      <c r="BO193" s="6">
        <f t="shared" si="172"/>
        <v>82100</v>
      </c>
      <c r="BP193" s="6">
        <f t="shared" si="173"/>
        <v>70500</v>
      </c>
      <c r="BQ193" s="6">
        <f t="shared" si="174"/>
        <v>0</v>
      </c>
      <c r="BR193" s="6">
        <f t="shared" si="175"/>
        <v>0</v>
      </c>
      <c r="BS193" s="6">
        <f t="shared" si="176"/>
        <v>49550</v>
      </c>
      <c r="BT193" s="6">
        <f t="shared" si="177"/>
        <v>0</v>
      </c>
      <c r="BU193" s="6">
        <f t="shared" si="178"/>
        <v>256000</v>
      </c>
      <c r="BV193" s="6">
        <f t="shared" si="179"/>
        <v>60300</v>
      </c>
      <c r="BW193" s="6">
        <f t="shared" si="180"/>
        <v>58900</v>
      </c>
      <c r="BX193" s="10">
        <f t="shared" si="181"/>
        <v>450000</v>
      </c>
      <c r="BY193" s="10">
        <f t="shared" si="182"/>
        <v>82100</v>
      </c>
      <c r="BZ193" s="10">
        <f t="shared" si="183"/>
        <v>70500</v>
      </c>
      <c r="CA193" s="10">
        <f t="shared" si="184"/>
        <v>0</v>
      </c>
      <c r="CB193" s="10">
        <f t="shared" si="185"/>
        <v>0</v>
      </c>
      <c r="CC193" s="10">
        <f t="shared" si="186"/>
        <v>49550</v>
      </c>
      <c r="CD193" s="10">
        <f t="shared" si="187"/>
        <v>0</v>
      </c>
      <c r="CE193" s="10">
        <f t="shared" si="188"/>
        <v>256000</v>
      </c>
      <c r="CF193" s="10">
        <f t="shared" si="189"/>
        <v>60300</v>
      </c>
      <c r="CG193" s="10">
        <f t="shared" si="190"/>
        <v>58900</v>
      </c>
    </row>
    <row r="194" spans="1:85" x14ac:dyDescent="0.4">
      <c r="A194" s="1">
        <v>44704</v>
      </c>
      <c r="B194">
        <v>455000</v>
      </c>
      <c r="C194">
        <v>82600</v>
      </c>
      <c r="D194">
        <v>75800</v>
      </c>
      <c r="E194">
        <v>31100</v>
      </c>
      <c r="F194">
        <v>43200</v>
      </c>
      <c r="G194">
        <v>49750</v>
      </c>
      <c r="H194">
        <v>80800</v>
      </c>
      <c r="I194">
        <v>256500</v>
      </c>
      <c r="J194">
        <v>61000</v>
      </c>
      <c r="K194">
        <v>58800</v>
      </c>
      <c r="L194">
        <v>954.15</v>
      </c>
      <c r="M194" s="2">
        <f t="shared" si="160"/>
        <v>-0.44171779141104295</v>
      </c>
      <c r="N194" s="2">
        <f t="shared" si="161"/>
        <v>-0.27224669603524232</v>
      </c>
      <c r="O194" s="2">
        <f t="shared" si="162"/>
        <v>1.9307145066501703</v>
      </c>
      <c r="P194" s="2">
        <f t="shared" si="163"/>
        <v>-0.21656548353779881</v>
      </c>
      <c r="Q194" s="2">
        <f t="shared" si="164"/>
        <v>-0.30990415335463262</v>
      </c>
      <c r="R194" s="2">
        <f t="shared" si="165"/>
        <v>-0.38580246913580252</v>
      </c>
      <c r="S194" s="2">
        <f t="shared" si="166"/>
        <v>-0.39925650557620818</v>
      </c>
      <c r="T194" s="2">
        <f t="shared" si="167"/>
        <v>-0.43502202643171806</v>
      </c>
      <c r="U194" s="2">
        <f t="shared" si="168"/>
        <v>-0.13229018492176392</v>
      </c>
      <c r="V194" s="2">
        <f t="shared" si="169"/>
        <v>-0.29749103942652333</v>
      </c>
      <c r="W194" s="3">
        <f t="shared" si="170"/>
        <v>-0.37034764016471333</v>
      </c>
      <c r="X194" s="2">
        <f t="shared" si="191"/>
        <v>-0.58289069428991225</v>
      </c>
      <c r="Y194" s="2">
        <f t="shared" si="192"/>
        <v>-0.31779315639452504</v>
      </c>
      <c r="Z194" s="2">
        <f t="shared" si="193"/>
        <v>1.075246252225194</v>
      </c>
      <c r="AA194" s="2">
        <f t="shared" si="194"/>
        <v>-0.2440677989020158</v>
      </c>
      <c r="AB194" s="2">
        <f t="shared" si="195"/>
        <v>-0.37092478285598823</v>
      </c>
      <c r="AC194" s="2">
        <f t="shared" si="196"/>
        <v>-0.48743869106783705</v>
      </c>
      <c r="AD194" s="2">
        <f t="shared" si="197"/>
        <v>-0.50958723351484414</v>
      </c>
      <c r="AE194" s="2">
        <f t="shared" si="198"/>
        <v>-0.57096853343052378</v>
      </c>
      <c r="AF194" s="2">
        <f t="shared" si="199"/>
        <v>-0.14189793464330802</v>
      </c>
      <c r="AG194" s="2">
        <f t="shared" si="200"/>
        <v>-0.35309712259084847</v>
      </c>
      <c r="AH194" s="3">
        <f t="shared" si="201"/>
        <v>-0.46258742168486827</v>
      </c>
      <c r="AI194">
        <f t="shared" si="202"/>
        <v>-7.1370151246329616E-2</v>
      </c>
      <c r="AJ194">
        <f t="shared" si="203"/>
        <v>9.8100944129471013E-2</v>
      </c>
      <c r="AK194">
        <f t="shared" si="204"/>
        <v>2.3010621468148837</v>
      </c>
      <c r="AL194">
        <f t="shared" si="205"/>
        <v>0.15378215662691452</v>
      </c>
      <c r="AM194">
        <f t="shared" si="206"/>
        <v>6.0443486810080715E-2</v>
      </c>
      <c r="AN194">
        <f t="shared" si="207"/>
        <v>-1.5454828971089185E-2</v>
      </c>
      <c r="AO194">
        <f t="shared" si="208"/>
        <v>-2.8908865411494844E-2</v>
      </c>
      <c r="AP194">
        <f t="shared" si="209"/>
        <v>-6.4674386267004724E-2</v>
      </c>
      <c r="AQ194">
        <f t="shared" si="210"/>
        <v>0.23805745524294941</v>
      </c>
      <c r="AR194">
        <f t="shared" si="211"/>
        <v>7.2856600738190003E-2</v>
      </c>
      <c r="AS194" s="4">
        <f t="shared" si="212"/>
        <v>1.1111111111111072E-2</v>
      </c>
      <c r="AT194" s="4">
        <f t="shared" si="213"/>
        <v>6.0901339829475543E-3</v>
      </c>
      <c r="AU194" s="4">
        <f t="shared" si="214"/>
        <v>7.5177304964539005E-2</v>
      </c>
      <c r="AV194" s="4">
        <f t="shared" si="215"/>
        <v>3.4941763727121433E-2</v>
      </c>
      <c r="AW194" s="4">
        <f t="shared" si="216"/>
        <v>1.1587485515642815E-3</v>
      </c>
      <c r="AX194" s="4">
        <f t="shared" si="217"/>
        <v>4.0363269424823489E-3</v>
      </c>
      <c r="AY194" s="4">
        <f t="shared" si="218"/>
        <v>0</v>
      </c>
      <c r="AZ194" s="4">
        <f t="shared" si="219"/>
        <v>1.953125E-3</v>
      </c>
      <c r="BA194" s="4">
        <f t="shared" si="220"/>
        <v>1.1608623548922115E-2</v>
      </c>
      <c r="BB194" s="4">
        <f t="shared" si="221"/>
        <v>-1.6977928692699651E-3</v>
      </c>
      <c r="BC194" s="4">
        <f t="shared" si="222"/>
        <v>7.752347355858058E-3</v>
      </c>
      <c r="BD194" s="5">
        <f t="shared" si="223"/>
        <v>3.3587637552530136E-3</v>
      </c>
      <c r="BE194" s="5">
        <f t="shared" si="224"/>
        <v>-1.6622133729105038E-3</v>
      </c>
      <c r="BF194" s="5">
        <f t="shared" si="225"/>
        <v>6.7424957608680947E-2</v>
      </c>
      <c r="BG194" s="5">
        <f t="shared" si="226"/>
        <v>2.7189416371263375E-2</v>
      </c>
      <c r="BH194" s="5">
        <f t="shared" si="227"/>
        <v>-6.5935988042937765E-3</v>
      </c>
      <c r="BI194" s="5">
        <f t="shared" si="228"/>
        <v>-3.7160204133757091E-3</v>
      </c>
      <c r="BJ194" s="5">
        <f t="shared" si="229"/>
        <v>-7.752347355858058E-3</v>
      </c>
      <c r="BK194" s="5">
        <f t="shared" si="230"/>
        <v>-5.799222355858058E-3</v>
      </c>
      <c r="BL194" s="5">
        <f t="shared" si="231"/>
        <v>3.8562761930640566E-3</v>
      </c>
      <c r="BM194" s="5">
        <f t="shared" si="232"/>
        <v>-9.4501402251280231E-3</v>
      </c>
      <c r="BN194" s="6">
        <f t="shared" si="171"/>
        <v>455000</v>
      </c>
      <c r="BO194" s="6">
        <f t="shared" si="172"/>
        <v>0</v>
      </c>
      <c r="BP194" s="6">
        <f t="shared" si="173"/>
        <v>75800</v>
      </c>
      <c r="BQ194" s="6">
        <f t="shared" si="174"/>
        <v>31100</v>
      </c>
      <c r="BR194" s="6">
        <f t="shared" si="175"/>
        <v>0</v>
      </c>
      <c r="BS194" s="6">
        <f t="shared" si="176"/>
        <v>0</v>
      </c>
      <c r="BT194" s="6">
        <f t="shared" si="177"/>
        <v>0</v>
      </c>
      <c r="BU194" s="6">
        <f t="shared" si="178"/>
        <v>0</v>
      </c>
      <c r="BV194" s="6">
        <f t="shared" si="179"/>
        <v>61000</v>
      </c>
      <c r="BW194" s="6">
        <f t="shared" si="180"/>
        <v>0</v>
      </c>
      <c r="BX194" s="10">
        <f t="shared" si="181"/>
        <v>455000</v>
      </c>
      <c r="BY194" s="10">
        <f t="shared" si="182"/>
        <v>0</v>
      </c>
      <c r="BZ194" s="10">
        <f t="shared" si="183"/>
        <v>75800</v>
      </c>
      <c r="CA194" s="10">
        <f t="shared" si="184"/>
        <v>31100</v>
      </c>
      <c r="CB194" s="10">
        <f t="shared" si="185"/>
        <v>0</v>
      </c>
      <c r="CC194" s="10">
        <f t="shared" si="186"/>
        <v>0</v>
      </c>
      <c r="CD194" s="10">
        <f t="shared" si="187"/>
        <v>0</v>
      </c>
      <c r="CE194" s="10">
        <f t="shared" si="188"/>
        <v>0</v>
      </c>
      <c r="CF194" s="10">
        <f t="shared" si="189"/>
        <v>61000</v>
      </c>
      <c r="CG194" s="10">
        <f t="shared" si="190"/>
        <v>0</v>
      </c>
    </row>
    <row r="195" spans="1:85" x14ac:dyDescent="0.4">
      <c r="A195" s="1">
        <v>44705</v>
      </c>
      <c r="B195">
        <v>442500</v>
      </c>
      <c r="C195">
        <v>80600</v>
      </c>
      <c r="D195">
        <v>73200</v>
      </c>
      <c r="E195">
        <v>31100</v>
      </c>
      <c r="F195">
        <v>42150</v>
      </c>
      <c r="G195">
        <v>48000</v>
      </c>
      <c r="H195">
        <v>78500</v>
      </c>
      <c r="I195">
        <v>247500</v>
      </c>
      <c r="J195">
        <v>60000</v>
      </c>
      <c r="K195">
        <v>57700</v>
      </c>
      <c r="L195">
        <v>927.12</v>
      </c>
      <c r="M195" s="2">
        <f t="shared" si="160"/>
        <v>-0.45705521472392641</v>
      </c>
      <c r="N195" s="2">
        <f t="shared" si="161"/>
        <v>-0.28986784140969168</v>
      </c>
      <c r="O195" s="2">
        <f t="shared" si="162"/>
        <v>1.8301886792452828</v>
      </c>
      <c r="P195" s="2">
        <f t="shared" si="163"/>
        <v>-0.21656548353779881</v>
      </c>
      <c r="Q195" s="2">
        <f t="shared" si="164"/>
        <v>-0.32667731629392971</v>
      </c>
      <c r="R195" s="2">
        <f t="shared" si="165"/>
        <v>-0.40740740740740744</v>
      </c>
      <c r="S195" s="2">
        <f t="shared" si="166"/>
        <v>-0.41635687732342008</v>
      </c>
      <c r="T195" s="2">
        <f t="shared" si="167"/>
        <v>-0.45484581497797361</v>
      </c>
      <c r="U195" s="2">
        <f t="shared" si="168"/>
        <v>-0.1465149359886202</v>
      </c>
      <c r="V195" s="2">
        <f t="shared" si="169"/>
        <v>-0.31063321385902032</v>
      </c>
      <c r="W195" s="3">
        <f t="shared" si="170"/>
        <v>-0.38818498574596128</v>
      </c>
      <c r="X195" s="2">
        <f t="shared" si="191"/>
        <v>-0.61074764879287857</v>
      </c>
      <c r="Y195" s="2">
        <f t="shared" si="192"/>
        <v>-0.34230418740887486</v>
      </c>
      <c r="Z195" s="2">
        <f t="shared" si="193"/>
        <v>1.0403433805441338</v>
      </c>
      <c r="AA195" s="2">
        <f t="shared" si="194"/>
        <v>-0.2440677989020158</v>
      </c>
      <c r="AB195" s="2">
        <f t="shared" si="195"/>
        <v>-0.39553059365818838</v>
      </c>
      <c r="AC195" s="2">
        <f t="shared" si="196"/>
        <v>-0.52324814376454787</v>
      </c>
      <c r="AD195" s="2">
        <f t="shared" si="197"/>
        <v>-0.53846557425353103</v>
      </c>
      <c r="AE195" s="2">
        <f t="shared" si="198"/>
        <v>-0.6066866160326031</v>
      </c>
      <c r="AF195" s="2">
        <f t="shared" si="199"/>
        <v>-0.15842723659451854</v>
      </c>
      <c r="AG195" s="2">
        <f t="shared" si="200"/>
        <v>-0.37198180398137576</v>
      </c>
      <c r="AH195" s="3">
        <f t="shared" si="201"/>
        <v>-0.49132530645165551</v>
      </c>
      <c r="AI195">
        <f t="shared" si="202"/>
        <v>-6.8870228977965131E-2</v>
      </c>
      <c r="AJ195">
        <f t="shared" si="203"/>
        <v>9.8317144336269591E-2</v>
      </c>
      <c r="AK195">
        <f t="shared" si="204"/>
        <v>2.218373664991244</v>
      </c>
      <c r="AL195">
        <f t="shared" si="205"/>
        <v>0.17161950220816247</v>
      </c>
      <c r="AM195">
        <f t="shared" si="206"/>
        <v>6.1507669452031566E-2</v>
      </c>
      <c r="AN195">
        <f t="shared" si="207"/>
        <v>-1.9222421661446165E-2</v>
      </c>
      <c r="AO195">
        <f t="shared" si="208"/>
        <v>-2.8171891577458807E-2</v>
      </c>
      <c r="AP195">
        <f t="shared" si="209"/>
        <v>-6.6660829232012331E-2</v>
      </c>
      <c r="AQ195">
        <f t="shared" si="210"/>
        <v>0.24167004975734108</v>
      </c>
      <c r="AR195">
        <f t="shared" si="211"/>
        <v>7.7551771886940957E-2</v>
      </c>
      <c r="AS195" s="4">
        <f t="shared" si="212"/>
        <v>-2.7472527472527486E-2</v>
      </c>
      <c r="AT195" s="4">
        <f t="shared" si="213"/>
        <v>-2.4213075060532718E-2</v>
      </c>
      <c r="AU195" s="4">
        <f t="shared" si="214"/>
        <v>-3.4300791556728272E-2</v>
      </c>
      <c r="AV195" s="4">
        <f t="shared" si="215"/>
        <v>0</v>
      </c>
      <c r="AW195" s="4">
        <f t="shared" si="216"/>
        <v>-2.430555555555558E-2</v>
      </c>
      <c r="AX195" s="4">
        <f t="shared" si="217"/>
        <v>-3.5175879396984966E-2</v>
      </c>
      <c r="AY195" s="4">
        <f t="shared" si="218"/>
        <v>-2.8465346534653491E-2</v>
      </c>
      <c r="AZ195" s="4">
        <f t="shared" si="219"/>
        <v>-3.5087719298245612E-2</v>
      </c>
      <c r="BA195" s="4">
        <f t="shared" si="220"/>
        <v>-1.6393442622950838E-2</v>
      </c>
      <c r="BB195" s="4">
        <f t="shared" si="221"/>
        <v>-1.8707482993197244E-2</v>
      </c>
      <c r="BC195" s="4">
        <f t="shared" si="222"/>
        <v>-2.8328879107058613E-2</v>
      </c>
      <c r="BD195" s="5">
        <f t="shared" si="223"/>
        <v>8.5635163453112728E-4</v>
      </c>
      <c r="BE195" s="5">
        <f t="shared" si="224"/>
        <v>4.1158040465258949E-3</v>
      </c>
      <c r="BF195" s="5">
        <f t="shared" si="225"/>
        <v>-5.9719124496696585E-3</v>
      </c>
      <c r="BG195" s="5">
        <f t="shared" si="226"/>
        <v>2.8328879107058613E-2</v>
      </c>
      <c r="BH195" s="5">
        <f t="shared" si="227"/>
        <v>4.023323551503033E-3</v>
      </c>
      <c r="BI195" s="5">
        <f t="shared" si="228"/>
        <v>-6.8470002899263527E-3</v>
      </c>
      <c r="BJ195" s="5">
        <f t="shared" si="229"/>
        <v>-1.364674275948774E-4</v>
      </c>
      <c r="BK195" s="5">
        <f t="shared" si="230"/>
        <v>-6.7588401911869989E-3</v>
      </c>
      <c r="BL195" s="5">
        <f t="shared" si="231"/>
        <v>1.1935436484107775E-2</v>
      </c>
      <c r="BM195" s="5">
        <f t="shared" si="232"/>
        <v>9.6213961138613691E-3</v>
      </c>
      <c r="BN195" s="6">
        <f t="shared" si="171"/>
        <v>0</v>
      </c>
      <c r="BO195" s="6">
        <f t="shared" si="172"/>
        <v>0</v>
      </c>
      <c r="BP195" s="6">
        <f t="shared" si="173"/>
        <v>0</v>
      </c>
      <c r="BQ195" s="6">
        <f t="shared" si="174"/>
        <v>0</v>
      </c>
      <c r="BR195" s="6">
        <f t="shared" si="175"/>
        <v>0</v>
      </c>
      <c r="BS195" s="6">
        <f t="shared" si="176"/>
        <v>0</v>
      </c>
      <c r="BT195" s="6">
        <f t="shared" si="177"/>
        <v>0</v>
      </c>
      <c r="BU195" s="6">
        <f t="shared" si="178"/>
        <v>0</v>
      </c>
      <c r="BV195" s="6">
        <f t="shared" si="179"/>
        <v>0</v>
      </c>
      <c r="BW195" s="6">
        <f t="shared" si="180"/>
        <v>0</v>
      </c>
      <c r="BX195" s="10">
        <f t="shared" si="181"/>
        <v>0</v>
      </c>
      <c r="BY195" s="10">
        <f t="shared" si="182"/>
        <v>0</v>
      </c>
      <c r="BZ195" s="10">
        <f t="shared" si="183"/>
        <v>0</v>
      </c>
      <c r="CA195" s="10">
        <f t="shared" si="184"/>
        <v>0</v>
      </c>
      <c r="CB195" s="10">
        <f t="shared" si="185"/>
        <v>0</v>
      </c>
      <c r="CC195" s="10">
        <f t="shared" si="186"/>
        <v>0</v>
      </c>
      <c r="CD195" s="10">
        <f t="shared" si="187"/>
        <v>0</v>
      </c>
      <c r="CE195" s="10">
        <f t="shared" si="188"/>
        <v>0</v>
      </c>
      <c r="CF195" s="10">
        <f t="shared" si="189"/>
        <v>0</v>
      </c>
      <c r="CG195" s="10">
        <f t="shared" si="190"/>
        <v>0</v>
      </c>
    </row>
    <row r="196" spans="1:85" x14ac:dyDescent="0.4">
      <c r="A196" s="1">
        <v>44706</v>
      </c>
      <c r="B196">
        <v>444500</v>
      </c>
      <c r="C196">
        <v>83900</v>
      </c>
      <c r="D196">
        <v>81900</v>
      </c>
      <c r="E196">
        <v>31250</v>
      </c>
      <c r="F196">
        <v>43150</v>
      </c>
      <c r="G196">
        <v>50000</v>
      </c>
      <c r="H196">
        <v>80200</v>
      </c>
      <c r="I196">
        <v>257000</v>
      </c>
      <c r="J196">
        <v>63200</v>
      </c>
      <c r="K196">
        <v>60600</v>
      </c>
      <c r="L196">
        <v>953.39</v>
      </c>
      <c r="M196" s="2">
        <f t="shared" ref="M196:M249" si="233">B196/B$3-1</f>
        <v>-0.45460122699386507</v>
      </c>
      <c r="N196" s="2">
        <f t="shared" ref="N196:N249" si="234">C196/C$3-1</f>
        <v>-0.26079295154185023</v>
      </c>
      <c r="O196" s="2">
        <f t="shared" ref="O196:O249" si="235">D196/D$3-1</f>
        <v>2.1665635632539435</v>
      </c>
      <c r="P196" s="2">
        <f t="shared" ref="P196:P249" si="236">E196/E$3-1</f>
        <v>-0.2127868604680454</v>
      </c>
      <c r="Q196" s="2">
        <f t="shared" ref="Q196:Q249" si="237">F196/F$3-1</f>
        <v>-0.31070287539936103</v>
      </c>
      <c r="R196" s="2">
        <f t="shared" ref="R196:R249" si="238">G196/G$3-1</f>
        <v>-0.38271604938271608</v>
      </c>
      <c r="S196" s="2">
        <f t="shared" ref="S196:S249" si="239">H196/H$3-1</f>
        <v>-0.40371747211895914</v>
      </c>
      <c r="T196" s="2">
        <f t="shared" ref="T196:T249" si="240">I196/I$3-1</f>
        <v>-0.43392070484581502</v>
      </c>
      <c r="U196" s="2">
        <f t="shared" ref="U196:U249" si="241">J196/J$3-1</f>
        <v>-0.10099573257467998</v>
      </c>
      <c r="V196" s="2">
        <f t="shared" ref="V196:V249" si="242">K196/K$3-1</f>
        <v>-0.27598566308243733</v>
      </c>
      <c r="W196" s="3">
        <f t="shared" ref="W196:W249" si="243">L196/L$3-1</f>
        <v>-0.37084917115404914</v>
      </c>
      <c r="X196" s="2">
        <f t="shared" si="191"/>
        <v>-0.60623805828690347</v>
      </c>
      <c r="Y196" s="2">
        <f t="shared" si="192"/>
        <v>-0.30217722344829689</v>
      </c>
      <c r="Z196" s="2">
        <f t="shared" si="193"/>
        <v>1.1526469504358918</v>
      </c>
      <c r="AA196" s="2">
        <f t="shared" si="194"/>
        <v>-0.23925624190479369</v>
      </c>
      <c r="AB196" s="2">
        <f t="shared" si="195"/>
        <v>-0.37208286057661588</v>
      </c>
      <c r="AC196" s="2">
        <f t="shared" si="196"/>
        <v>-0.48242614924429278</v>
      </c>
      <c r="AD196" s="2">
        <f t="shared" si="197"/>
        <v>-0.51704068416942506</v>
      </c>
      <c r="AE196" s="2">
        <f t="shared" si="198"/>
        <v>-0.56902111314612824</v>
      </c>
      <c r="AF196" s="2">
        <f t="shared" si="199"/>
        <v>-0.10646749766380752</v>
      </c>
      <c r="AG196" s="2">
        <f t="shared" si="200"/>
        <v>-0.32294408442016093</v>
      </c>
      <c r="AH196" s="3">
        <f t="shared" si="201"/>
        <v>-0.46338425953908202</v>
      </c>
      <c r="AI196">
        <f t="shared" si="202"/>
        <v>-8.3752055839815931E-2</v>
      </c>
      <c r="AJ196">
        <f t="shared" si="203"/>
        <v>0.11005621961219891</v>
      </c>
      <c r="AK196">
        <f t="shared" si="204"/>
        <v>2.5374127344079929</v>
      </c>
      <c r="AL196">
        <f t="shared" si="205"/>
        <v>0.15806231068600374</v>
      </c>
      <c r="AM196">
        <f t="shared" si="206"/>
        <v>6.0146295754688106E-2</v>
      </c>
      <c r="AN196">
        <f t="shared" si="207"/>
        <v>-1.1866878228666944E-2</v>
      </c>
      <c r="AO196">
        <f t="shared" si="208"/>
        <v>-3.2868300964910002E-2</v>
      </c>
      <c r="AP196">
        <f t="shared" si="209"/>
        <v>-6.307153369176588E-2</v>
      </c>
      <c r="AQ196">
        <f t="shared" si="210"/>
        <v>0.26985343857936916</v>
      </c>
      <c r="AR196">
        <f t="shared" si="211"/>
        <v>9.4863508071611813E-2</v>
      </c>
      <c r="AS196" s="4">
        <f t="shared" si="212"/>
        <v>4.5197740112994378E-3</v>
      </c>
      <c r="AT196" s="4">
        <f t="shared" si="213"/>
        <v>4.0942928039702231E-2</v>
      </c>
      <c r="AU196" s="4">
        <f t="shared" si="214"/>
        <v>0.11885245901639352</v>
      </c>
      <c r="AV196" s="4">
        <f t="shared" si="215"/>
        <v>4.8231511254019921E-3</v>
      </c>
      <c r="AW196" s="4">
        <f t="shared" si="216"/>
        <v>2.3724792408066353E-2</v>
      </c>
      <c r="AX196" s="4">
        <f t="shared" si="217"/>
        <v>4.1666666666666741E-2</v>
      </c>
      <c r="AY196" s="4">
        <f t="shared" si="218"/>
        <v>2.1656050955414008E-2</v>
      </c>
      <c r="AZ196" s="4">
        <f t="shared" si="219"/>
        <v>3.8383838383838409E-2</v>
      </c>
      <c r="BA196" s="4">
        <f t="shared" si="220"/>
        <v>5.3333333333333233E-2</v>
      </c>
      <c r="BB196" s="4">
        <f t="shared" si="221"/>
        <v>5.0259965337954959E-2</v>
      </c>
      <c r="BC196" s="4">
        <f t="shared" si="222"/>
        <v>2.8335059107774674E-2</v>
      </c>
      <c r="BD196" s="5">
        <f t="shared" si="223"/>
        <v>-2.3815285096475236E-2</v>
      </c>
      <c r="BE196" s="5">
        <f t="shared" si="224"/>
        <v>1.2607868931927557E-2</v>
      </c>
      <c r="BF196" s="5">
        <f t="shared" si="225"/>
        <v>9.0517399908618845E-2</v>
      </c>
      <c r="BG196" s="5">
        <f t="shared" si="226"/>
        <v>-2.3511907982372682E-2</v>
      </c>
      <c r="BH196" s="5">
        <f t="shared" si="227"/>
        <v>-4.6102666997083208E-3</v>
      </c>
      <c r="BI196" s="5">
        <f t="shared" si="228"/>
        <v>1.3331607558892067E-2</v>
      </c>
      <c r="BJ196" s="5">
        <f t="shared" si="229"/>
        <v>-6.6790081523606659E-3</v>
      </c>
      <c r="BK196" s="5">
        <f t="shared" si="230"/>
        <v>1.0048779276063735E-2</v>
      </c>
      <c r="BL196" s="5">
        <f t="shared" si="231"/>
        <v>2.4998274225558559E-2</v>
      </c>
      <c r="BM196" s="5">
        <f t="shared" si="232"/>
        <v>2.1924906230180286E-2</v>
      </c>
      <c r="BN196" s="6">
        <f t="shared" ref="BN196:BN249" si="244">IF(AND(BD196&gt;0,AS196&gt;0),B196,0)</f>
        <v>0</v>
      </c>
      <c r="BO196" s="6">
        <f t="shared" ref="BO196:BO249" si="245">IF(AND(BE196&gt;0,AT196&gt;0),C196,0)</f>
        <v>83900</v>
      </c>
      <c r="BP196" s="6">
        <f t="shared" ref="BP196:BP249" si="246">IF(AND(BF196&gt;0,AU196&gt;0),D196,0)</f>
        <v>81900</v>
      </c>
      <c r="BQ196" s="6">
        <f t="shared" ref="BQ196:BQ249" si="247">IF(AND(BG196&gt;0,AV196&gt;0),E196,0)</f>
        <v>0</v>
      </c>
      <c r="BR196" s="6">
        <f t="shared" ref="BR196:BR249" si="248">IF(AND(BH196&gt;0,AW196&gt;0),F196,0)</f>
        <v>0</v>
      </c>
      <c r="BS196" s="6">
        <f t="shared" ref="BS196:BS249" si="249">IF(AND(BI196&gt;0,AX196&gt;0),G196,0)</f>
        <v>50000</v>
      </c>
      <c r="BT196" s="6">
        <f t="shared" ref="BT196:BT249" si="250">IF(AND(BJ196&gt;0,AY196&gt;0),H196,0)</f>
        <v>0</v>
      </c>
      <c r="BU196" s="6">
        <f t="shared" ref="BU196:BU249" si="251">IF(AND(BK196&gt;0,AZ196&gt;0),I196,0)</f>
        <v>257000</v>
      </c>
      <c r="BV196" s="6">
        <f t="shared" ref="BV196:BV249" si="252">IF(AND(BL196&gt;0,BA196&gt;0),J196,0)</f>
        <v>63200</v>
      </c>
      <c r="BW196" s="6">
        <f t="shared" ref="BW196:BW249" si="253">IF(AND(BM196&gt;0,BB196&gt;0),K196,0)</f>
        <v>60600</v>
      </c>
      <c r="BX196" s="10">
        <f t="shared" ref="BX196:BX249" si="254">IF(AND(BD196&gt;0,AS196&gt;0),B196,0)</f>
        <v>0</v>
      </c>
      <c r="BY196" s="10">
        <f t="shared" ref="BY196:BY249" si="255">IF(AND(BE196&gt;0,AT196&gt;0),C196,0)</f>
        <v>83900</v>
      </c>
      <c r="BZ196" s="10">
        <f t="shared" ref="BZ196:BZ249" si="256">IF(AND(BF196&gt;0,AU196&gt;0),D196,0)</f>
        <v>81900</v>
      </c>
      <c r="CA196" s="10">
        <f t="shared" ref="CA196:CA249" si="257">IF(AND(BG196&gt;0,AV196&gt;0),E196,0)</f>
        <v>0</v>
      </c>
      <c r="CB196" s="10">
        <f t="shared" ref="CB196:CB249" si="258">IF(AND(BH196&gt;0,AW196&gt;0),F196,0)</f>
        <v>0</v>
      </c>
      <c r="CC196" s="10">
        <f t="shared" ref="CC196:CC249" si="259">IF(AND(BI196&gt;0,AX196&gt;0),G196,0)</f>
        <v>50000</v>
      </c>
      <c r="CD196" s="10">
        <f t="shared" ref="CD196:CD249" si="260">IF(AND(BJ196&gt;0,AY196&gt;0),H196,0)</f>
        <v>0</v>
      </c>
      <c r="CE196" s="10">
        <f t="shared" ref="CE196:CE249" si="261">IF(AND(BK196&gt;0,AZ196&gt;0),I196,0)</f>
        <v>257000</v>
      </c>
      <c r="CF196" s="10">
        <f t="shared" ref="CF196:CF249" si="262">IF(AND(BL196&gt;0,BA196&gt;0),J196,0)</f>
        <v>63200</v>
      </c>
      <c r="CG196" s="10">
        <f t="shared" ref="CG196:CG249" si="263">IF(AND(BM196&gt;0,BB196&gt;0),K196,0)</f>
        <v>60600</v>
      </c>
    </row>
    <row r="197" spans="1:85" x14ac:dyDescent="0.4">
      <c r="A197" s="1">
        <v>44707</v>
      </c>
      <c r="B197">
        <v>454500</v>
      </c>
      <c r="C197">
        <v>83000</v>
      </c>
      <c r="D197">
        <v>79600</v>
      </c>
      <c r="E197">
        <v>31700</v>
      </c>
      <c r="F197">
        <v>43300</v>
      </c>
      <c r="G197">
        <v>50300</v>
      </c>
      <c r="H197">
        <v>79500</v>
      </c>
      <c r="I197">
        <v>255000</v>
      </c>
      <c r="J197">
        <v>62900</v>
      </c>
      <c r="K197">
        <v>59700</v>
      </c>
      <c r="L197">
        <v>953.78</v>
      </c>
      <c r="M197" s="2">
        <f t="shared" si="233"/>
        <v>-0.44233128834355828</v>
      </c>
      <c r="N197" s="2">
        <f t="shared" si="234"/>
        <v>-0.2687224669603524</v>
      </c>
      <c r="O197" s="2">
        <f t="shared" si="235"/>
        <v>2.0776368697803895</v>
      </c>
      <c r="P197" s="2">
        <f t="shared" si="236"/>
        <v>-0.20145099125878529</v>
      </c>
      <c r="Q197" s="2">
        <f t="shared" si="237"/>
        <v>-0.30830670926517567</v>
      </c>
      <c r="R197" s="2">
        <f t="shared" si="238"/>
        <v>-0.37901234567901232</v>
      </c>
      <c r="S197" s="2">
        <f t="shared" si="239"/>
        <v>-0.40892193308550184</v>
      </c>
      <c r="T197" s="2">
        <f t="shared" si="240"/>
        <v>-0.43832599118942728</v>
      </c>
      <c r="U197" s="2">
        <f t="shared" si="241"/>
        <v>-0.10526315789473684</v>
      </c>
      <c r="V197" s="2">
        <f t="shared" si="242"/>
        <v>-0.28673835125448033</v>
      </c>
      <c r="W197" s="3">
        <f t="shared" si="243"/>
        <v>-0.3705918065674163</v>
      </c>
      <c r="X197" s="2">
        <f t="shared" ref="X197:X249" si="264">LN(B197/B$3)</f>
        <v>-0.58399019962332921</v>
      </c>
      <c r="Y197" s="2">
        <f t="shared" ref="Y197:Y249" si="265">LN(C197/C$3)</f>
        <v>-0.31296222912485944</v>
      </c>
      <c r="Z197" s="2">
        <f t="shared" ref="Z197:Z249" si="266">LN(D197/D$3)</f>
        <v>1.1241620524272053</v>
      </c>
      <c r="AA197" s="2">
        <f t="shared" ref="AA197:AA249" si="267">LN(E197/E$3)</f>
        <v>-0.22495893720396934</v>
      </c>
      <c r="AB197" s="2">
        <f t="shared" ref="AB197:AB249" si="268">LN(F197/F$3)</f>
        <v>-0.36861264309760861</v>
      </c>
      <c r="AC197" s="2">
        <f t="shared" ref="AC197:AC249" si="269">LN(G197/G$3)</f>
        <v>-0.47644407756674523</v>
      </c>
      <c r="AD197" s="2">
        <f t="shared" ref="AD197:AD249" si="270">LN(H197/H$3)</f>
        <v>-0.52580717738160754</v>
      </c>
      <c r="AE197" s="2">
        <f t="shared" ref="AE197:AE249" si="271">LN(I197/I$3)</f>
        <v>-0.57683365288292177</v>
      </c>
      <c r="AF197" s="2">
        <f t="shared" ref="AF197:AF249" si="272">LN(J197/J$3)</f>
        <v>-0.11122563511022437</v>
      </c>
      <c r="AG197" s="2">
        <f t="shared" ref="AG197:AG249" si="273">LN(K197/K$3)</f>
        <v>-0.33790695709687329</v>
      </c>
      <c r="AH197" s="3">
        <f t="shared" ref="AH197:AH249" si="274">LN(L197/L$3)</f>
        <v>-0.46297527659006737</v>
      </c>
      <c r="AI197">
        <f t="shared" ref="AI197:AI249" si="275">M197-$W197</f>
        <v>-7.1739481776141978E-2</v>
      </c>
      <c r="AJ197">
        <f t="shared" ref="AJ197:AJ249" si="276">N197-$W197</f>
        <v>0.1018693396070639</v>
      </c>
      <c r="AK197">
        <f t="shared" ref="AK197:AK249" si="277">O197-$W197</f>
        <v>2.4482286763478056</v>
      </c>
      <c r="AL197">
        <f t="shared" ref="AL197:AL249" si="278">P197-$W197</f>
        <v>0.16914081530863101</v>
      </c>
      <c r="AM197">
        <f t="shared" ref="AM197:AM249" si="279">Q197-$W197</f>
        <v>6.2285097302240633E-2</v>
      </c>
      <c r="AN197">
        <f t="shared" ref="AN197:AN249" si="280">R197-$W197</f>
        <v>-8.4205391115960149E-3</v>
      </c>
      <c r="AO197">
        <f t="shared" ref="AO197:AO249" si="281">S197-$W197</f>
        <v>-3.8330126518085539E-2</v>
      </c>
      <c r="AP197">
        <f t="shared" ref="AP197:AP249" si="282">T197-$W197</f>
        <v>-6.7734184622010973E-2</v>
      </c>
      <c r="AQ197">
        <f t="shared" ref="AQ197:AQ249" si="283">U197-$W197</f>
        <v>0.26532864867267947</v>
      </c>
      <c r="AR197">
        <f t="shared" ref="AR197:AR249" si="284">V197-$W197</f>
        <v>8.3853455312935976E-2</v>
      </c>
      <c r="AS197" s="4">
        <f t="shared" ref="AS197:AS249" si="285">B197/B196-1</f>
        <v>2.2497187851518552E-2</v>
      </c>
      <c r="AT197" s="4">
        <f t="shared" ref="AT197:AT249" si="286">C197/C196-1</f>
        <v>-1.0727056019070313E-2</v>
      </c>
      <c r="AU197" s="4">
        <f t="shared" ref="AU197:AU249" si="287">D197/D196-1</f>
        <v>-2.8083028083028094E-2</v>
      </c>
      <c r="AV197" s="4">
        <f t="shared" ref="AV197:AV249" si="288">E197/E196-1</f>
        <v>1.4399999999999968E-2</v>
      </c>
      <c r="AW197" s="4">
        <f t="shared" ref="AW197:AW249" si="289">F197/F196-1</f>
        <v>3.4762456546928444E-3</v>
      </c>
      <c r="AX197" s="4">
        <f t="shared" ref="AX197:AX249" si="290">G197/G196-1</f>
        <v>6.0000000000000053E-3</v>
      </c>
      <c r="AY197" s="4">
        <f t="shared" ref="AY197:AY249" si="291">H197/H196-1</f>
        <v>-8.7281795511221505E-3</v>
      </c>
      <c r="AZ197" s="4">
        <f t="shared" ref="AZ197:AZ249" si="292">I197/I196-1</f>
        <v>-7.7821011673151474E-3</v>
      </c>
      <c r="BA197" s="4">
        <f t="shared" ref="BA197:BA249" si="293">J197/J196-1</f>
        <v>-4.746835443038E-3</v>
      </c>
      <c r="BB197" s="4">
        <f t="shared" ref="BB197:BB249" si="294">K197/K196-1</f>
        <v>-1.4851485148514865E-2</v>
      </c>
      <c r="BC197" s="4">
        <f t="shared" ref="BC197:BC249" si="295">L197/L196-1</f>
        <v>4.0906659394379652E-4</v>
      </c>
      <c r="BD197" s="5">
        <f t="shared" ref="BD197:BD249" si="296">AS197-$BC197</f>
        <v>2.2088121257574755E-2</v>
      </c>
      <c r="BE197" s="5">
        <f t="shared" ref="BE197:BE249" si="297">AT197-$BC197</f>
        <v>-1.113612261301411E-2</v>
      </c>
      <c r="BF197" s="5">
        <f t="shared" ref="BF197:BF249" si="298">AU197-$BC197</f>
        <v>-2.8492094676971891E-2</v>
      </c>
      <c r="BG197" s="5">
        <f t="shared" ref="BG197:BG249" si="299">AV197-$BC197</f>
        <v>1.3990933406056172E-2</v>
      </c>
      <c r="BH197" s="5">
        <f t="shared" ref="BH197:BH249" si="300">AW197-$BC197</f>
        <v>3.0671790607490479E-3</v>
      </c>
      <c r="BI197" s="5">
        <f t="shared" ref="BI197:BI249" si="301">AX197-$BC197</f>
        <v>5.5909334060562088E-3</v>
      </c>
      <c r="BJ197" s="5">
        <f t="shared" ref="BJ197:BJ249" si="302">AY197-$BC197</f>
        <v>-9.137246145065947E-3</v>
      </c>
      <c r="BK197" s="5">
        <f t="shared" ref="BK197:BK249" si="303">AZ197-$BC197</f>
        <v>-8.191167761258944E-3</v>
      </c>
      <c r="BL197" s="5">
        <f t="shared" ref="BL197:BL249" si="304">BA197-$BC197</f>
        <v>-5.1559020369817965E-3</v>
      </c>
      <c r="BM197" s="5">
        <f t="shared" ref="BM197:BM249" si="305">BB197-$BC197</f>
        <v>-1.5260551742458661E-2</v>
      </c>
      <c r="BN197" s="6">
        <f t="shared" si="244"/>
        <v>454500</v>
      </c>
      <c r="BO197" s="6">
        <f t="shared" si="245"/>
        <v>0</v>
      </c>
      <c r="BP197" s="6">
        <f t="shared" si="246"/>
        <v>0</v>
      </c>
      <c r="BQ197" s="6">
        <f t="shared" si="247"/>
        <v>31700</v>
      </c>
      <c r="BR197" s="6">
        <f t="shared" si="248"/>
        <v>43300</v>
      </c>
      <c r="BS197" s="6">
        <f t="shared" si="249"/>
        <v>50300</v>
      </c>
      <c r="BT197" s="6">
        <f t="shared" si="250"/>
        <v>0</v>
      </c>
      <c r="BU197" s="6">
        <f t="shared" si="251"/>
        <v>0</v>
      </c>
      <c r="BV197" s="6">
        <f t="shared" si="252"/>
        <v>0</v>
      </c>
      <c r="BW197" s="6">
        <f t="shared" si="253"/>
        <v>0</v>
      </c>
      <c r="BX197" s="10">
        <f t="shared" si="254"/>
        <v>454500</v>
      </c>
      <c r="BY197" s="10">
        <f t="shared" si="255"/>
        <v>0</v>
      </c>
      <c r="BZ197" s="10">
        <f t="shared" si="256"/>
        <v>0</v>
      </c>
      <c r="CA197" s="10">
        <f t="shared" si="257"/>
        <v>31700</v>
      </c>
      <c r="CB197" s="10">
        <f t="shared" si="258"/>
        <v>43300</v>
      </c>
      <c r="CC197" s="10">
        <f t="shared" si="259"/>
        <v>50300</v>
      </c>
      <c r="CD197" s="10">
        <f t="shared" si="260"/>
        <v>0</v>
      </c>
      <c r="CE197" s="10">
        <f t="shared" si="261"/>
        <v>0</v>
      </c>
      <c r="CF197" s="10">
        <f t="shared" si="262"/>
        <v>0</v>
      </c>
      <c r="CG197" s="10">
        <f t="shared" si="263"/>
        <v>0</v>
      </c>
    </row>
    <row r="198" spans="1:85" x14ac:dyDescent="0.4">
      <c r="A198" s="1">
        <v>44708</v>
      </c>
      <c r="B198">
        <v>451000</v>
      </c>
      <c r="C198">
        <v>84200</v>
      </c>
      <c r="D198">
        <v>79000</v>
      </c>
      <c r="E198">
        <v>31800</v>
      </c>
      <c r="F198">
        <v>43400</v>
      </c>
      <c r="G198">
        <v>51200</v>
      </c>
      <c r="H198">
        <v>81800</v>
      </c>
      <c r="I198">
        <v>249000</v>
      </c>
      <c r="J198">
        <v>62600</v>
      </c>
      <c r="K198">
        <v>59500</v>
      </c>
      <c r="L198">
        <v>951.77</v>
      </c>
      <c r="M198" s="2">
        <f t="shared" si="233"/>
        <v>-0.44662576687116562</v>
      </c>
      <c r="N198" s="2">
        <f t="shared" si="234"/>
        <v>-0.25814977973568287</v>
      </c>
      <c r="O198" s="2">
        <f t="shared" si="235"/>
        <v>2.0544386019177234</v>
      </c>
      <c r="P198" s="2">
        <f t="shared" si="236"/>
        <v>-0.1989319092122831</v>
      </c>
      <c r="Q198" s="2">
        <f t="shared" si="237"/>
        <v>-0.30670926517571884</v>
      </c>
      <c r="R198" s="2">
        <f t="shared" si="238"/>
        <v>-0.36790123456790125</v>
      </c>
      <c r="S198" s="2">
        <f t="shared" si="239"/>
        <v>-0.39182156133828994</v>
      </c>
      <c r="T198" s="2">
        <f t="shared" si="240"/>
        <v>-0.45154185022026427</v>
      </c>
      <c r="U198" s="2">
        <f t="shared" si="241"/>
        <v>-0.1095305832147937</v>
      </c>
      <c r="V198" s="2">
        <f t="shared" si="242"/>
        <v>-0.28912783751493432</v>
      </c>
      <c r="W198" s="3">
        <f t="shared" si="243"/>
        <v>-0.37191822405237041</v>
      </c>
      <c r="X198" s="2">
        <f t="shared" si="264"/>
        <v>-0.59172077373818432</v>
      </c>
      <c r="Y198" s="2">
        <f t="shared" si="265"/>
        <v>-0.29860791567317641</v>
      </c>
      <c r="Z198" s="2">
        <f t="shared" si="266"/>
        <v>1.1165958120438895</v>
      </c>
      <c r="AA198" s="2">
        <f t="shared" si="267"/>
        <v>-0.22180932830107317</v>
      </c>
      <c r="AB198" s="2">
        <f t="shared" si="268"/>
        <v>-0.36630583699969366</v>
      </c>
      <c r="AC198" s="2">
        <f t="shared" si="269"/>
        <v>-0.45870962262697668</v>
      </c>
      <c r="AD198" s="2">
        <f t="shared" si="270"/>
        <v>-0.4972869554331924</v>
      </c>
      <c r="AE198" s="2">
        <f t="shared" si="271"/>
        <v>-0.60064430157664028</v>
      </c>
      <c r="AF198" s="2">
        <f t="shared" si="272"/>
        <v>-0.11600652071056633</v>
      </c>
      <c r="AG198" s="2">
        <f t="shared" si="273"/>
        <v>-0.34126266494384561</v>
      </c>
      <c r="AH198" s="3">
        <f t="shared" si="274"/>
        <v>-0.46508490451425072</v>
      </c>
      <c r="AI198">
        <f t="shared" si="275"/>
        <v>-7.4707542818795214E-2</v>
      </c>
      <c r="AJ198">
        <f t="shared" si="276"/>
        <v>0.11376844431668753</v>
      </c>
      <c r="AK198">
        <f t="shared" si="277"/>
        <v>2.4263568259700938</v>
      </c>
      <c r="AL198">
        <f t="shared" si="278"/>
        <v>0.17298631484008731</v>
      </c>
      <c r="AM198">
        <f t="shared" si="279"/>
        <v>6.5208958876651568E-2</v>
      </c>
      <c r="AN198">
        <f t="shared" si="280"/>
        <v>4.0169894844691578E-3</v>
      </c>
      <c r="AO198">
        <f t="shared" si="281"/>
        <v>-1.9903337285919531E-2</v>
      </c>
      <c r="AP198">
        <f t="shared" si="282"/>
        <v>-7.9623626167893868E-2</v>
      </c>
      <c r="AQ198">
        <f t="shared" si="283"/>
        <v>0.26238764083757671</v>
      </c>
      <c r="AR198">
        <f t="shared" si="284"/>
        <v>8.2790386537436089E-2</v>
      </c>
      <c r="AS198" s="4">
        <f t="shared" si="285"/>
        <v>-7.7007700770076459E-3</v>
      </c>
      <c r="AT198" s="4">
        <f t="shared" si="286"/>
        <v>1.4457831325301207E-2</v>
      </c>
      <c r="AU198" s="4">
        <f t="shared" si="287"/>
        <v>-7.5376884422110324E-3</v>
      </c>
      <c r="AV198" s="4">
        <f t="shared" si="288"/>
        <v>3.154574132492094E-3</v>
      </c>
      <c r="AW198" s="4">
        <f t="shared" si="289"/>
        <v>2.3094688221709792E-3</v>
      </c>
      <c r="AX198" s="4">
        <f t="shared" si="290"/>
        <v>1.7892644135188762E-2</v>
      </c>
      <c r="AY198" s="4">
        <f t="shared" si="291"/>
        <v>2.8930817610062887E-2</v>
      </c>
      <c r="AZ198" s="4">
        <f t="shared" si="292"/>
        <v>-2.352941176470591E-2</v>
      </c>
      <c r="BA198" s="4">
        <f t="shared" si="293"/>
        <v>-4.7694753577106619E-3</v>
      </c>
      <c r="BB198" s="4">
        <f t="shared" si="294"/>
        <v>-3.3500837520937798E-3</v>
      </c>
      <c r="BC198" s="4">
        <f t="shared" si="295"/>
        <v>-2.1074042231961077E-3</v>
      </c>
      <c r="BD198" s="5">
        <f t="shared" si="296"/>
        <v>-5.5933658538115383E-3</v>
      </c>
      <c r="BE198" s="5">
        <f t="shared" si="297"/>
        <v>1.6565235548497315E-2</v>
      </c>
      <c r="BF198" s="5">
        <f t="shared" si="298"/>
        <v>-5.4302842190149248E-3</v>
      </c>
      <c r="BG198" s="5">
        <f t="shared" si="299"/>
        <v>5.2619783556882016E-3</v>
      </c>
      <c r="BH198" s="5">
        <f t="shared" si="300"/>
        <v>4.4168730453670868E-3</v>
      </c>
      <c r="BI198" s="5">
        <f t="shared" si="301"/>
        <v>2.000004835838487E-2</v>
      </c>
      <c r="BJ198" s="5">
        <f t="shared" si="302"/>
        <v>3.1038221833258994E-2</v>
      </c>
      <c r="BK198" s="5">
        <f t="shared" si="303"/>
        <v>-2.1422007541509802E-2</v>
      </c>
      <c r="BL198" s="5">
        <f t="shared" si="304"/>
        <v>-2.6620711345145542E-3</v>
      </c>
      <c r="BM198" s="5">
        <f t="shared" si="305"/>
        <v>-1.2426795288976722E-3</v>
      </c>
      <c r="BN198" s="6">
        <f t="shared" si="244"/>
        <v>0</v>
      </c>
      <c r="BO198" s="6">
        <f t="shared" si="245"/>
        <v>84200</v>
      </c>
      <c r="BP198" s="6">
        <f t="shared" si="246"/>
        <v>0</v>
      </c>
      <c r="BQ198" s="6">
        <f t="shared" si="247"/>
        <v>31800</v>
      </c>
      <c r="BR198" s="6">
        <f t="shared" si="248"/>
        <v>43400</v>
      </c>
      <c r="BS198" s="6">
        <f t="shared" si="249"/>
        <v>51200</v>
      </c>
      <c r="BT198" s="6">
        <f t="shared" si="250"/>
        <v>81800</v>
      </c>
      <c r="BU198" s="6">
        <f t="shared" si="251"/>
        <v>0</v>
      </c>
      <c r="BV198" s="6">
        <f t="shared" si="252"/>
        <v>0</v>
      </c>
      <c r="BW198" s="6">
        <f t="shared" si="253"/>
        <v>0</v>
      </c>
      <c r="BX198" s="10">
        <f t="shared" si="254"/>
        <v>0</v>
      </c>
      <c r="BY198" s="10">
        <f t="shared" si="255"/>
        <v>84200</v>
      </c>
      <c r="BZ198" s="10">
        <f t="shared" si="256"/>
        <v>0</v>
      </c>
      <c r="CA198" s="10">
        <f t="shared" si="257"/>
        <v>31800</v>
      </c>
      <c r="CB198" s="10">
        <f t="shared" si="258"/>
        <v>43400</v>
      </c>
      <c r="CC198" s="10">
        <f t="shared" si="259"/>
        <v>51200</v>
      </c>
      <c r="CD198" s="10">
        <f t="shared" si="260"/>
        <v>81800</v>
      </c>
      <c r="CE198" s="10">
        <f t="shared" si="261"/>
        <v>0</v>
      </c>
      <c r="CF198" s="10">
        <f t="shared" si="262"/>
        <v>0</v>
      </c>
      <c r="CG198" s="10">
        <f t="shared" si="263"/>
        <v>0</v>
      </c>
    </row>
    <row r="199" spans="1:85" x14ac:dyDescent="0.4">
      <c r="A199" s="1">
        <v>44711</v>
      </c>
      <c r="B199">
        <v>456000</v>
      </c>
      <c r="C199">
        <v>88000</v>
      </c>
      <c r="D199">
        <v>87000</v>
      </c>
      <c r="E199">
        <v>32200</v>
      </c>
      <c r="F199">
        <v>44500</v>
      </c>
      <c r="G199">
        <v>51800</v>
      </c>
      <c r="H199">
        <v>82000</v>
      </c>
      <c r="I199">
        <v>259000</v>
      </c>
      <c r="J199">
        <v>62700</v>
      </c>
      <c r="K199">
        <v>61400</v>
      </c>
      <c r="L199">
        <v>972.34</v>
      </c>
      <c r="M199" s="2">
        <f t="shared" si="233"/>
        <v>-0.44049079754601228</v>
      </c>
      <c r="N199" s="2">
        <f t="shared" si="234"/>
        <v>-0.22466960352422904</v>
      </c>
      <c r="O199" s="2">
        <f t="shared" si="235"/>
        <v>2.3637488400866067</v>
      </c>
      <c r="P199" s="2">
        <f t="shared" si="236"/>
        <v>-0.18885558102627398</v>
      </c>
      <c r="Q199" s="2">
        <f t="shared" si="237"/>
        <v>-0.28913738019169333</v>
      </c>
      <c r="R199" s="2">
        <f t="shared" si="238"/>
        <v>-0.36049382716049383</v>
      </c>
      <c r="S199" s="2">
        <f t="shared" si="239"/>
        <v>-0.39033457249070636</v>
      </c>
      <c r="T199" s="2">
        <f t="shared" si="240"/>
        <v>-0.42951541850220265</v>
      </c>
      <c r="U199" s="2">
        <f t="shared" si="241"/>
        <v>-0.10810810810810811</v>
      </c>
      <c r="V199" s="2">
        <f t="shared" si="242"/>
        <v>-0.26642771804062126</v>
      </c>
      <c r="W199" s="3">
        <f t="shared" si="243"/>
        <v>-0.35834389188047722</v>
      </c>
      <c r="X199" s="2">
        <f t="shared" si="264"/>
        <v>-0.5806953037264766</v>
      </c>
      <c r="Y199" s="2">
        <f t="shared" si="265"/>
        <v>-0.25446602244325084</v>
      </c>
      <c r="Z199" s="2">
        <f t="shared" si="266"/>
        <v>1.2130560782314517</v>
      </c>
      <c r="AA199" s="2">
        <f t="shared" si="267"/>
        <v>-0.20930916553684159</v>
      </c>
      <c r="AB199" s="2">
        <f t="shared" si="268"/>
        <v>-0.34127608893385836</v>
      </c>
      <c r="AC199" s="2">
        <f t="shared" si="269"/>
        <v>-0.44705900540700139</v>
      </c>
      <c r="AD199" s="2">
        <f t="shared" si="270"/>
        <v>-0.49484495177764076</v>
      </c>
      <c r="AE199" s="2">
        <f t="shared" si="271"/>
        <v>-0.56126913634181019</v>
      </c>
      <c r="AF199" s="2">
        <f t="shared" si="272"/>
        <v>-0.11441035117774422</v>
      </c>
      <c r="AG199" s="2">
        <f t="shared" si="273"/>
        <v>-0.30982914234233283</v>
      </c>
      <c r="AH199" s="3">
        <f t="shared" si="274"/>
        <v>-0.44370277594241092</v>
      </c>
      <c r="AI199">
        <f t="shared" si="275"/>
        <v>-8.2146905665535064E-2</v>
      </c>
      <c r="AJ199">
        <f t="shared" si="276"/>
        <v>0.13367428835624817</v>
      </c>
      <c r="AK199">
        <f t="shared" si="277"/>
        <v>2.7220927319670838</v>
      </c>
      <c r="AL199">
        <f t="shared" si="278"/>
        <v>0.16948831085420324</v>
      </c>
      <c r="AM199">
        <f t="shared" si="279"/>
        <v>6.9206511688783889E-2</v>
      </c>
      <c r="AN199">
        <f t="shared" si="280"/>
        <v>-2.1499352800166127E-3</v>
      </c>
      <c r="AO199">
        <f t="shared" si="281"/>
        <v>-3.1990680610229139E-2</v>
      </c>
      <c r="AP199">
        <f t="shared" si="282"/>
        <v>-7.1171526621725434E-2</v>
      </c>
      <c r="AQ199">
        <f t="shared" si="283"/>
        <v>0.2502357837723691</v>
      </c>
      <c r="AR199">
        <f t="shared" si="284"/>
        <v>9.1916173839855952E-2</v>
      </c>
      <c r="AS199" s="4">
        <f t="shared" si="285"/>
        <v>1.1086474501108556E-2</v>
      </c>
      <c r="AT199" s="4">
        <f t="shared" si="286"/>
        <v>4.5130641330166199E-2</v>
      </c>
      <c r="AU199" s="4">
        <f t="shared" si="287"/>
        <v>0.10126582278481022</v>
      </c>
      <c r="AV199" s="4">
        <f t="shared" si="288"/>
        <v>1.2578616352201255E-2</v>
      </c>
      <c r="AW199" s="4">
        <f t="shared" si="289"/>
        <v>2.5345622119815614E-2</v>
      </c>
      <c r="AX199" s="4">
        <f t="shared" si="290"/>
        <v>1.171875E-2</v>
      </c>
      <c r="AY199" s="4">
        <f t="shared" si="291"/>
        <v>2.4449877750611915E-3</v>
      </c>
      <c r="AZ199" s="4">
        <f t="shared" si="292"/>
        <v>4.016064257028118E-2</v>
      </c>
      <c r="BA199" s="4">
        <f t="shared" si="293"/>
        <v>1.5974440894568342E-3</v>
      </c>
      <c r="BB199" s="4">
        <f t="shared" si="294"/>
        <v>3.1932773109243806E-2</v>
      </c>
      <c r="BC199" s="4">
        <f t="shared" si="295"/>
        <v>2.1612364331718759E-2</v>
      </c>
      <c r="BD199" s="5">
        <f t="shared" si="296"/>
        <v>-1.0525889830610202E-2</v>
      </c>
      <c r="BE199" s="5">
        <f t="shared" si="297"/>
        <v>2.351827699844744E-2</v>
      </c>
      <c r="BF199" s="5">
        <f t="shared" si="298"/>
        <v>7.9653458453091464E-2</v>
      </c>
      <c r="BG199" s="5">
        <f t="shared" si="299"/>
        <v>-9.0337479795175035E-3</v>
      </c>
      <c r="BH199" s="5">
        <f t="shared" si="300"/>
        <v>3.7332577880968554E-3</v>
      </c>
      <c r="BI199" s="5">
        <f t="shared" si="301"/>
        <v>-9.8936143317187586E-3</v>
      </c>
      <c r="BJ199" s="5">
        <f t="shared" si="302"/>
        <v>-1.9167376556657567E-2</v>
      </c>
      <c r="BK199" s="5">
        <f t="shared" si="303"/>
        <v>1.8548278238562421E-2</v>
      </c>
      <c r="BL199" s="5">
        <f t="shared" si="304"/>
        <v>-2.0014920242261924E-2</v>
      </c>
      <c r="BM199" s="5">
        <f t="shared" si="305"/>
        <v>1.0320408777525047E-2</v>
      </c>
      <c r="BN199" s="6">
        <f t="shared" si="244"/>
        <v>0</v>
      </c>
      <c r="BO199" s="6">
        <f t="shared" si="245"/>
        <v>88000</v>
      </c>
      <c r="BP199" s="6">
        <f t="shared" si="246"/>
        <v>87000</v>
      </c>
      <c r="BQ199" s="6">
        <f t="shared" si="247"/>
        <v>0</v>
      </c>
      <c r="BR199" s="6">
        <f t="shared" si="248"/>
        <v>44500</v>
      </c>
      <c r="BS199" s="6">
        <f t="shared" si="249"/>
        <v>0</v>
      </c>
      <c r="BT199" s="6">
        <f t="shared" si="250"/>
        <v>0</v>
      </c>
      <c r="BU199" s="6">
        <f t="shared" si="251"/>
        <v>259000</v>
      </c>
      <c r="BV199" s="6">
        <f t="shared" si="252"/>
        <v>0</v>
      </c>
      <c r="BW199" s="6">
        <f t="shared" si="253"/>
        <v>61400</v>
      </c>
      <c r="BX199" s="10">
        <f t="shared" si="254"/>
        <v>0</v>
      </c>
      <c r="BY199" s="10">
        <f t="shared" si="255"/>
        <v>88000</v>
      </c>
      <c r="BZ199" s="10">
        <f t="shared" si="256"/>
        <v>87000</v>
      </c>
      <c r="CA199" s="10">
        <f t="shared" si="257"/>
        <v>0</v>
      </c>
      <c r="CB199" s="10">
        <f t="shared" si="258"/>
        <v>44500</v>
      </c>
      <c r="CC199" s="10">
        <f t="shared" si="259"/>
        <v>0</v>
      </c>
      <c r="CD199" s="10">
        <f t="shared" si="260"/>
        <v>0</v>
      </c>
      <c r="CE199" s="10">
        <f t="shared" si="261"/>
        <v>259000</v>
      </c>
      <c r="CF199" s="10">
        <f t="shared" si="262"/>
        <v>0</v>
      </c>
      <c r="CG199" s="10">
        <f t="shared" si="263"/>
        <v>61400</v>
      </c>
    </row>
    <row r="200" spans="1:85" x14ac:dyDescent="0.4">
      <c r="A200" s="1">
        <v>44712</v>
      </c>
      <c r="B200">
        <v>455000</v>
      </c>
      <c r="C200">
        <v>88000</v>
      </c>
      <c r="D200">
        <v>85400</v>
      </c>
      <c r="E200">
        <v>31750</v>
      </c>
      <c r="F200">
        <v>43950</v>
      </c>
      <c r="G200">
        <v>51100</v>
      </c>
      <c r="H200">
        <v>83500</v>
      </c>
      <c r="I200">
        <v>259500</v>
      </c>
      <c r="J200">
        <v>63400</v>
      </c>
      <c r="K200">
        <v>62500</v>
      </c>
      <c r="L200">
        <v>976.69</v>
      </c>
      <c r="M200" s="2">
        <f t="shared" si="233"/>
        <v>-0.44171779141104295</v>
      </c>
      <c r="N200" s="2">
        <f t="shared" si="234"/>
        <v>-0.22466960352422904</v>
      </c>
      <c r="O200" s="2">
        <f t="shared" si="235"/>
        <v>2.3018867924528301</v>
      </c>
      <c r="P200" s="2">
        <f t="shared" si="236"/>
        <v>-0.2001914502355342</v>
      </c>
      <c r="Q200" s="2">
        <f t="shared" si="237"/>
        <v>-0.29792332268370603</v>
      </c>
      <c r="R200" s="2">
        <f t="shared" si="238"/>
        <v>-0.3691358024691358</v>
      </c>
      <c r="S200" s="2">
        <f t="shared" si="239"/>
        <v>-0.379182156133829</v>
      </c>
      <c r="T200" s="2">
        <f t="shared" si="240"/>
        <v>-0.42841409691629961</v>
      </c>
      <c r="U200" s="2">
        <f t="shared" si="241"/>
        <v>-9.8150782361308697E-2</v>
      </c>
      <c r="V200" s="2">
        <f t="shared" si="242"/>
        <v>-0.25328554360812428</v>
      </c>
      <c r="W200" s="3">
        <f t="shared" si="243"/>
        <v>-0.35547328687572577</v>
      </c>
      <c r="X200" s="2">
        <f t="shared" si="264"/>
        <v>-0.58289069428991225</v>
      </c>
      <c r="Y200" s="2">
        <f t="shared" si="265"/>
        <v>-0.25446602244325084</v>
      </c>
      <c r="Z200" s="2">
        <f t="shared" si="266"/>
        <v>1.1944940603713923</v>
      </c>
      <c r="AA200" s="2">
        <f t="shared" si="267"/>
        <v>-0.22338289274850365</v>
      </c>
      <c r="AB200" s="2">
        <f t="shared" si="268"/>
        <v>-0.35371265397486679</v>
      </c>
      <c r="AC200" s="2">
        <f t="shared" si="269"/>
        <v>-0.46066465746278001</v>
      </c>
      <c r="AD200" s="2">
        <f t="shared" si="270"/>
        <v>-0.47671756718508401</v>
      </c>
      <c r="AE200" s="2">
        <f t="shared" si="271"/>
        <v>-0.55934049543540476</v>
      </c>
      <c r="AF200" s="2">
        <f t="shared" si="272"/>
        <v>-0.103307937373439</v>
      </c>
      <c r="AG200" s="2">
        <f t="shared" si="273"/>
        <v>-0.29207242075307382</v>
      </c>
      <c r="AH200" s="3">
        <f t="shared" si="274"/>
        <v>-0.43923900963518503</v>
      </c>
      <c r="AI200">
        <f t="shared" si="275"/>
        <v>-8.6244504535317179E-2</v>
      </c>
      <c r="AJ200">
        <f t="shared" si="276"/>
        <v>0.13080368335149672</v>
      </c>
      <c r="AK200">
        <f t="shared" si="277"/>
        <v>2.6573600793285559</v>
      </c>
      <c r="AL200">
        <f t="shared" si="278"/>
        <v>0.15528183664019157</v>
      </c>
      <c r="AM200">
        <f t="shared" si="279"/>
        <v>5.7549964192019742E-2</v>
      </c>
      <c r="AN200">
        <f t="shared" si="280"/>
        <v>-1.366251559341003E-2</v>
      </c>
      <c r="AO200">
        <f t="shared" si="281"/>
        <v>-2.3708869258103227E-2</v>
      </c>
      <c r="AP200">
        <f t="shared" si="282"/>
        <v>-7.2940810040573845E-2</v>
      </c>
      <c r="AQ200">
        <f t="shared" si="283"/>
        <v>0.25732250451441707</v>
      </c>
      <c r="AR200">
        <f t="shared" si="284"/>
        <v>0.10218774326760149</v>
      </c>
      <c r="AS200" s="4">
        <f t="shared" si="285"/>
        <v>-2.1929824561403022E-3</v>
      </c>
      <c r="AT200" s="4">
        <f t="shared" si="286"/>
        <v>0</v>
      </c>
      <c r="AU200" s="4">
        <f t="shared" si="287"/>
        <v>-1.8390804597701149E-2</v>
      </c>
      <c r="AV200" s="4">
        <f t="shared" si="288"/>
        <v>-1.3975155279503104E-2</v>
      </c>
      <c r="AW200" s="4">
        <f t="shared" si="289"/>
        <v>-1.2359550561797716E-2</v>
      </c>
      <c r="AX200" s="4">
        <f t="shared" si="290"/>
        <v>-1.3513513513513487E-2</v>
      </c>
      <c r="AY200" s="4">
        <f t="shared" si="291"/>
        <v>1.8292682926829285E-2</v>
      </c>
      <c r="AZ200" s="4">
        <f t="shared" si="292"/>
        <v>1.9305019305020377E-3</v>
      </c>
      <c r="BA200" s="4">
        <f t="shared" si="293"/>
        <v>1.1164274322169154E-2</v>
      </c>
      <c r="BB200" s="4">
        <f t="shared" si="294"/>
        <v>1.791530944625408E-2</v>
      </c>
      <c r="BC200" s="4">
        <f t="shared" si="295"/>
        <v>4.4737437521855661E-3</v>
      </c>
      <c r="BD200" s="5">
        <f t="shared" si="296"/>
        <v>-6.6667262083258683E-3</v>
      </c>
      <c r="BE200" s="5">
        <f t="shared" si="297"/>
        <v>-4.4737437521855661E-3</v>
      </c>
      <c r="BF200" s="5">
        <f t="shared" si="298"/>
        <v>-2.2864548349886715E-2</v>
      </c>
      <c r="BG200" s="5">
        <f t="shared" si="299"/>
        <v>-1.844889903168867E-2</v>
      </c>
      <c r="BH200" s="5">
        <f t="shared" si="300"/>
        <v>-1.6833294313983282E-2</v>
      </c>
      <c r="BI200" s="5">
        <f t="shared" si="301"/>
        <v>-1.7987257265699053E-2</v>
      </c>
      <c r="BJ200" s="5">
        <f t="shared" si="302"/>
        <v>1.3818939174643718E-2</v>
      </c>
      <c r="BK200" s="5">
        <f t="shared" si="303"/>
        <v>-2.5432418216835284E-3</v>
      </c>
      <c r="BL200" s="5">
        <f t="shared" si="304"/>
        <v>6.6905305699835882E-3</v>
      </c>
      <c r="BM200" s="5">
        <f t="shared" si="305"/>
        <v>1.3441565694068514E-2</v>
      </c>
      <c r="BN200" s="6">
        <f t="shared" si="244"/>
        <v>0</v>
      </c>
      <c r="BO200" s="6">
        <f t="shared" si="245"/>
        <v>0</v>
      </c>
      <c r="BP200" s="6">
        <f t="shared" si="246"/>
        <v>0</v>
      </c>
      <c r="BQ200" s="6">
        <f t="shared" si="247"/>
        <v>0</v>
      </c>
      <c r="BR200" s="6">
        <f t="shared" si="248"/>
        <v>0</v>
      </c>
      <c r="BS200" s="6">
        <f t="shared" si="249"/>
        <v>0</v>
      </c>
      <c r="BT200" s="6">
        <f t="shared" si="250"/>
        <v>83500</v>
      </c>
      <c r="BU200" s="6">
        <f t="shared" si="251"/>
        <v>0</v>
      </c>
      <c r="BV200" s="6">
        <f t="shared" si="252"/>
        <v>63400</v>
      </c>
      <c r="BW200" s="6">
        <f t="shared" si="253"/>
        <v>62500</v>
      </c>
      <c r="BX200" s="10">
        <f t="shared" si="254"/>
        <v>0</v>
      </c>
      <c r="BY200" s="10">
        <f t="shared" si="255"/>
        <v>0</v>
      </c>
      <c r="BZ200" s="10">
        <f t="shared" si="256"/>
        <v>0</v>
      </c>
      <c r="CA200" s="10">
        <f t="shared" si="257"/>
        <v>0</v>
      </c>
      <c r="CB200" s="10">
        <f t="shared" si="258"/>
        <v>0</v>
      </c>
      <c r="CC200" s="10">
        <f t="shared" si="259"/>
        <v>0</v>
      </c>
      <c r="CD200" s="10">
        <f t="shared" si="260"/>
        <v>83500</v>
      </c>
      <c r="CE200" s="10">
        <f t="shared" si="261"/>
        <v>0</v>
      </c>
      <c r="CF200" s="10">
        <f t="shared" si="262"/>
        <v>63400</v>
      </c>
      <c r="CG200" s="10">
        <f t="shared" si="263"/>
        <v>62500</v>
      </c>
    </row>
    <row r="201" spans="1:85" x14ac:dyDescent="0.4">
      <c r="A201" s="1">
        <v>44714</v>
      </c>
      <c r="B201">
        <v>456000</v>
      </c>
      <c r="C201">
        <v>86900</v>
      </c>
      <c r="D201">
        <v>81100</v>
      </c>
      <c r="E201">
        <v>31450</v>
      </c>
      <c r="F201">
        <v>43800</v>
      </c>
      <c r="G201">
        <v>51500</v>
      </c>
      <c r="H201">
        <v>80800</v>
      </c>
      <c r="I201">
        <v>250000</v>
      </c>
      <c r="J201">
        <v>61900</v>
      </c>
      <c r="K201">
        <v>62000</v>
      </c>
      <c r="L201">
        <v>956.79</v>
      </c>
      <c r="M201" s="2">
        <f t="shared" si="233"/>
        <v>-0.44049079754601228</v>
      </c>
      <c r="N201" s="2">
        <f t="shared" si="234"/>
        <v>-0.23436123348017623</v>
      </c>
      <c r="O201" s="2">
        <f t="shared" si="235"/>
        <v>2.1356325394370552</v>
      </c>
      <c r="P201" s="2">
        <f t="shared" si="236"/>
        <v>-0.2077486963750409</v>
      </c>
      <c r="Q201" s="2">
        <f t="shared" si="237"/>
        <v>-0.30031948881789139</v>
      </c>
      <c r="R201" s="2">
        <f t="shared" si="238"/>
        <v>-0.36419753086419748</v>
      </c>
      <c r="S201" s="2">
        <f t="shared" si="239"/>
        <v>-0.39925650557620818</v>
      </c>
      <c r="T201" s="2">
        <f t="shared" si="240"/>
        <v>-0.4493392070484582</v>
      </c>
      <c r="U201" s="2">
        <f t="shared" si="241"/>
        <v>-0.11948790896159323</v>
      </c>
      <c r="V201" s="2">
        <f t="shared" si="242"/>
        <v>-0.2592592592592593</v>
      </c>
      <c r="W201" s="3">
        <f t="shared" si="243"/>
        <v>-0.3686054798859677</v>
      </c>
      <c r="X201" s="2">
        <f t="shared" si="264"/>
        <v>-0.5806953037264766</v>
      </c>
      <c r="Y201" s="2">
        <f t="shared" si="265"/>
        <v>-0.26704480465011105</v>
      </c>
      <c r="Z201" s="2">
        <f t="shared" si="266"/>
        <v>1.1428309206982352</v>
      </c>
      <c r="AA201" s="2">
        <f t="shared" si="267"/>
        <v>-0.2328766349407547</v>
      </c>
      <c r="AB201" s="2">
        <f t="shared" si="268"/>
        <v>-0.35713146072365243</v>
      </c>
      <c r="AC201" s="2">
        <f t="shared" si="269"/>
        <v>-0.45286734700274822</v>
      </c>
      <c r="AD201" s="2">
        <f t="shared" si="270"/>
        <v>-0.50958723351484414</v>
      </c>
      <c r="AE201" s="2">
        <f t="shared" si="271"/>
        <v>-0.59663628017910164</v>
      </c>
      <c r="AF201" s="2">
        <f t="shared" si="272"/>
        <v>-0.12725161912606886</v>
      </c>
      <c r="AG201" s="2">
        <f t="shared" si="273"/>
        <v>-0.30010459245033816</v>
      </c>
      <c r="AH201" s="3">
        <f t="shared" si="274"/>
        <v>-0.45982438184105801</v>
      </c>
      <c r="AI201">
        <f t="shared" si="275"/>
        <v>-7.1885317660044579E-2</v>
      </c>
      <c r="AJ201">
        <f t="shared" si="276"/>
        <v>0.13424424640579147</v>
      </c>
      <c r="AK201">
        <f t="shared" si="277"/>
        <v>2.5042380193230231</v>
      </c>
      <c r="AL201">
        <f t="shared" si="278"/>
        <v>0.1608567835109268</v>
      </c>
      <c r="AM201">
        <f t="shared" si="279"/>
        <v>6.8285991068076313E-2</v>
      </c>
      <c r="AN201">
        <f t="shared" si="280"/>
        <v>4.4079490217702189E-3</v>
      </c>
      <c r="AO201">
        <f t="shared" si="281"/>
        <v>-3.0651025690240474E-2</v>
      </c>
      <c r="AP201">
        <f t="shared" si="282"/>
        <v>-8.0733727162490498E-2</v>
      </c>
      <c r="AQ201">
        <f t="shared" si="283"/>
        <v>0.24911757092437448</v>
      </c>
      <c r="AR201">
        <f t="shared" si="284"/>
        <v>0.1093462206267084</v>
      </c>
      <c r="AS201" s="4">
        <f t="shared" si="285"/>
        <v>2.19780219780219E-3</v>
      </c>
      <c r="AT201" s="4">
        <f t="shared" si="286"/>
        <v>-1.2499999999999956E-2</v>
      </c>
      <c r="AU201" s="4">
        <f t="shared" si="287"/>
        <v>-5.0351288056206034E-2</v>
      </c>
      <c r="AV201" s="4">
        <f t="shared" si="288"/>
        <v>-9.4488188976378229E-3</v>
      </c>
      <c r="AW201" s="4">
        <f t="shared" si="289"/>
        <v>-3.4129692832765013E-3</v>
      </c>
      <c r="AX201" s="4">
        <f t="shared" si="290"/>
        <v>7.8277886497064575E-3</v>
      </c>
      <c r="AY201" s="4">
        <f t="shared" si="291"/>
        <v>-3.2335329341317331E-2</v>
      </c>
      <c r="AZ201" s="4">
        <f t="shared" si="292"/>
        <v>-3.6608863198458574E-2</v>
      </c>
      <c r="BA201" s="4">
        <f t="shared" si="293"/>
        <v>-2.3659305993690816E-2</v>
      </c>
      <c r="BB201" s="4">
        <f t="shared" si="294"/>
        <v>-8.0000000000000071E-3</v>
      </c>
      <c r="BC201" s="4">
        <f t="shared" si="295"/>
        <v>-2.0374939847853546E-2</v>
      </c>
      <c r="BD201" s="5">
        <f t="shared" si="296"/>
        <v>2.2572742045655736E-2</v>
      </c>
      <c r="BE201" s="5">
        <f t="shared" si="297"/>
        <v>7.8749398478535904E-3</v>
      </c>
      <c r="BF201" s="5">
        <f t="shared" si="298"/>
        <v>-2.9976348208352488E-2</v>
      </c>
      <c r="BG201" s="5">
        <f t="shared" si="299"/>
        <v>1.0926120950215723E-2</v>
      </c>
      <c r="BH201" s="5">
        <f t="shared" si="300"/>
        <v>1.6961970564577045E-2</v>
      </c>
      <c r="BI201" s="5">
        <f t="shared" si="301"/>
        <v>2.8202728497560003E-2</v>
      </c>
      <c r="BJ201" s="5">
        <f t="shared" si="302"/>
        <v>-1.1960389493463786E-2</v>
      </c>
      <c r="BK201" s="5">
        <f t="shared" si="303"/>
        <v>-1.6233923350605028E-2</v>
      </c>
      <c r="BL201" s="5">
        <f t="shared" si="304"/>
        <v>-3.2843661458372697E-3</v>
      </c>
      <c r="BM201" s="5">
        <f t="shared" si="305"/>
        <v>1.2374939847853539E-2</v>
      </c>
      <c r="BN201" s="6">
        <f t="shared" si="244"/>
        <v>456000</v>
      </c>
      <c r="BO201" s="6">
        <f t="shared" si="245"/>
        <v>0</v>
      </c>
      <c r="BP201" s="6">
        <f t="shared" si="246"/>
        <v>0</v>
      </c>
      <c r="BQ201" s="6">
        <f t="shared" si="247"/>
        <v>0</v>
      </c>
      <c r="BR201" s="6">
        <f t="shared" si="248"/>
        <v>0</v>
      </c>
      <c r="BS201" s="6">
        <f t="shared" si="249"/>
        <v>51500</v>
      </c>
      <c r="BT201" s="6">
        <f t="shared" si="250"/>
        <v>0</v>
      </c>
      <c r="BU201" s="6">
        <f t="shared" si="251"/>
        <v>0</v>
      </c>
      <c r="BV201" s="6">
        <f t="shared" si="252"/>
        <v>0</v>
      </c>
      <c r="BW201" s="6">
        <f t="shared" si="253"/>
        <v>0</v>
      </c>
      <c r="BX201" s="10">
        <f t="shared" si="254"/>
        <v>456000</v>
      </c>
      <c r="BY201" s="10">
        <f t="shared" si="255"/>
        <v>0</v>
      </c>
      <c r="BZ201" s="10">
        <f t="shared" si="256"/>
        <v>0</v>
      </c>
      <c r="CA201" s="10">
        <f t="shared" si="257"/>
        <v>0</v>
      </c>
      <c r="CB201" s="10">
        <f t="shared" si="258"/>
        <v>0</v>
      </c>
      <c r="CC201" s="10">
        <f t="shared" si="259"/>
        <v>51500</v>
      </c>
      <c r="CD201" s="10">
        <f t="shared" si="260"/>
        <v>0</v>
      </c>
      <c r="CE201" s="10">
        <f t="shared" si="261"/>
        <v>0</v>
      </c>
      <c r="CF201" s="10">
        <f t="shared" si="262"/>
        <v>0</v>
      </c>
      <c r="CG201" s="10">
        <f t="shared" si="263"/>
        <v>0</v>
      </c>
    </row>
    <row r="202" spans="1:85" x14ac:dyDescent="0.4">
      <c r="A202" s="1">
        <v>44715</v>
      </c>
      <c r="B202">
        <v>449500</v>
      </c>
      <c r="C202">
        <v>88000</v>
      </c>
      <c r="D202">
        <v>81000</v>
      </c>
      <c r="E202">
        <v>31900</v>
      </c>
      <c r="F202">
        <v>44450</v>
      </c>
      <c r="G202">
        <v>51100</v>
      </c>
      <c r="H202">
        <v>82300</v>
      </c>
      <c r="I202">
        <v>253000</v>
      </c>
      <c r="J202">
        <v>61600</v>
      </c>
      <c r="K202">
        <v>61900</v>
      </c>
      <c r="L202">
        <v>959.68</v>
      </c>
      <c r="M202" s="2">
        <f t="shared" si="233"/>
        <v>-0.44846625766871162</v>
      </c>
      <c r="N202" s="2">
        <f t="shared" si="234"/>
        <v>-0.22466960352422904</v>
      </c>
      <c r="O202" s="2">
        <f t="shared" si="235"/>
        <v>2.1317661614599444</v>
      </c>
      <c r="P202" s="2">
        <f t="shared" si="236"/>
        <v>-0.19641282716578079</v>
      </c>
      <c r="Q202" s="2">
        <f t="shared" si="237"/>
        <v>-0.28993610223642174</v>
      </c>
      <c r="R202" s="2">
        <f t="shared" si="238"/>
        <v>-0.3691358024691358</v>
      </c>
      <c r="S202" s="2">
        <f t="shared" si="239"/>
        <v>-0.38810408921933082</v>
      </c>
      <c r="T202" s="2">
        <f t="shared" si="240"/>
        <v>-0.44273127753303965</v>
      </c>
      <c r="U202" s="2">
        <f t="shared" si="241"/>
        <v>-0.12375533428165009</v>
      </c>
      <c r="V202" s="2">
        <f t="shared" si="242"/>
        <v>-0.26045400238948624</v>
      </c>
      <c r="W202" s="3">
        <f t="shared" si="243"/>
        <v>-0.36669834230809839</v>
      </c>
      <c r="X202" s="2">
        <f t="shared" si="264"/>
        <v>-0.5950522593291877</v>
      </c>
      <c r="Y202" s="2">
        <f t="shared" si="265"/>
        <v>-0.25446602244325084</v>
      </c>
      <c r="Z202" s="2">
        <f t="shared" si="266"/>
        <v>1.1415971142493069</v>
      </c>
      <c r="AA202" s="2">
        <f t="shared" si="267"/>
        <v>-0.21866960829640539</v>
      </c>
      <c r="AB202" s="2">
        <f t="shared" si="268"/>
        <v>-0.34240031614613931</v>
      </c>
      <c r="AC202" s="2">
        <f t="shared" si="269"/>
        <v>-0.46066465746278001</v>
      </c>
      <c r="AD202" s="2">
        <f t="shared" si="270"/>
        <v>-0.49119309135886963</v>
      </c>
      <c r="AE202" s="2">
        <f t="shared" si="271"/>
        <v>-0.58470770931382776</v>
      </c>
      <c r="AF202" s="2">
        <f t="shared" si="272"/>
        <v>-0.13210992827714516</v>
      </c>
      <c r="AG202" s="2">
        <f t="shared" si="273"/>
        <v>-0.3017187978048792</v>
      </c>
      <c r="AH202" s="3">
        <f t="shared" si="274"/>
        <v>-0.45680841791714694</v>
      </c>
      <c r="AI202">
        <f t="shared" si="275"/>
        <v>-8.176791536061323E-2</v>
      </c>
      <c r="AJ202">
        <f t="shared" si="276"/>
        <v>0.14202873878386935</v>
      </c>
      <c r="AK202">
        <f t="shared" si="277"/>
        <v>2.4984645037680426</v>
      </c>
      <c r="AL202">
        <f t="shared" si="278"/>
        <v>0.1702855151423176</v>
      </c>
      <c r="AM202">
        <f t="shared" si="279"/>
        <v>7.6762240071676646E-2</v>
      </c>
      <c r="AN202">
        <f t="shared" si="280"/>
        <v>-2.437460161037408E-3</v>
      </c>
      <c r="AO202">
        <f t="shared" si="281"/>
        <v>-2.1405746911232426E-2</v>
      </c>
      <c r="AP202">
        <f t="shared" si="282"/>
        <v>-7.6032935224941256E-2</v>
      </c>
      <c r="AQ202">
        <f t="shared" si="283"/>
        <v>0.2429430080264483</v>
      </c>
      <c r="AR202">
        <f t="shared" si="284"/>
        <v>0.10624433991861215</v>
      </c>
      <c r="AS202" s="4">
        <f t="shared" si="285"/>
        <v>-1.4254385964912242E-2</v>
      </c>
      <c r="AT202" s="4">
        <f t="shared" si="286"/>
        <v>1.2658227848101333E-2</v>
      </c>
      <c r="AU202" s="4">
        <f t="shared" si="287"/>
        <v>-1.2330456226880004E-3</v>
      </c>
      <c r="AV202" s="4">
        <f t="shared" si="288"/>
        <v>1.4308426073131875E-2</v>
      </c>
      <c r="AW202" s="4">
        <f t="shared" si="289"/>
        <v>1.4840182648401923E-2</v>
      </c>
      <c r="AX202" s="4">
        <f t="shared" si="290"/>
        <v>-7.7669902912621547E-3</v>
      </c>
      <c r="AY202" s="4">
        <f t="shared" si="291"/>
        <v>1.856435643564347E-2</v>
      </c>
      <c r="AZ202" s="4">
        <f t="shared" si="292"/>
        <v>1.2000000000000011E-2</v>
      </c>
      <c r="BA202" s="4">
        <f t="shared" si="293"/>
        <v>-4.8465266558965769E-3</v>
      </c>
      <c r="BB202" s="4">
        <f t="shared" si="294"/>
        <v>-1.612903225806428E-3</v>
      </c>
      <c r="BC202" s="4">
        <f t="shared" si="295"/>
        <v>3.0205165187762173E-3</v>
      </c>
      <c r="BD202" s="5">
        <f t="shared" si="296"/>
        <v>-1.7274902483688459E-2</v>
      </c>
      <c r="BE202" s="5">
        <f t="shared" si="297"/>
        <v>9.637711329325116E-3</v>
      </c>
      <c r="BF202" s="5">
        <f t="shared" si="298"/>
        <v>-4.2535621414642177E-3</v>
      </c>
      <c r="BG202" s="5">
        <f t="shared" si="299"/>
        <v>1.1287909554355657E-2</v>
      </c>
      <c r="BH202" s="5">
        <f t="shared" si="300"/>
        <v>1.1819666129625706E-2</v>
      </c>
      <c r="BI202" s="5">
        <f t="shared" si="301"/>
        <v>-1.0787506810038372E-2</v>
      </c>
      <c r="BJ202" s="5">
        <f t="shared" si="302"/>
        <v>1.5543839916867253E-2</v>
      </c>
      <c r="BK202" s="5">
        <f t="shared" si="303"/>
        <v>8.9794834812237934E-3</v>
      </c>
      <c r="BL202" s="5">
        <f t="shared" si="304"/>
        <v>-7.8670431746727942E-3</v>
      </c>
      <c r="BM202" s="5">
        <f t="shared" si="305"/>
        <v>-4.6334197445826453E-3</v>
      </c>
      <c r="BN202" s="6">
        <f t="shared" si="244"/>
        <v>0</v>
      </c>
      <c r="BO202" s="6">
        <f t="shared" si="245"/>
        <v>88000</v>
      </c>
      <c r="BP202" s="6">
        <f t="shared" si="246"/>
        <v>0</v>
      </c>
      <c r="BQ202" s="6">
        <f t="shared" si="247"/>
        <v>31900</v>
      </c>
      <c r="BR202" s="6">
        <f t="shared" si="248"/>
        <v>44450</v>
      </c>
      <c r="BS202" s="6">
        <f t="shared" si="249"/>
        <v>0</v>
      </c>
      <c r="BT202" s="6">
        <f t="shared" si="250"/>
        <v>82300</v>
      </c>
      <c r="BU202" s="6">
        <f t="shared" si="251"/>
        <v>253000</v>
      </c>
      <c r="BV202" s="6">
        <f t="shared" si="252"/>
        <v>0</v>
      </c>
      <c r="BW202" s="6">
        <f t="shared" si="253"/>
        <v>0</v>
      </c>
      <c r="BX202" s="10">
        <f t="shared" si="254"/>
        <v>0</v>
      </c>
      <c r="BY202" s="10">
        <f t="shared" si="255"/>
        <v>88000</v>
      </c>
      <c r="BZ202" s="10">
        <f t="shared" si="256"/>
        <v>0</v>
      </c>
      <c r="CA202" s="10">
        <f t="shared" si="257"/>
        <v>31900</v>
      </c>
      <c r="CB202" s="10">
        <f t="shared" si="258"/>
        <v>44450</v>
      </c>
      <c r="CC202" s="10">
        <f t="shared" si="259"/>
        <v>0</v>
      </c>
      <c r="CD202" s="10">
        <f t="shared" si="260"/>
        <v>82300</v>
      </c>
      <c r="CE202" s="10">
        <f t="shared" si="261"/>
        <v>253000</v>
      </c>
      <c r="CF202" s="10">
        <f t="shared" si="262"/>
        <v>0</v>
      </c>
      <c r="CG202" s="10">
        <f t="shared" si="263"/>
        <v>0</v>
      </c>
    </row>
    <row r="203" spans="1:85" x14ac:dyDescent="0.4">
      <c r="A203" s="1">
        <v>44719</v>
      </c>
      <c r="B203">
        <v>441500</v>
      </c>
      <c r="C203">
        <v>87000</v>
      </c>
      <c r="D203">
        <v>78300</v>
      </c>
      <c r="E203">
        <v>31600</v>
      </c>
      <c r="F203">
        <v>43800</v>
      </c>
      <c r="G203">
        <v>49500</v>
      </c>
      <c r="H203">
        <v>80000</v>
      </c>
      <c r="I203">
        <v>268500</v>
      </c>
      <c r="J203">
        <v>61000</v>
      </c>
      <c r="K203">
        <v>61100</v>
      </c>
      <c r="L203">
        <v>959.76</v>
      </c>
      <c r="M203" s="2">
        <f t="shared" si="233"/>
        <v>-0.45828220858895707</v>
      </c>
      <c r="N203" s="2">
        <f t="shared" si="234"/>
        <v>-0.23348017621145378</v>
      </c>
      <c r="O203" s="2">
        <f t="shared" si="235"/>
        <v>2.027373956077946</v>
      </c>
      <c r="P203" s="2">
        <f t="shared" si="236"/>
        <v>-0.2039700733052876</v>
      </c>
      <c r="Q203" s="2">
        <f t="shared" si="237"/>
        <v>-0.30031948881789139</v>
      </c>
      <c r="R203" s="2">
        <f t="shared" si="238"/>
        <v>-0.38888888888888884</v>
      </c>
      <c r="S203" s="2">
        <f t="shared" si="239"/>
        <v>-0.40520446096654272</v>
      </c>
      <c r="T203" s="2">
        <f t="shared" si="240"/>
        <v>-0.40859030837004406</v>
      </c>
      <c r="U203" s="2">
        <f t="shared" si="241"/>
        <v>-0.13229018492176392</v>
      </c>
      <c r="V203" s="2">
        <f t="shared" si="242"/>
        <v>-0.2700119474313023</v>
      </c>
      <c r="W203" s="3">
        <f t="shared" si="243"/>
        <v>-0.36664554957237883</v>
      </c>
      <c r="X203" s="2">
        <f t="shared" si="264"/>
        <v>-0.61301009319684807</v>
      </c>
      <c r="Y203" s="2">
        <f t="shared" si="265"/>
        <v>-0.26589471826687372</v>
      </c>
      <c r="Z203" s="2">
        <f t="shared" si="266"/>
        <v>1.1076955625736253</v>
      </c>
      <c r="AA203" s="2">
        <f t="shared" si="267"/>
        <v>-0.22811849749433788</v>
      </c>
      <c r="AB203" s="2">
        <f t="shared" si="268"/>
        <v>-0.35713146072365243</v>
      </c>
      <c r="AC203" s="2">
        <f t="shared" si="269"/>
        <v>-0.49247648509779407</v>
      </c>
      <c r="AD203" s="2">
        <f t="shared" si="270"/>
        <v>-0.51953756436801213</v>
      </c>
      <c r="AE203" s="2">
        <f t="shared" si="271"/>
        <v>-0.52524628409242857</v>
      </c>
      <c r="AF203" s="2">
        <f t="shared" si="272"/>
        <v>-0.14189793464330802</v>
      </c>
      <c r="AG203" s="2">
        <f t="shared" si="273"/>
        <v>-0.31472711131788006</v>
      </c>
      <c r="AH203" s="3">
        <f t="shared" si="274"/>
        <v>-0.45672506027111859</v>
      </c>
      <c r="AI203">
        <f t="shared" si="275"/>
        <v>-9.1636659016578248E-2</v>
      </c>
      <c r="AJ203">
        <f t="shared" si="276"/>
        <v>0.13316537336092504</v>
      </c>
      <c r="AK203">
        <f t="shared" si="277"/>
        <v>2.3940195056503248</v>
      </c>
      <c r="AL203">
        <f t="shared" si="278"/>
        <v>0.16267547626709122</v>
      </c>
      <c r="AM203">
        <f t="shared" si="279"/>
        <v>6.6326060754487437E-2</v>
      </c>
      <c r="AN203">
        <f t="shared" si="280"/>
        <v>-2.2243339316510014E-2</v>
      </c>
      <c r="AO203">
        <f t="shared" si="281"/>
        <v>-3.8558911394163897E-2</v>
      </c>
      <c r="AP203">
        <f t="shared" si="282"/>
        <v>-4.1944758797665238E-2</v>
      </c>
      <c r="AQ203">
        <f t="shared" si="283"/>
        <v>0.23435536465061491</v>
      </c>
      <c r="AR203">
        <f t="shared" si="284"/>
        <v>9.6633602141076524E-2</v>
      </c>
      <c r="AS203" s="4">
        <f t="shared" si="285"/>
        <v>-1.7797552836484987E-2</v>
      </c>
      <c r="AT203" s="4">
        <f t="shared" si="286"/>
        <v>-1.1363636363636354E-2</v>
      </c>
      <c r="AU203" s="4">
        <f t="shared" si="287"/>
        <v>-3.3333333333333326E-2</v>
      </c>
      <c r="AV203" s="4">
        <f t="shared" si="288"/>
        <v>-9.4043887147335914E-3</v>
      </c>
      <c r="AW203" s="4">
        <f t="shared" si="289"/>
        <v>-1.462317210348707E-2</v>
      </c>
      <c r="AX203" s="4">
        <f t="shared" si="290"/>
        <v>-3.131115459882583E-2</v>
      </c>
      <c r="AY203" s="4">
        <f t="shared" si="291"/>
        <v>-2.7946537059538312E-2</v>
      </c>
      <c r="AZ203" s="4">
        <f t="shared" si="292"/>
        <v>6.1264822134387442E-2</v>
      </c>
      <c r="BA203" s="4">
        <f t="shared" si="293"/>
        <v>-9.7402597402597157E-3</v>
      </c>
      <c r="BB203" s="4">
        <f t="shared" si="294"/>
        <v>-1.2924071082390909E-2</v>
      </c>
      <c r="BC203" s="4">
        <f t="shared" si="295"/>
        <v>8.3361120373437458E-5</v>
      </c>
      <c r="BD203" s="5">
        <f t="shared" si="296"/>
        <v>-1.7880913956858424E-2</v>
      </c>
      <c r="BE203" s="5">
        <f t="shared" si="297"/>
        <v>-1.1446997484009791E-2</v>
      </c>
      <c r="BF203" s="5">
        <f t="shared" si="298"/>
        <v>-3.3416694453706763E-2</v>
      </c>
      <c r="BG203" s="5">
        <f t="shared" si="299"/>
        <v>-9.4877498351070289E-3</v>
      </c>
      <c r="BH203" s="5">
        <f t="shared" si="300"/>
        <v>-1.4706533223860507E-2</v>
      </c>
      <c r="BI203" s="5">
        <f t="shared" si="301"/>
        <v>-3.1394515719199267E-2</v>
      </c>
      <c r="BJ203" s="5">
        <f t="shared" si="302"/>
        <v>-2.802989817991175E-2</v>
      </c>
      <c r="BK203" s="5">
        <f t="shared" si="303"/>
        <v>6.1181461014014005E-2</v>
      </c>
      <c r="BL203" s="5">
        <f t="shared" si="304"/>
        <v>-9.8236208606331532E-3</v>
      </c>
      <c r="BM203" s="5">
        <f t="shared" si="305"/>
        <v>-1.3007432202764346E-2</v>
      </c>
      <c r="BN203" s="6">
        <f t="shared" si="244"/>
        <v>0</v>
      </c>
      <c r="BO203" s="6">
        <f t="shared" si="245"/>
        <v>0</v>
      </c>
      <c r="BP203" s="6">
        <f t="shared" si="246"/>
        <v>0</v>
      </c>
      <c r="BQ203" s="6">
        <f t="shared" si="247"/>
        <v>0</v>
      </c>
      <c r="BR203" s="6">
        <f t="shared" si="248"/>
        <v>0</v>
      </c>
      <c r="BS203" s="6">
        <f t="shared" si="249"/>
        <v>0</v>
      </c>
      <c r="BT203" s="6">
        <f t="shared" si="250"/>
        <v>0</v>
      </c>
      <c r="BU203" s="6">
        <f t="shared" si="251"/>
        <v>268500</v>
      </c>
      <c r="BV203" s="6">
        <f t="shared" si="252"/>
        <v>0</v>
      </c>
      <c r="BW203" s="6">
        <f t="shared" si="253"/>
        <v>0</v>
      </c>
      <c r="BX203" s="10">
        <f t="shared" si="254"/>
        <v>0</v>
      </c>
      <c r="BY203" s="10">
        <f t="shared" si="255"/>
        <v>0</v>
      </c>
      <c r="BZ203" s="10">
        <f t="shared" si="256"/>
        <v>0</v>
      </c>
      <c r="CA203" s="10">
        <f t="shared" si="257"/>
        <v>0</v>
      </c>
      <c r="CB203" s="10">
        <f t="shared" si="258"/>
        <v>0</v>
      </c>
      <c r="CC203" s="10">
        <f t="shared" si="259"/>
        <v>0</v>
      </c>
      <c r="CD203" s="10">
        <f t="shared" si="260"/>
        <v>0</v>
      </c>
      <c r="CE203" s="10">
        <f t="shared" si="261"/>
        <v>268500</v>
      </c>
      <c r="CF203" s="10">
        <f t="shared" si="262"/>
        <v>0</v>
      </c>
      <c r="CG203" s="10">
        <f t="shared" si="263"/>
        <v>0</v>
      </c>
    </row>
    <row r="204" spans="1:85" x14ac:dyDescent="0.4">
      <c r="A204" s="1">
        <v>44720</v>
      </c>
      <c r="B204">
        <v>459000</v>
      </c>
      <c r="C204">
        <v>88300</v>
      </c>
      <c r="D204">
        <v>78300</v>
      </c>
      <c r="E204">
        <v>31700</v>
      </c>
      <c r="F204">
        <v>43950</v>
      </c>
      <c r="G204">
        <v>51100</v>
      </c>
      <c r="H204">
        <v>81500</v>
      </c>
      <c r="I204">
        <v>271500</v>
      </c>
      <c r="J204">
        <v>62300</v>
      </c>
      <c r="K204">
        <v>61500</v>
      </c>
      <c r="L204">
        <v>980.01</v>
      </c>
      <c r="M204" s="2">
        <f t="shared" si="233"/>
        <v>-0.43680981595092028</v>
      </c>
      <c r="N204" s="2">
        <f t="shared" si="234"/>
        <v>-0.22202643171806169</v>
      </c>
      <c r="O204" s="2">
        <f t="shared" si="235"/>
        <v>2.027373956077946</v>
      </c>
      <c r="P204" s="2">
        <f t="shared" si="236"/>
        <v>-0.20145099125878529</v>
      </c>
      <c r="Q204" s="2">
        <f t="shared" si="237"/>
        <v>-0.29792332268370603</v>
      </c>
      <c r="R204" s="2">
        <f t="shared" si="238"/>
        <v>-0.3691358024691358</v>
      </c>
      <c r="S204" s="2">
        <f t="shared" si="239"/>
        <v>-0.39405204460966547</v>
      </c>
      <c r="T204" s="2">
        <f t="shared" si="240"/>
        <v>-0.40198237885462551</v>
      </c>
      <c r="U204" s="2">
        <f t="shared" si="241"/>
        <v>-0.11379800853485067</v>
      </c>
      <c r="V204" s="2">
        <f t="shared" si="242"/>
        <v>-0.26523297491039421</v>
      </c>
      <c r="W204" s="3">
        <f t="shared" si="243"/>
        <v>-0.3532823883433639</v>
      </c>
      <c r="X204" s="2">
        <f t="shared" si="264"/>
        <v>-0.57413790318031765</v>
      </c>
      <c r="Y204" s="2">
        <f t="shared" si="265"/>
        <v>-0.25106272931154305</v>
      </c>
      <c r="Z204" s="2">
        <f t="shared" si="266"/>
        <v>1.1076955625736253</v>
      </c>
      <c r="AA204" s="2">
        <f t="shared" si="267"/>
        <v>-0.22495893720396934</v>
      </c>
      <c r="AB204" s="2">
        <f t="shared" si="268"/>
        <v>-0.35371265397486679</v>
      </c>
      <c r="AC204" s="2">
        <f t="shared" si="269"/>
        <v>-0.46066465746278001</v>
      </c>
      <c r="AD204" s="2">
        <f t="shared" si="270"/>
        <v>-0.50096117879507684</v>
      </c>
      <c r="AE204" s="2">
        <f t="shared" si="271"/>
        <v>-0.51413505866735776</v>
      </c>
      <c r="AF204" s="2">
        <f t="shared" si="272"/>
        <v>-0.12081037302321179</v>
      </c>
      <c r="AG204" s="2">
        <f t="shared" si="273"/>
        <v>-0.30820180268295738</v>
      </c>
      <c r="AH204" s="3">
        <f t="shared" si="274"/>
        <v>-0.43584553778360213</v>
      </c>
      <c r="AI204">
        <f t="shared" si="275"/>
        <v>-8.3527427607556382E-2</v>
      </c>
      <c r="AJ204">
        <f t="shared" si="276"/>
        <v>0.13125595662530221</v>
      </c>
      <c r="AK204">
        <f t="shared" si="277"/>
        <v>2.3806563444213098</v>
      </c>
      <c r="AL204">
        <f t="shared" si="278"/>
        <v>0.1518313970845786</v>
      </c>
      <c r="AM204">
        <f t="shared" si="279"/>
        <v>5.5359065659657869E-2</v>
      </c>
      <c r="AN204">
        <f t="shared" si="280"/>
        <v>-1.5853414125771903E-2</v>
      </c>
      <c r="AO204">
        <f t="shared" si="281"/>
        <v>-4.0769656266301579E-2</v>
      </c>
      <c r="AP204">
        <f t="shared" si="282"/>
        <v>-4.8699990511261615E-2</v>
      </c>
      <c r="AQ204">
        <f t="shared" si="283"/>
        <v>0.23948437980851323</v>
      </c>
      <c r="AR204">
        <f t="shared" si="284"/>
        <v>8.8049413432969681E-2</v>
      </c>
      <c r="AS204" s="4">
        <f t="shared" si="285"/>
        <v>3.9637599093997666E-2</v>
      </c>
      <c r="AT204" s="4">
        <f t="shared" si="286"/>
        <v>1.4942528735632177E-2</v>
      </c>
      <c r="AU204" s="4">
        <f t="shared" si="287"/>
        <v>0</v>
      </c>
      <c r="AV204" s="4">
        <f t="shared" si="288"/>
        <v>3.1645569620253333E-3</v>
      </c>
      <c r="AW204" s="4">
        <f t="shared" si="289"/>
        <v>3.424657534246478E-3</v>
      </c>
      <c r="AX204" s="4">
        <f t="shared" si="290"/>
        <v>3.2323232323232309E-2</v>
      </c>
      <c r="AY204" s="4">
        <f t="shared" si="291"/>
        <v>1.8750000000000044E-2</v>
      </c>
      <c r="AZ204" s="4">
        <f t="shared" si="292"/>
        <v>1.1173184357541999E-2</v>
      </c>
      <c r="BA204" s="4">
        <f t="shared" si="293"/>
        <v>2.1311475409836023E-2</v>
      </c>
      <c r="BB204" s="4">
        <f t="shared" si="294"/>
        <v>6.5466448445172798E-3</v>
      </c>
      <c r="BC204" s="4">
        <f t="shared" si="295"/>
        <v>2.1099024756189078E-2</v>
      </c>
      <c r="BD204" s="5">
        <f t="shared" si="296"/>
        <v>1.8538574337808589E-2</v>
      </c>
      <c r="BE204" s="5">
        <f t="shared" si="297"/>
        <v>-6.1564960205569008E-3</v>
      </c>
      <c r="BF204" s="5">
        <f t="shared" si="298"/>
        <v>-2.1099024756189078E-2</v>
      </c>
      <c r="BG204" s="5">
        <f t="shared" si="299"/>
        <v>-1.7934467794163744E-2</v>
      </c>
      <c r="BH204" s="5">
        <f t="shared" si="300"/>
        <v>-1.76743672219426E-2</v>
      </c>
      <c r="BI204" s="5">
        <f t="shared" si="301"/>
        <v>1.1224207567043232E-2</v>
      </c>
      <c r="BJ204" s="5">
        <f t="shared" si="302"/>
        <v>-2.3490247561890332E-3</v>
      </c>
      <c r="BK204" s="5">
        <f t="shared" si="303"/>
        <v>-9.9258403986470789E-3</v>
      </c>
      <c r="BL204" s="5">
        <f t="shared" si="304"/>
        <v>2.1245065364694504E-4</v>
      </c>
      <c r="BM204" s="5">
        <f t="shared" si="305"/>
        <v>-1.4552379911671798E-2</v>
      </c>
      <c r="BN204" s="6">
        <f t="shared" si="244"/>
        <v>459000</v>
      </c>
      <c r="BO204" s="6">
        <f t="shared" si="245"/>
        <v>0</v>
      </c>
      <c r="BP204" s="6">
        <f t="shared" si="246"/>
        <v>0</v>
      </c>
      <c r="BQ204" s="6">
        <f t="shared" si="247"/>
        <v>0</v>
      </c>
      <c r="BR204" s="6">
        <f t="shared" si="248"/>
        <v>0</v>
      </c>
      <c r="BS204" s="6">
        <f t="shared" si="249"/>
        <v>51100</v>
      </c>
      <c r="BT204" s="6">
        <f t="shared" si="250"/>
        <v>0</v>
      </c>
      <c r="BU204" s="6">
        <f t="shared" si="251"/>
        <v>0</v>
      </c>
      <c r="BV204" s="6">
        <f t="shared" si="252"/>
        <v>62300</v>
      </c>
      <c r="BW204" s="6">
        <f t="shared" si="253"/>
        <v>0</v>
      </c>
      <c r="BX204" s="10">
        <f t="shared" si="254"/>
        <v>459000</v>
      </c>
      <c r="BY204" s="10">
        <f t="shared" si="255"/>
        <v>0</v>
      </c>
      <c r="BZ204" s="10">
        <f t="shared" si="256"/>
        <v>0</v>
      </c>
      <c r="CA204" s="10">
        <f t="shared" si="257"/>
        <v>0</v>
      </c>
      <c r="CB204" s="10">
        <f t="shared" si="258"/>
        <v>0</v>
      </c>
      <c r="CC204" s="10">
        <f t="shared" si="259"/>
        <v>51100</v>
      </c>
      <c r="CD204" s="10">
        <f t="shared" si="260"/>
        <v>0</v>
      </c>
      <c r="CE204" s="10">
        <f t="shared" si="261"/>
        <v>0</v>
      </c>
      <c r="CF204" s="10">
        <f t="shared" si="262"/>
        <v>62300</v>
      </c>
      <c r="CG204" s="10">
        <f t="shared" si="263"/>
        <v>0</v>
      </c>
    </row>
    <row r="205" spans="1:85" x14ac:dyDescent="0.4">
      <c r="A205" s="1">
        <v>44721</v>
      </c>
      <c r="B205">
        <v>465500</v>
      </c>
      <c r="C205">
        <v>88000</v>
      </c>
      <c r="D205">
        <v>78000</v>
      </c>
      <c r="E205">
        <v>32000</v>
      </c>
      <c r="F205">
        <v>44200</v>
      </c>
      <c r="G205">
        <v>50000</v>
      </c>
      <c r="H205">
        <v>81200</v>
      </c>
      <c r="I205">
        <v>276500</v>
      </c>
      <c r="J205">
        <v>63400</v>
      </c>
      <c r="K205">
        <v>61600</v>
      </c>
      <c r="L205">
        <v>988.92</v>
      </c>
      <c r="M205" s="2">
        <f t="shared" si="233"/>
        <v>-0.42883435582822083</v>
      </c>
      <c r="N205" s="2">
        <f t="shared" si="234"/>
        <v>-0.22466960352422904</v>
      </c>
      <c r="O205" s="2">
        <f t="shared" si="235"/>
        <v>2.015774822146613</v>
      </c>
      <c r="P205" s="2">
        <f t="shared" si="236"/>
        <v>-0.19389374511927848</v>
      </c>
      <c r="Q205" s="2">
        <f t="shared" si="237"/>
        <v>-0.29392971246006394</v>
      </c>
      <c r="R205" s="2">
        <f t="shared" si="238"/>
        <v>-0.38271604938271608</v>
      </c>
      <c r="S205" s="2">
        <f t="shared" si="239"/>
        <v>-0.3962825278810409</v>
      </c>
      <c r="T205" s="2">
        <f t="shared" si="240"/>
        <v>-0.3909691629955947</v>
      </c>
      <c r="U205" s="2">
        <f t="shared" si="241"/>
        <v>-9.8150782361308697E-2</v>
      </c>
      <c r="V205" s="2">
        <f t="shared" si="242"/>
        <v>-0.26403823178016728</v>
      </c>
      <c r="W205" s="3">
        <f t="shared" si="243"/>
        <v>-0.34740259740259738</v>
      </c>
      <c r="X205" s="2">
        <f t="shared" si="264"/>
        <v>-0.56007601652374084</v>
      </c>
      <c r="Y205" s="2">
        <f t="shared" si="265"/>
        <v>-0.25446602244325084</v>
      </c>
      <c r="Z205" s="2">
        <f t="shared" si="266"/>
        <v>1.1038567862664597</v>
      </c>
      <c r="AA205" s="2">
        <f t="shared" si="267"/>
        <v>-0.21553971528747765</v>
      </c>
      <c r="AB205" s="2">
        <f t="shared" si="268"/>
        <v>-0.34804048902240048</v>
      </c>
      <c r="AC205" s="2">
        <f t="shared" si="269"/>
        <v>-0.48242614924429278</v>
      </c>
      <c r="AD205" s="2">
        <f t="shared" si="270"/>
        <v>-0.50464895187426151</v>
      </c>
      <c r="AE205" s="2">
        <f t="shared" si="271"/>
        <v>-0.4958863770789585</v>
      </c>
      <c r="AF205" s="2">
        <f t="shared" si="272"/>
        <v>-0.103307937373439</v>
      </c>
      <c r="AG205" s="2">
        <f t="shared" si="273"/>
        <v>-0.30657710695595558</v>
      </c>
      <c r="AH205" s="3">
        <f t="shared" si="274"/>
        <v>-0.42679487491449869</v>
      </c>
      <c r="AI205">
        <f t="shared" si="275"/>
        <v>-8.1431758425623446E-2</v>
      </c>
      <c r="AJ205">
        <f t="shared" si="276"/>
        <v>0.12273299387836833</v>
      </c>
      <c r="AK205">
        <f t="shared" si="277"/>
        <v>2.3631774195492103</v>
      </c>
      <c r="AL205">
        <f t="shared" si="278"/>
        <v>0.1535088522833189</v>
      </c>
      <c r="AM205">
        <f t="shared" si="279"/>
        <v>5.3472884942533438E-2</v>
      </c>
      <c r="AN205">
        <f t="shared" si="280"/>
        <v>-3.5313451980118704E-2</v>
      </c>
      <c r="AO205">
        <f t="shared" si="281"/>
        <v>-4.8879930478443523E-2</v>
      </c>
      <c r="AP205">
        <f t="shared" si="282"/>
        <v>-4.3566565592997319E-2</v>
      </c>
      <c r="AQ205">
        <f t="shared" si="283"/>
        <v>0.24925181504128868</v>
      </c>
      <c r="AR205">
        <f t="shared" si="284"/>
        <v>8.3364365622430103E-2</v>
      </c>
      <c r="AS205" s="4">
        <f t="shared" si="285"/>
        <v>1.4161220043573008E-2</v>
      </c>
      <c r="AT205" s="4">
        <f t="shared" si="286"/>
        <v>-3.3975084937711841E-3</v>
      </c>
      <c r="AU205" s="4">
        <f t="shared" si="287"/>
        <v>-3.8314176245211051E-3</v>
      </c>
      <c r="AV205" s="4">
        <f t="shared" si="288"/>
        <v>9.4637223974762819E-3</v>
      </c>
      <c r="AW205" s="4">
        <f t="shared" si="289"/>
        <v>5.6882821387940208E-3</v>
      </c>
      <c r="AX205" s="4">
        <f t="shared" si="290"/>
        <v>-2.1526418786692814E-2</v>
      </c>
      <c r="AY205" s="4">
        <f t="shared" si="291"/>
        <v>-3.6809815950920033E-3</v>
      </c>
      <c r="AZ205" s="4">
        <f t="shared" si="292"/>
        <v>1.8416206261510082E-2</v>
      </c>
      <c r="BA205" s="4">
        <f t="shared" si="293"/>
        <v>1.7656500802568198E-2</v>
      </c>
      <c r="BB205" s="4">
        <f t="shared" si="294"/>
        <v>1.6260162601626771E-3</v>
      </c>
      <c r="BC205" s="4">
        <f t="shared" si="295"/>
        <v>9.0917439617963502E-3</v>
      </c>
      <c r="BD205" s="5">
        <f t="shared" si="296"/>
        <v>5.0694760817766582E-3</v>
      </c>
      <c r="BE205" s="5">
        <f t="shared" si="297"/>
        <v>-1.2489252455567534E-2</v>
      </c>
      <c r="BF205" s="5">
        <f t="shared" si="298"/>
        <v>-1.2923161586317455E-2</v>
      </c>
      <c r="BG205" s="5">
        <f t="shared" si="299"/>
        <v>3.7197843567993161E-4</v>
      </c>
      <c r="BH205" s="5">
        <f t="shared" si="300"/>
        <v>-3.4034618230023295E-3</v>
      </c>
      <c r="BI205" s="5">
        <f t="shared" si="301"/>
        <v>-3.0618162748489164E-2</v>
      </c>
      <c r="BJ205" s="5">
        <f t="shared" si="302"/>
        <v>-1.2772725556888354E-2</v>
      </c>
      <c r="BK205" s="5">
        <f t="shared" si="303"/>
        <v>9.3244622997137316E-3</v>
      </c>
      <c r="BL205" s="5">
        <f t="shared" si="304"/>
        <v>8.5647568407718477E-3</v>
      </c>
      <c r="BM205" s="5">
        <f t="shared" si="305"/>
        <v>-7.4657277016336732E-3</v>
      </c>
      <c r="BN205" s="6">
        <f t="shared" si="244"/>
        <v>465500</v>
      </c>
      <c r="BO205" s="6">
        <f t="shared" si="245"/>
        <v>0</v>
      </c>
      <c r="BP205" s="6">
        <f t="shared" si="246"/>
        <v>0</v>
      </c>
      <c r="BQ205" s="6">
        <f t="shared" si="247"/>
        <v>32000</v>
      </c>
      <c r="BR205" s="6">
        <f t="shared" si="248"/>
        <v>0</v>
      </c>
      <c r="BS205" s="6">
        <f t="shared" si="249"/>
        <v>0</v>
      </c>
      <c r="BT205" s="6">
        <f t="shared" si="250"/>
        <v>0</v>
      </c>
      <c r="BU205" s="6">
        <f t="shared" si="251"/>
        <v>276500</v>
      </c>
      <c r="BV205" s="6">
        <f t="shared" si="252"/>
        <v>63400</v>
      </c>
      <c r="BW205" s="6">
        <f t="shared" si="253"/>
        <v>0</v>
      </c>
      <c r="BX205" s="10">
        <f t="shared" si="254"/>
        <v>465500</v>
      </c>
      <c r="BY205" s="10">
        <f t="shared" si="255"/>
        <v>0</v>
      </c>
      <c r="BZ205" s="10">
        <f t="shared" si="256"/>
        <v>0</v>
      </c>
      <c r="CA205" s="10">
        <f t="shared" si="257"/>
        <v>32000</v>
      </c>
      <c r="CB205" s="10">
        <f t="shared" si="258"/>
        <v>0</v>
      </c>
      <c r="CC205" s="10">
        <f t="shared" si="259"/>
        <v>0</v>
      </c>
      <c r="CD205" s="10">
        <f t="shared" si="260"/>
        <v>0</v>
      </c>
      <c r="CE205" s="10">
        <f t="shared" si="261"/>
        <v>276500</v>
      </c>
      <c r="CF205" s="10">
        <f t="shared" si="262"/>
        <v>63400</v>
      </c>
      <c r="CG205" s="10">
        <f t="shared" si="263"/>
        <v>0</v>
      </c>
    </row>
    <row r="206" spans="1:85" x14ac:dyDescent="0.4">
      <c r="A206" s="1">
        <v>44722</v>
      </c>
      <c r="B206">
        <v>457000</v>
      </c>
      <c r="C206">
        <v>88000</v>
      </c>
      <c r="D206">
        <v>83400</v>
      </c>
      <c r="E206">
        <v>31850</v>
      </c>
      <c r="F206">
        <v>43950</v>
      </c>
      <c r="G206">
        <v>50000</v>
      </c>
      <c r="H206">
        <v>80900</v>
      </c>
      <c r="I206">
        <v>274000</v>
      </c>
      <c r="J206">
        <v>62000</v>
      </c>
      <c r="K206">
        <v>60400</v>
      </c>
      <c r="L206">
        <v>980.35</v>
      </c>
      <c r="M206" s="2">
        <f t="shared" si="233"/>
        <v>-0.43926380368098161</v>
      </c>
      <c r="N206" s="2">
        <f t="shared" si="234"/>
        <v>-0.22466960352422904</v>
      </c>
      <c r="O206" s="2">
        <f t="shared" si="235"/>
        <v>2.2245592329106092</v>
      </c>
      <c r="P206" s="2">
        <f t="shared" si="236"/>
        <v>-0.19767236818903189</v>
      </c>
      <c r="Q206" s="2">
        <f t="shared" si="237"/>
        <v>-0.29792332268370603</v>
      </c>
      <c r="R206" s="2">
        <f t="shared" si="238"/>
        <v>-0.38271604938271608</v>
      </c>
      <c r="S206" s="2">
        <f t="shared" si="239"/>
        <v>-0.39851301115241633</v>
      </c>
      <c r="T206" s="2">
        <f t="shared" si="240"/>
        <v>-0.3964757709251101</v>
      </c>
      <c r="U206" s="2">
        <f t="shared" si="241"/>
        <v>-0.11806543385490753</v>
      </c>
      <c r="V206" s="2">
        <f t="shared" si="242"/>
        <v>-0.27837514934289131</v>
      </c>
      <c r="W206" s="3">
        <f t="shared" si="243"/>
        <v>-0.35305801921655577</v>
      </c>
      <c r="X206" s="2">
        <f t="shared" si="264"/>
        <v>-0.57850472234665806</v>
      </c>
      <c r="Y206" s="2">
        <f t="shared" si="265"/>
        <v>-0.25446602244325084</v>
      </c>
      <c r="Z206" s="2">
        <f t="shared" si="266"/>
        <v>1.170796268941569</v>
      </c>
      <c r="AA206" s="2">
        <f t="shared" si="267"/>
        <v>-0.22023823606903187</v>
      </c>
      <c r="AB206" s="2">
        <f t="shared" si="268"/>
        <v>-0.35371265397486679</v>
      </c>
      <c r="AC206" s="2">
        <f t="shared" si="269"/>
        <v>-0.48242614924429278</v>
      </c>
      <c r="AD206" s="2">
        <f t="shared" si="270"/>
        <v>-0.50835037497744773</v>
      </c>
      <c r="AE206" s="2">
        <f t="shared" si="271"/>
        <v>-0.50496909165327775</v>
      </c>
      <c r="AF206" s="2">
        <f t="shared" si="272"/>
        <v>-0.12563741377152765</v>
      </c>
      <c r="AG206" s="2">
        <f t="shared" si="273"/>
        <v>-0.32624987255466043</v>
      </c>
      <c r="AH206" s="3">
        <f t="shared" si="274"/>
        <v>-0.43549866271636034</v>
      </c>
      <c r="AI206">
        <f t="shared" si="275"/>
        <v>-8.6205784464425839E-2</v>
      </c>
      <c r="AJ206">
        <f t="shared" si="276"/>
        <v>0.12838841569232673</v>
      </c>
      <c r="AK206">
        <f t="shared" si="277"/>
        <v>2.577617252127165</v>
      </c>
      <c r="AL206">
        <f t="shared" si="278"/>
        <v>0.15538565102752389</v>
      </c>
      <c r="AM206">
        <f t="shared" si="279"/>
        <v>5.5134696532849747E-2</v>
      </c>
      <c r="AN206">
        <f t="shared" si="280"/>
        <v>-2.965803016616031E-2</v>
      </c>
      <c r="AO206">
        <f t="shared" si="281"/>
        <v>-4.5454991935860556E-2</v>
      </c>
      <c r="AP206">
        <f t="shared" si="282"/>
        <v>-4.3417751708554331E-2</v>
      </c>
      <c r="AQ206">
        <f t="shared" si="283"/>
        <v>0.23499258536164824</v>
      </c>
      <c r="AR206">
        <f t="shared" si="284"/>
        <v>7.4682869873664459E-2</v>
      </c>
      <c r="AS206" s="4">
        <f t="shared" si="285"/>
        <v>-1.8259935553168627E-2</v>
      </c>
      <c r="AT206" s="4">
        <f t="shared" si="286"/>
        <v>0</v>
      </c>
      <c r="AU206" s="4">
        <f t="shared" si="287"/>
        <v>6.9230769230769207E-2</v>
      </c>
      <c r="AV206" s="4">
        <f t="shared" si="288"/>
        <v>-4.6874999999999556E-3</v>
      </c>
      <c r="AW206" s="4">
        <f t="shared" si="289"/>
        <v>-5.6561085972850478E-3</v>
      </c>
      <c r="AX206" s="4">
        <f t="shared" si="290"/>
        <v>0</v>
      </c>
      <c r="AY206" s="4">
        <f t="shared" si="291"/>
        <v>-3.6945812807881451E-3</v>
      </c>
      <c r="AZ206" s="4">
        <f t="shared" si="292"/>
        <v>-9.0415913200723175E-3</v>
      </c>
      <c r="BA206" s="4">
        <f t="shared" si="293"/>
        <v>-2.2082018927444769E-2</v>
      </c>
      <c r="BB206" s="4">
        <f t="shared" si="294"/>
        <v>-1.9480519480519431E-2</v>
      </c>
      <c r="BC206" s="4">
        <f t="shared" si="295"/>
        <v>-8.6660194960157533E-3</v>
      </c>
      <c r="BD206" s="5">
        <f t="shared" si="296"/>
        <v>-9.5939160571528737E-3</v>
      </c>
      <c r="BE206" s="5">
        <f t="shared" si="297"/>
        <v>8.6660194960157533E-3</v>
      </c>
      <c r="BF206" s="5">
        <f t="shared" si="298"/>
        <v>7.789678872678496E-2</v>
      </c>
      <c r="BG206" s="5">
        <f t="shared" si="299"/>
        <v>3.9785194960157977E-3</v>
      </c>
      <c r="BH206" s="5">
        <f t="shared" si="300"/>
        <v>3.0099108987307055E-3</v>
      </c>
      <c r="BI206" s="5">
        <f t="shared" si="301"/>
        <v>8.6660194960157533E-3</v>
      </c>
      <c r="BJ206" s="5">
        <f t="shared" si="302"/>
        <v>4.9714382152276082E-3</v>
      </c>
      <c r="BK206" s="5">
        <f t="shared" si="303"/>
        <v>-3.755718240565642E-4</v>
      </c>
      <c r="BL206" s="5">
        <f t="shared" si="304"/>
        <v>-1.3415999431429015E-2</v>
      </c>
      <c r="BM206" s="5">
        <f t="shared" si="305"/>
        <v>-1.0814499984503678E-2</v>
      </c>
      <c r="BN206" s="6">
        <f t="shared" si="244"/>
        <v>0</v>
      </c>
      <c r="BO206" s="6">
        <f t="shared" si="245"/>
        <v>0</v>
      </c>
      <c r="BP206" s="6">
        <f t="shared" si="246"/>
        <v>83400</v>
      </c>
      <c r="BQ206" s="6">
        <f t="shared" si="247"/>
        <v>0</v>
      </c>
      <c r="BR206" s="6">
        <f t="shared" si="248"/>
        <v>0</v>
      </c>
      <c r="BS206" s="6">
        <f t="shared" si="249"/>
        <v>0</v>
      </c>
      <c r="BT206" s="6">
        <f t="shared" si="250"/>
        <v>0</v>
      </c>
      <c r="BU206" s="6">
        <f t="shared" si="251"/>
        <v>0</v>
      </c>
      <c r="BV206" s="6">
        <f t="shared" si="252"/>
        <v>0</v>
      </c>
      <c r="BW206" s="6">
        <f t="shared" si="253"/>
        <v>0</v>
      </c>
      <c r="BX206" s="10">
        <f t="shared" si="254"/>
        <v>0</v>
      </c>
      <c r="BY206" s="10">
        <f t="shared" si="255"/>
        <v>0</v>
      </c>
      <c r="BZ206" s="10">
        <f t="shared" si="256"/>
        <v>83400</v>
      </c>
      <c r="CA206" s="10">
        <f t="shared" si="257"/>
        <v>0</v>
      </c>
      <c r="CB206" s="10">
        <f t="shared" si="258"/>
        <v>0</v>
      </c>
      <c r="CC206" s="10">
        <f t="shared" si="259"/>
        <v>0</v>
      </c>
      <c r="CD206" s="10">
        <f t="shared" si="260"/>
        <v>0</v>
      </c>
      <c r="CE206" s="10">
        <f t="shared" si="261"/>
        <v>0</v>
      </c>
      <c r="CF206" s="10">
        <f t="shared" si="262"/>
        <v>0</v>
      </c>
      <c r="CG206" s="10">
        <f t="shared" si="263"/>
        <v>0</v>
      </c>
    </row>
    <row r="207" spans="1:85" x14ac:dyDescent="0.4">
      <c r="A207" s="1">
        <v>44725</v>
      </c>
      <c r="B207">
        <v>436500</v>
      </c>
      <c r="C207">
        <v>81700</v>
      </c>
      <c r="D207">
        <v>79800</v>
      </c>
      <c r="E207">
        <v>30650</v>
      </c>
      <c r="F207">
        <v>41450</v>
      </c>
      <c r="G207">
        <v>47100</v>
      </c>
      <c r="H207">
        <v>75700</v>
      </c>
      <c r="I207">
        <v>260000</v>
      </c>
      <c r="J207">
        <v>58500</v>
      </c>
      <c r="K207">
        <v>57800</v>
      </c>
      <c r="L207">
        <v>929.4</v>
      </c>
      <c r="M207" s="2">
        <f t="shared" si="233"/>
        <v>-0.46441717791411041</v>
      </c>
      <c r="N207" s="2">
        <f t="shared" si="234"/>
        <v>-0.28017621145374449</v>
      </c>
      <c r="O207" s="2">
        <f t="shared" si="235"/>
        <v>2.0853696257346117</v>
      </c>
      <c r="P207" s="2">
        <f t="shared" si="236"/>
        <v>-0.22790135274705892</v>
      </c>
      <c r="Q207" s="2">
        <f t="shared" si="237"/>
        <v>-0.33785942492012777</v>
      </c>
      <c r="R207" s="2">
        <f t="shared" si="238"/>
        <v>-0.41851851851851851</v>
      </c>
      <c r="S207" s="2">
        <f t="shared" si="239"/>
        <v>-0.43717472118959111</v>
      </c>
      <c r="T207" s="2">
        <f t="shared" si="240"/>
        <v>-0.42731277533039647</v>
      </c>
      <c r="U207" s="2">
        <f t="shared" si="241"/>
        <v>-0.16785206258890473</v>
      </c>
      <c r="V207" s="2">
        <f t="shared" si="242"/>
        <v>-0.30943847072879327</v>
      </c>
      <c r="W207" s="3">
        <f t="shared" si="243"/>
        <v>-0.38668039277795374</v>
      </c>
      <c r="X207" s="2">
        <f t="shared" si="264"/>
        <v>-0.62439973796120574</v>
      </c>
      <c r="Y207" s="2">
        <f t="shared" si="265"/>
        <v>-0.32874883505550018</v>
      </c>
      <c r="Z207" s="2">
        <f t="shared" si="266"/>
        <v>1.1266714640326312</v>
      </c>
      <c r="AA207" s="2">
        <f t="shared" si="267"/>
        <v>-0.2586429557049838</v>
      </c>
      <c r="AB207" s="2">
        <f t="shared" si="268"/>
        <v>-0.41227739652474882</v>
      </c>
      <c r="AC207" s="2">
        <f t="shared" si="269"/>
        <v>-0.54217615365006666</v>
      </c>
      <c r="AD207" s="2">
        <f t="shared" si="270"/>
        <v>-0.57478603859849076</v>
      </c>
      <c r="AE207" s="2">
        <f t="shared" si="271"/>
        <v>-0.55741556702582029</v>
      </c>
      <c r="AF207" s="2">
        <f t="shared" si="272"/>
        <v>-0.18374504457880844</v>
      </c>
      <c r="AG207" s="2">
        <f t="shared" si="273"/>
        <v>-0.37025020181709778</v>
      </c>
      <c r="AH207" s="3">
        <f t="shared" si="274"/>
        <v>-0.48886909682691326</v>
      </c>
      <c r="AI207">
        <f t="shared" si="275"/>
        <v>-7.7736785136156672E-2</v>
      </c>
      <c r="AJ207">
        <f t="shared" si="276"/>
        <v>0.10650418132420925</v>
      </c>
      <c r="AK207">
        <f t="shared" si="277"/>
        <v>2.4720500185125656</v>
      </c>
      <c r="AL207">
        <f t="shared" si="278"/>
        <v>0.15877904003089482</v>
      </c>
      <c r="AM207">
        <f t="shared" si="279"/>
        <v>4.882096785782597E-2</v>
      </c>
      <c r="AN207">
        <f t="shared" si="280"/>
        <v>-3.1838125740564771E-2</v>
      </c>
      <c r="AO207">
        <f t="shared" si="281"/>
        <v>-5.0494328411637368E-2</v>
      </c>
      <c r="AP207">
        <f t="shared" si="282"/>
        <v>-4.0632382552442725E-2</v>
      </c>
      <c r="AQ207">
        <f t="shared" si="283"/>
        <v>0.21882833018904901</v>
      </c>
      <c r="AR207">
        <f t="shared" si="284"/>
        <v>7.7241922049160472E-2</v>
      </c>
      <c r="AS207" s="4">
        <f t="shared" si="285"/>
        <v>-4.48577680525164E-2</v>
      </c>
      <c r="AT207" s="4">
        <f t="shared" si="286"/>
        <v>-7.1590909090909038E-2</v>
      </c>
      <c r="AU207" s="4">
        <f t="shared" si="287"/>
        <v>-4.3165467625899234E-2</v>
      </c>
      <c r="AV207" s="4">
        <f t="shared" si="288"/>
        <v>-3.7676609105180559E-2</v>
      </c>
      <c r="AW207" s="4">
        <f t="shared" si="289"/>
        <v>-5.6882821387940874E-2</v>
      </c>
      <c r="AX207" s="4">
        <f t="shared" si="290"/>
        <v>-5.8000000000000052E-2</v>
      </c>
      <c r="AY207" s="4">
        <f t="shared" si="291"/>
        <v>-6.4276885043263343E-2</v>
      </c>
      <c r="AZ207" s="4">
        <f t="shared" si="292"/>
        <v>-5.1094890510948954E-2</v>
      </c>
      <c r="BA207" s="4">
        <f t="shared" si="293"/>
        <v>-5.6451612903225756E-2</v>
      </c>
      <c r="BB207" s="4">
        <f t="shared" si="294"/>
        <v>-4.3046357615894038E-2</v>
      </c>
      <c r="BC207" s="4">
        <f t="shared" si="295"/>
        <v>-5.1971234763094842E-2</v>
      </c>
      <c r="BD207" s="5">
        <f t="shared" si="296"/>
        <v>7.1134667105784422E-3</v>
      </c>
      <c r="BE207" s="5">
        <f t="shared" si="297"/>
        <v>-1.9619674327814196E-2</v>
      </c>
      <c r="BF207" s="5">
        <f t="shared" si="298"/>
        <v>8.8057671371956081E-3</v>
      </c>
      <c r="BG207" s="5">
        <f t="shared" si="299"/>
        <v>1.4294625657914284E-2</v>
      </c>
      <c r="BH207" s="5">
        <f t="shared" si="300"/>
        <v>-4.9115866248460316E-3</v>
      </c>
      <c r="BI207" s="5">
        <f t="shared" si="301"/>
        <v>-6.0287652369052092E-3</v>
      </c>
      <c r="BJ207" s="5">
        <f t="shared" si="302"/>
        <v>-1.2305650280168501E-2</v>
      </c>
      <c r="BK207" s="5">
        <f t="shared" si="303"/>
        <v>8.7634425214588862E-4</v>
      </c>
      <c r="BL207" s="5">
        <f t="shared" si="304"/>
        <v>-4.480378140130914E-3</v>
      </c>
      <c r="BM207" s="5">
        <f t="shared" si="305"/>
        <v>8.9248771472008048E-3</v>
      </c>
      <c r="BN207" s="6">
        <f t="shared" si="244"/>
        <v>0</v>
      </c>
      <c r="BO207" s="6">
        <f t="shared" si="245"/>
        <v>0</v>
      </c>
      <c r="BP207" s="6">
        <f t="shared" si="246"/>
        <v>0</v>
      </c>
      <c r="BQ207" s="6">
        <f t="shared" si="247"/>
        <v>0</v>
      </c>
      <c r="BR207" s="6">
        <f t="shared" si="248"/>
        <v>0</v>
      </c>
      <c r="BS207" s="6">
        <f t="shared" si="249"/>
        <v>0</v>
      </c>
      <c r="BT207" s="6">
        <f t="shared" si="250"/>
        <v>0</v>
      </c>
      <c r="BU207" s="6">
        <f t="shared" si="251"/>
        <v>0</v>
      </c>
      <c r="BV207" s="6">
        <f t="shared" si="252"/>
        <v>0</v>
      </c>
      <c r="BW207" s="6">
        <f t="shared" si="253"/>
        <v>0</v>
      </c>
      <c r="BX207" s="10">
        <f t="shared" si="254"/>
        <v>0</v>
      </c>
      <c r="BY207" s="10">
        <f t="shared" si="255"/>
        <v>0</v>
      </c>
      <c r="BZ207" s="10">
        <f t="shared" si="256"/>
        <v>0</v>
      </c>
      <c r="CA207" s="10">
        <f t="shared" si="257"/>
        <v>0</v>
      </c>
      <c r="CB207" s="10">
        <f t="shared" si="258"/>
        <v>0</v>
      </c>
      <c r="CC207" s="10">
        <f t="shared" si="259"/>
        <v>0</v>
      </c>
      <c r="CD207" s="10">
        <f t="shared" si="260"/>
        <v>0</v>
      </c>
      <c r="CE207" s="10">
        <f t="shared" si="261"/>
        <v>0</v>
      </c>
      <c r="CF207" s="10">
        <f t="shared" si="262"/>
        <v>0</v>
      </c>
      <c r="CG207" s="10">
        <f t="shared" si="263"/>
        <v>0</v>
      </c>
    </row>
    <row r="208" spans="1:85" x14ac:dyDescent="0.4">
      <c r="A208" s="1">
        <v>44726</v>
      </c>
      <c r="B208">
        <v>427000</v>
      </c>
      <c r="C208">
        <v>81400</v>
      </c>
      <c r="D208">
        <v>68400</v>
      </c>
      <c r="E208">
        <v>29800</v>
      </c>
      <c r="F208">
        <v>40700</v>
      </c>
      <c r="G208">
        <v>47850</v>
      </c>
      <c r="H208">
        <v>74900</v>
      </c>
      <c r="I208">
        <v>261000</v>
      </c>
      <c r="J208">
        <v>58100</v>
      </c>
      <c r="K208">
        <v>58500</v>
      </c>
      <c r="L208">
        <v>916.59</v>
      </c>
      <c r="M208" s="2">
        <f t="shared" si="233"/>
        <v>-0.47607361963190187</v>
      </c>
      <c r="N208" s="2">
        <f t="shared" si="234"/>
        <v>-0.28281938325991185</v>
      </c>
      <c r="O208" s="2">
        <f t="shared" si="235"/>
        <v>1.6446025363439531</v>
      </c>
      <c r="P208" s="2">
        <f t="shared" si="236"/>
        <v>-0.24931355014232814</v>
      </c>
      <c r="Q208" s="2">
        <f t="shared" si="237"/>
        <v>-0.34984025559105436</v>
      </c>
      <c r="R208" s="2">
        <f t="shared" si="238"/>
        <v>-0.40925925925925921</v>
      </c>
      <c r="S208" s="2">
        <f t="shared" si="239"/>
        <v>-0.44312267657992566</v>
      </c>
      <c r="T208" s="2">
        <f t="shared" si="240"/>
        <v>-0.42511013215859028</v>
      </c>
      <c r="U208" s="2">
        <f t="shared" si="241"/>
        <v>-0.17354196301564717</v>
      </c>
      <c r="V208" s="2">
        <f t="shared" si="242"/>
        <v>-0.30107526881720426</v>
      </c>
      <c r="W208" s="3">
        <f t="shared" si="243"/>
        <v>-0.39513382958504906</v>
      </c>
      <c r="X208" s="2">
        <f t="shared" si="264"/>
        <v>-0.64640410001223825</v>
      </c>
      <c r="Y208" s="2">
        <f t="shared" si="265"/>
        <v>-0.33242756391296269</v>
      </c>
      <c r="Z208" s="2">
        <f t="shared" si="266"/>
        <v>0.97252078420537291</v>
      </c>
      <c r="AA208" s="2">
        <f t="shared" si="267"/>
        <v>-0.28676722457584553</v>
      </c>
      <c r="AB208" s="2">
        <f t="shared" si="268"/>
        <v>-0.4305371856575036</v>
      </c>
      <c r="AC208" s="2">
        <f t="shared" si="269"/>
        <v>-0.52637803677347539</v>
      </c>
      <c r="AD208" s="2">
        <f t="shared" si="270"/>
        <v>-0.58541030851872</v>
      </c>
      <c r="AE208" s="2">
        <f t="shared" si="271"/>
        <v>-0.55357679071865451</v>
      </c>
      <c r="AF208" s="2">
        <f t="shared" si="272"/>
        <v>-0.19060613495875361</v>
      </c>
      <c r="AG208" s="2">
        <f t="shared" si="273"/>
        <v>-0.35821222325761876</v>
      </c>
      <c r="AH208" s="3">
        <f t="shared" si="274"/>
        <v>-0.50274805134663592</v>
      </c>
      <c r="AI208">
        <f t="shared" si="275"/>
        <v>-8.0939790046852811E-2</v>
      </c>
      <c r="AJ208">
        <f t="shared" si="276"/>
        <v>0.11231444632513721</v>
      </c>
      <c r="AK208">
        <f t="shared" si="277"/>
        <v>2.0397363659290022</v>
      </c>
      <c r="AL208">
        <f t="shared" si="278"/>
        <v>0.14582027944272091</v>
      </c>
      <c r="AM208">
        <f t="shared" si="279"/>
        <v>4.5293573993994696E-2</v>
      </c>
      <c r="AN208">
        <f t="shared" si="280"/>
        <v>-1.4125429674210155E-2</v>
      </c>
      <c r="AO208">
        <f t="shared" si="281"/>
        <v>-4.7988846994876599E-2</v>
      </c>
      <c r="AP208">
        <f t="shared" si="282"/>
        <v>-2.9976302573541225E-2</v>
      </c>
      <c r="AQ208">
        <f t="shared" si="283"/>
        <v>0.22159186656940189</v>
      </c>
      <c r="AR208">
        <f t="shared" si="284"/>
        <v>9.4058560767844801E-2</v>
      </c>
      <c r="AS208" s="4">
        <f t="shared" si="285"/>
        <v>-2.1764032073310458E-2</v>
      </c>
      <c r="AT208" s="4">
        <f t="shared" si="286"/>
        <v>-3.6719706242349659E-3</v>
      </c>
      <c r="AU208" s="4">
        <f t="shared" si="287"/>
        <v>-0.1428571428571429</v>
      </c>
      <c r="AV208" s="4">
        <f t="shared" si="288"/>
        <v>-2.7732463295269127E-2</v>
      </c>
      <c r="AW208" s="4">
        <f t="shared" si="289"/>
        <v>-1.8094089264173663E-2</v>
      </c>
      <c r="AX208" s="4">
        <f t="shared" si="290"/>
        <v>1.5923566878980999E-2</v>
      </c>
      <c r="AY208" s="4">
        <f t="shared" si="291"/>
        <v>-1.0568031704095149E-2</v>
      </c>
      <c r="AZ208" s="4">
        <f t="shared" si="292"/>
        <v>3.8461538461538325E-3</v>
      </c>
      <c r="BA208" s="4">
        <f t="shared" si="293"/>
        <v>-6.8376068376068133E-3</v>
      </c>
      <c r="BB208" s="4">
        <f t="shared" si="294"/>
        <v>1.211072664359869E-2</v>
      </c>
      <c r="BC208" s="4">
        <f t="shared" si="295"/>
        <v>-1.3783085861846289E-2</v>
      </c>
      <c r="BD208" s="5">
        <f t="shared" si="296"/>
        <v>-7.9809462114641683E-3</v>
      </c>
      <c r="BE208" s="5">
        <f t="shared" si="297"/>
        <v>1.0111115237611323E-2</v>
      </c>
      <c r="BF208" s="5">
        <f t="shared" si="298"/>
        <v>-0.12907405699529662</v>
      </c>
      <c r="BG208" s="5">
        <f t="shared" si="299"/>
        <v>-1.3949377433422838E-2</v>
      </c>
      <c r="BH208" s="5">
        <f t="shared" si="300"/>
        <v>-4.3110034023273736E-3</v>
      </c>
      <c r="BI208" s="5">
        <f t="shared" si="301"/>
        <v>2.9706652740827288E-2</v>
      </c>
      <c r="BJ208" s="5">
        <f t="shared" si="302"/>
        <v>3.2150541577511405E-3</v>
      </c>
      <c r="BK208" s="5">
        <f t="shared" si="303"/>
        <v>1.7629239708000122E-2</v>
      </c>
      <c r="BL208" s="5">
        <f t="shared" si="304"/>
        <v>6.9454790242394759E-3</v>
      </c>
      <c r="BM208" s="5">
        <f t="shared" si="305"/>
        <v>2.589381250544498E-2</v>
      </c>
      <c r="BN208" s="6">
        <f t="shared" si="244"/>
        <v>0</v>
      </c>
      <c r="BO208" s="6">
        <f t="shared" si="245"/>
        <v>0</v>
      </c>
      <c r="BP208" s="6">
        <f t="shared" si="246"/>
        <v>0</v>
      </c>
      <c r="BQ208" s="6">
        <f t="shared" si="247"/>
        <v>0</v>
      </c>
      <c r="BR208" s="6">
        <f t="shared" si="248"/>
        <v>0</v>
      </c>
      <c r="BS208" s="6">
        <f t="shared" si="249"/>
        <v>47850</v>
      </c>
      <c r="BT208" s="6">
        <f t="shared" si="250"/>
        <v>0</v>
      </c>
      <c r="BU208" s="6">
        <f t="shared" si="251"/>
        <v>261000</v>
      </c>
      <c r="BV208" s="6">
        <f t="shared" si="252"/>
        <v>0</v>
      </c>
      <c r="BW208" s="6">
        <f t="shared" si="253"/>
        <v>58500</v>
      </c>
      <c r="BX208" s="10">
        <f t="shared" si="254"/>
        <v>0</v>
      </c>
      <c r="BY208" s="10">
        <f t="shared" si="255"/>
        <v>0</v>
      </c>
      <c r="BZ208" s="10">
        <f t="shared" si="256"/>
        <v>0</v>
      </c>
      <c r="CA208" s="10">
        <f t="shared" si="257"/>
        <v>0</v>
      </c>
      <c r="CB208" s="10">
        <f t="shared" si="258"/>
        <v>0</v>
      </c>
      <c r="CC208" s="10">
        <f t="shared" si="259"/>
        <v>47850</v>
      </c>
      <c r="CD208" s="10">
        <f t="shared" si="260"/>
        <v>0</v>
      </c>
      <c r="CE208" s="10">
        <f t="shared" si="261"/>
        <v>261000</v>
      </c>
      <c r="CF208" s="10">
        <f t="shared" si="262"/>
        <v>0</v>
      </c>
      <c r="CG208" s="10">
        <f t="shared" si="263"/>
        <v>58500</v>
      </c>
    </row>
    <row r="209" spans="1:85" x14ac:dyDescent="0.4">
      <c r="A209" s="1">
        <v>44727</v>
      </c>
      <c r="B209">
        <v>411000</v>
      </c>
      <c r="C209">
        <v>78900</v>
      </c>
      <c r="D209">
        <v>66700</v>
      </c>
      <c r="E209">
        <v>28700</v>
      </c>
      <c r="F209">
        <v>39700</v>
      </c>
      <c r="G209">
        <v>46150</v>
      </c>
      <c r="H209">
        <v>71900</v>
      </c>
      <c r="I209">
        <v>259500</v>
      </c>
      <c r="J209">
        <v>55600</v>
      </c>
      <c r="K209">
        <v>56400</v>
      </c>
      <c r="L209">
        <v>890.15</v>
      </c>
      <c r="M209" s="2">
        <f t="shared" si="233"/>
        <v>-0.49570552147239266</v>
      </c>
      <c r="N209" s="2">
        <f t="shared" si="234"/>
        <v>-0.30484581497797358</v>
      </c>
      <c r="O209" s="2">
        <f t="shared" si="235"/>
        <v>1.5788741107330653</v>
      </c>
      <c r="P209" s="2">
        <f t="shared" si="236"/>
        <v>-0.27702345265385298</v>
      </c>
      <c r="Q209" s="2">
        <f t="shared" si="237"/>
        <v>-0.36581469648562304</v>
      </c>
      <c r="R209" s="2">
        <f t="shared" si="238"/>
        <v>-0.43024691358024691</v>
      </c>
      <c r="S209" s="2">
        <f t="shared" si="239"/>
        <v>-0.46542750929368026</v>
      </c>
      <c r="T209" s="2">
        <f t="shared" si="240"/>
        <v>-0.42841409691629961</v>
      </c>
      <c r="U209" s="2">
        <f t="shared" si="241"/>
        <v>-0.20910384068278809</v>
      </c>
      <c r="V209" s="2">
        <f t="shared" si="242"/>
        <v>-0.3261648745519713</v>
      </c>
      <c r="W209" s="3">
        <f t="shared" si="243"/>
        <v>-0.41258182874036531</v>
      </c>
      <c r="X209" s="2">
        <f t="shared" si="264"/>
        <v>-0.6845948987446282</v>
      </c>
      <c r="Y209" s="2">
        <f t="shared" si="265"/>
        <v>-0.36362160906962882</v>
      </c>
      <c r="Z209" s="2">
        <f t="shared" si="266"/>
        <v>0.94735291249844611</v>
      </c>
      <c r="AA209" s="2">
        <f t="shared" si="267"/>
        <v>-0.32437849532162888</v>
      </c>
      <c r="AB209" s="2">
        <f t="shared" si="268"/>
        <v>-0.45541409041290815</v>
      </c>
      <c r="AC209" s="2">
        <f t="shared" si="269"/>
        <v>-0.56255219372357756</v>
      </c>
      <c r="AD209" s="2">
        <f t="shared" si="270"/>
        <v>-0.62628793431489271</v>
      </c>
      <c r="AE209" s="2">
        <f t="shared" si="271"/>
        <v>-0.55934049543540476</v>
      </c>
      <c r="AF209" s="2">
        <f t="shared" si="272"/>
        <v>-0.23458859756008257</v>
      </c>
      <c r="AG209" s="2">
        <f t="shared" si="273"/>
        <v>-0.39476981899141639</v>
      </c>
      <c r="AH209" s="3">
        <f t="shared" si="274"/>
        <v>-0.53201832562691953</v>
      </c>
      <c r="AI209">
        <f t="shared" si="275"/>
        <v>-8.3123692732027354E-2</v>
      </c>
      <c r="AJ209">
        <f t="shared" si="276"/>
        <v>0.10773601376239172</v>
      </c>
      <c r="AK209">
        <f t="shared" si="277"/>
        <v>1.9914559394734306</v>
      </c>
      <c r="AL209">
        <f t="shared" si="278"/>
        <v>0.13555837608651233</v>
      </c>
      <c r="AM209">
        <f t="shared" si="279"/>
        <v>4.6767132254742272E-2</v>
      </c>
      <c r="AN209">
        <f t="shared" si="280"/>
        <v>-1.7665084839881606E-2</v>
      </c>
      <c r="AO209">
        <f t="shared" si="281"/>
        <v>-5.2845680553314955E-2</v>
      </c>
      <c r="AP209">
        <f t="shared" si="282"/>
        <v>-1.5832268175934305E-2</v>
      </c>
      <c r="AQ209">
        <f t="shared" si="283"/>
        <v>0.20347798805757722</v>
      </c>
      <c r="AR209">
        <f t="shared" si="284"/>
        <v>8.6416954188394013E-2</v>
      </c>
      <c r="AS209" s="4">
        <f t="shared" si="285"/>
        <v>-3.7470725995316201E-2</v>
      </c>
      <c r="AT209" s="4">
        <f t="shared" si="286"/>
        <v>-3.0712530712530661E-2</v>
      </c>
      <c r="AU209" s="4">
        <f t="shared" si="287"/>
        <v>-2.4853801169590684E-2</v>
      </c>
      <c r="AV209" s="4">
        <f t="shared" si="288"/>
        <v>-3.6912751677852351E-2</v>
      </c>
      <c r="AW209" s="4">
        <f t="shared" si="289"/>
        <v>-2.4570024570024551E-2</v>
      </c>
      <c r="AX209" s="4">
        <f t="shared" si="290"/>
        <v>-3.5527690700104531E-2</v>
      </c>
      <c r="AY209" s="4">
        <f t="shared" si="291"/>
        <v>-4.0053404539385884E-2</v>
      </c>
      <c r="AZ209" s="4">
        <f t="shared" si="292"/>
        <v>-5.7471264367816577E-3</v>
      </c>
      <c r="BA209" s="4">
        <f t="shared" si="293"/>
        <v>-4.3029259896729788E-2</v>
      </c>
      <c r="BB209" s="4">
        <f t="shared" si="294"/>
        <v>-3.5897435897435881E-2</v>
      </c>
      <c r="BC209" s="4">
        <f t="shared" si="295"/>
        <v>-2.8846048942275271E-2</v>
      </c>
      <c r="BD209" s="5">
        <f t="shared" si="296"/>
        <v>-8.62467705304093E-3</v>
      </c>
      <c r="BE209" s="5">
        <f t="shared" si="297"/>
        <v>-1.8664817702553904E-3</v>
      </c>
      <c r="BF209" s="5">
        <f t="shared" si="298"/>
        <v>3.9922477726845873E-3</v>
      </c>
      <c r="BG209" s="5">
        <f t="shared" si="299"/>
        <v>-8.0667027355770804E-3</v>
      </c>
      <c r="BH209" s="5">
        <f t="shared" si="300"/>
        <v>4.2760243722507196E-3</v>
      </c>
      <c r="BI209" s="5">
        <f t="shared" si="301"/>
        <v>-6.6816417578292597E-3</v>
      </c>
      <c r="BJ209" s="5">
        <f t="shared" si="302"/>
        <v>-1.1207355597110613E-2</v>
      </c>
      <c r="BK209" s="5">
        <f t="shared" si="303"/>
        <v>2.3098922505493613E-2</v>
      </c>
      <c r="BL209" s="5">
        <f t="shared" si="304"/>
        <v>-1.4183210954454517E-2</v>
      </c>
      <c r="BM209" s="5">
        <f t="shared" si="305"/>
        <v>-7.0513869551606101E-3</v>
      </c>
      <c r="BN209" s="6">
        <f t="shared" si="244"/>
        <v>0</v>
      </c>
      <c r="BO209" s="6">
        <f t="shared" si="245"/>
        <v>0</v>
      </c>
      <c r="BP209" s="6">
        <f t="shared" si="246"/>
        <v>0</v>
      </c>
      <c r="BQ209" s="6">
        <f t="shared" si="247"/>
        <v>0</v>
      </c>
      <c r="BR209" s="6">
        <f t="shared" si="248"/>
        <v>0</v>
      </c>
      <c r="BS209" s="6">
        <f t="shared" si="249"/>
        <v>0</v>
      </c>
      <c r="BT209" s="6">
        <f t="shared" si="250"/>
        <v>0</v>
      </c>
      <c r="BU209" s="6">
        <f t="shared" si="251"/>
        <v>0</v>
      </c>
      <c r="BV209" s="6">
        <f t="shared" si="252"/>
        <v>0</v>
      </c>
      <c r="BW209" s="6">
        <f t="shared" si="253"/>
        <v>0</v>
      </c>
      <c r="BX209" s="10">
        <f t="shared" si="254"/>
        <v>0</v>
      </c>
      <c r="BY209" s="10">
        <f t="shared" si="255"/>
        <v>0</v>
      </c>
      <c r="BZ209" s="10">
        <f t="shared" si="256"/>
        <v>0</v>
      </c>
      <c r="CA209" s="10">
        <f t="shared" si="257"/>
        <v>0</v>
      </c>
      <c r="CB209" s="10">
        <f t="shared" si="258"/>
        <v>0</v>
      </c>
      <c r="CC209" s="10">
        <f t="shared" si="259"/>
        <v>0</v>
      </c>
      <c r="CD209" s="10">
        <f t="shared" si="260"/>
        <v>0</v>
      </c>
      <c r="CE209" s="10">
        <f t="shared" si="261"/>
        <v>0</v>
      </c>
      <c r="CF209" s="10">
        <f t="shared" si="262"/>
        <v>0</v>
      </c>
      <c r="CG209" s="10">
        <f t="shared" si="263"/>
        <v>0</v>
      </c>
    </row>
    <row r="210" spans="1:85" x14ac:dyDescent="0.4">
      <c r="A210" s="1">
        <v>44728</v>
      </c>
      <c r="B210">
        <v>401000</v>
      </c>
      <c r="C210">
        <v>77400</v>
      </c>
      <c r="D210">
        <v>68100</v>
      </c>
      <c r="E210">
        <v>28350</v>
      </c>
      <c r="F210">
        <v>39800</v>
      </c>
      <c r="G210">
        <v>46700</v>
      </c>
      <c r="H210">
        <v>71200</v>
      </c>
      <c r="I210">
        <v>252000</v>
      </c>
      <c r="J210">
        <v>55400</v>
      </c>
      <c r="K210">
        <v>57400</v>
      </c>
      <c r="L210">
        <v>875.91</v>
      </c>
      <c r="M210" s="2">
        <f t="shared" si="233"/>
        <v>-0.50797546012269934</v>
      </c>
      <c r="N210" s="2">
        <f t="shared" si="234"/>
        <v>-0.31806167400881058</v>
      </c>
      <c r="O210" s="2">
        <f t="shared" si="235"/>
        <v>1.6330034024126197</v>
      </c>
      <c r="P210" s="2">
        <f t="shared" si="236"/>
        <v>-0.28584023981661077</v>
      </c>
      <c r="Q210" s="2">
        <f t="shared" si="237"/>
        <v>-0.36421725239616609</v>
      </c>
      <c r="R210" s="2">
        <f t="shared" si="238"/>
        <v>-0.42345679012345683</v>
      </c>
      <c r="S210" s="2">
        <f t="shared" si="239"/>
        <v>-0.47063197026022308</v>
      </c>
      <c r="T210" s="2">
        <f t="shared" si="240"/>
        <v>-0.44493392070484583</v>
      </c>
      <c r="U210" s="2">
        <f t="shared" si="241"/>
        <v>-0.21194879089615937</v>
      </c>
      <c r="V210" s="2">
        <f t="shared" si="242"/>
        <v>-0.31421744324970136</v>
      </c>
      <c r="W210" s="3">
        <f t="shared" si="243"/>
        <v>-0.42197893569844791</v>
      </c>
      <c r="X210" s="2">
        <f t="shared" si="264"/>
        <v>-0.7092266859342935</v>
      </c>
      <c r="Y210" s="2">
        <f t="shared" si="265"/>
        <v>-0.38281605632577592</v>
      </c>
      <c r="Z210" s="2">
        <f t="shared" si="266"/>
        <v>0.96812517273233467</v>
      </c>
      <c r="AA210" s="2">
        <f t="shared" si="267"/>
        <v>-0.3366485879134431</v>
      </c>
      <c r="AB210" s="2">
        <f t="shared" si="268"/>
        <v>-0.45289836581566073</v>
      </c>
      <c r="AC210" s="2">
        <f t="shared" si="269"/>
        <v>-0.55070498999758721</v>
      </c>
      <c r="AD210" s="2">
        <f t="shared" si="270"/>
        <v>-0.63607138062396373</v>
      </c>
      <c r="AE210" s="2">
        <f t="shared" si="271"/>
        <v>-0.58866811052992474</v>
      </c>
      <c r="AF210" s="2">
        <f t="shared" si="272"/>
        <v>-0.23819220506338115</v>
      </c>
      <c r="AG210" s="2">
        <f t="shared" si="273"/>
        <v>-0.37719467416990898</v>
      </c>
      <c r="AH210" s="3">
        <f t="shared" si="274"/>
        <v>-0.54814496754551434</v>
      </c>
      <c r="AI210">
        <f t="shared" si="275"/>
        <v>-8.599652442425143E-2</v>
      </c>
      <c r="AJ210">
        <f t="shared" si="276"/>
        <v>0.10391726168963733</v>
      </c>
      <c r="AK210">
        <f t="shared" si="277"/>
        <v>2.0549823381110675</v>
      </c>
      <c r="AL210">
        <f t="shared" si="278"/>
        <v>0.13613869588183714</v>
      </c>
      <c r="AM210">
        <f t="shared" si="279"/>
        <v>5.7761683302281819E-2</v>
      </c>
      <c r="AN210">
        <f t="shared" si="280"/>
        <v>-1.4778544250089176E-3</v>
      </c>
      <c r="AO210">
        <f t="shared" si="281"/>
        <v>-4.8653034561775166E-2</v>
      </c>
      <c r="AP210">
        <f t="shared" si="282"/>
        <v>-2.2954985006397921E-2</v>
      </c>
      <c r="AQ210">
        <f t="shared" si="283"/>
        <v>0.21003014480228854</v>
      </c>
      <c r="AR210">
        <f t="shared" si="284"/>
        <v>0.10776149244874655</v>
      </c>
      <c r="AS210" s="4">
        <f t="shared" si="285"/>
        <v>-2.4330900243308973E-2</v>
      </c>
      <c r="AT210" s="4">
        <f t="shared" si="286"/>
        <v>-1.9011406844106515E-2</v>
      </c>
      <c r="AU210" s="4">
        <f t="shared" si="287"/>
        <v>2.0989505247376306E-2</v>
      </c>
      <c r="AV210" s="4">
        <f t="shared" si="288"/>
        <v>-1.2195121951219523E-2</v>
      </c>
      <c r="AW210" s="4">
        <f t="shared" si="289"/>
        <v>2.5188916876575096E-3</v>
      </c>
      <c r="AX210" s="4">
        <f t="shared" si="290"/>
        <v>1.1917659804983716E-2</v>
      </c>
      <c r="AY210" s="4">
        <f t="shared" si="291"/>
        <v>-9.7357440890125657E-3</v>
      </c>
      <c r="AZ210" s="4">
        <f t="shared" si="292"/>
        <v>-2.8901734104046284E-2</v>
      </c>
      <c r="BA210" s="4">
        <f t="shared" si="293"/>
        <v>-3.597122302158251E-3</v>
      </c>
      <c r="BB210" s="4">
        <f t="shared" si="294"/>
        <v>1.7730496453900679E-2</v>
      </c>
      <c r="BC210" s="4">
        <f t="shared" si="295"/>
        <v>-1.5997303825198039E-2</v>
      </c>
      <c r="BD210" s="5">
        <f t="shared" si="296"/>
        <v>-8.3335964181109334E-3</v>
      </c>
      <c r="BE210" s="5">
        <f t="shared" si="297"/>
        <v>-3.0141030189084761E-3</v>
      </c>
      <c r="BF210" s="5">
        <f t="shared" si="298"/>
        <v>3.6986809072574345E-2</v>
      </c>
      <c r="BG210" s="5">
        <f t="shared" si="299"/>
        <v>3.8021818739785163E-3</v>
      </c>
      <c r="BH210" s="5">
        <f t="shared" si="300"/>
        <v>1.8516195512855549E-2</v>
      </c>
      <c r="BI210" s="5">
        <f t="shared" si="301"/>
        <v>2.7914963630181755E-2</v>
      </c>
      <c r="BJ210" s="5">
        <f t="shared" si="302"/>
        <v>6.2615597361854736E-3</v>
      </c>
      <c r="BK210" s="5">
        <f t="shared" si="303"/>
        <v>-1.2904430278848245E-2</v>
      </c>
      <c r="BL210" s="5">
        <f t="shared" si="304"/>
        <v>1.2400181523039788E-2</v>
      </c>
      <c r="BM210" s="5">
        <f t="shared" si="305"/>
        <v>3.3727800279098719E-2</v>
      </c>
      <c r="BN210" s="6">
        <f t="shared" si="244"/>
        <v>0</v>
      </c>
      <c r="BO210" s="6">
        <f t="shared" si="245"/>
        <v>0</v>
      </c>
      <c r="BP210" s="6">
        <f t="shared" si="246"/>
        <v>68100</v>
      </c>
      <c r="BQ210" s="6">
        <f t="shared" si="247"/>
        <v>0</v>
      </c>
      <c r="BR210" s="6">
        <f t="shared" si="248"/>
        <v>39800</v>
      </c>
      <c r="BS210" s="6">
        <f t="shared" si="249"/>
        <v>46700</v>
      </c>
      <c r="BT210" s="6">
        <f t="shared" si="250"/>
        <v>0</v>
      </c>
      <c r="BU210" s="6">
        <f t="shared" si="251"/>
        <v>0</v>
      </c>
      <c r="BV210" s="6">
        <f t="shared" si="252"/>
        <v>0</v>
      </c>
      <c r="BW210" s="6">
        <f t="shared" si="253"/>
        <v>57400</v>
      </c>
      <c r="BX210" s="10">
        <f t="shared" si="254"/>
        <v>0</v>
      </c>
      <c r="BY210" s="10">
        <f t="shared" si="255"/>
        <v>0</v>
      </c>
      <c r="BZ210" s="10">
        <f t="shared" si="256"/>
        <v>68100</v>
      </c>
      <c r="CA210" s="10">
        <f t="shared" si="257"/>
        <v>0</v>
      </c>
      <c r="CB210" s="10">
        <f t="shared" si="258"/>
        <v>39800</v>
      </c>
      <c r="CC210" s="10">
        <f t="shared" si="259"/>
        <v>46700</v>
      </c>
      <c r="CD210" s="10">
        <f t="shared" si="260"/>
        <v>0</v>
      </c>
      <c r="CE210" s="10">
        <f t="shared" si="261"/>
        <v>0</v>
      </c>
      <c r="CF210" s="10">
        <f t="shared" si="262"/>
        <v>0</v>
      </c>
      <c r="CG210" s="10">
        <f t="shared" si="263"/>
        <v>57400</v>
      </c>
    </row>
    <row r="211" spans="1:85" x14ac:dyDescent="0.4">
      <c r="A211" s="1">
        <v>44729</v>
      </c>
      <c r="B211">
        <v>398000</v>
      </c>
      <c r="C211">
        <v>77300</v>
      </c>
      <c r="D211">
        <v>69300</v>
      </c>
      <c r="E211">
        <v>27400</v>
      </c>
      <c r="F211">
        <v>39850</v>
      </c>
      <c r="G211">
        <v>45100</v>
      </c>
      <c r="H211">
        <v>71300</v>
      </c>
      <c r="I211">
        <v>262500</v>
      </c>
      <c r="J211">
        <v>55600</v>
      </c>
      <c r="K211">
        <v>56200</v>
      </c>
      <c r="L211">
        <v>883.04</v>
      </c>
      <c r="M211" s="2">
        <f t="shared" si="233"/>
        <v>-0.51165644171779134</v>
      </c>
      <c r="N211" s="2">
        <f t="shared" si="234"/>
        <v>-0.31894273127753303</v>
      </c>
      <c r="O211" s="2">
        <f t="shared" si="235"/>
        <v>1.6793999381379523</v>
      </c>
      <c r="P211" s="2">
        <f t="shared" si="236"/>
        <v>-0.3097715192583822</v>
      </c>
      <c r="Q211" s="2">
        <f t="shared" si="237"/>
        <v>-0.36341853035143767</v>
      </c>
      <c r="R211" s="2">
        <f t="shared" si="238"/>
        <v>-0.44320987654320987</v>
      </c>
      <c r="S211" s="2">
        <f t="shared" si="239"/>
        <v>-0.46988847583643123</v>
      </c>
      <c r="T211" s="2">
        <f t="shared" si="240"/>
        <v>-0.42180616740088106</v>
      </c>
      <c r="U211" s="2">
        <f t="shared" si="241"/>
        <v>-0.20910384068278809</v>
      </c>
      <c r="V211" s="2">
        <f t="shared" si="242"/>
        <v>-0.32855436081242528</v>
      </c>
      <c r="W211" s="3">
        <f t="shared" si="243"/>
        <v>-0.41727378312744168</v>
      </c>
      <c r="X211" s="2">
        <f t="shared" si="264"/>
        <v>-0.71673610795642495</v>
      </c>
      <c r="Y211" s="2">
        <f t="shared" si="265"/>
        <v>-0.38410888132808108</v>
      </c>
      <c r="Z211" s="2">
        <f t="shared" si="266"/>
        <v>0.98559286577272553</v>
      </c>
      <c r="AA211" s="2">
        <f t="shared" si="267"/>
        <v>-0.37073260469317965</v>
      </c>
      <c r="AB211" s="2">
        <f t="shared" si="268"/>
        <v>-0.45164287286982874</v>
      </c>
      <c r="AC211" s="2">
        <f t="shared" si="269"/>
        <v>-0.58556690816380608</v>
      </c>
      <c r="AD211" s="2">
        <f t="shared" si="270"/>
        <v>-0.63466787162164351</v>
      </c>
      <c r="AE211" s="2">
        <f t="shared" si="271"/>
        <v>-0.54784611600966959</v>
      </c>
      <c r="AF211" s="2">
        <f t="shared" si="272"/>
        <v>-0.23458859756008257</v>
      </c>
      <c r="AG211" s="2">
        <f t="shared" si="273"/>
        <v>-0.3983222205957842</v>
      </c>
      <c r="AH211" s="3">
        <f t="shared" si="274"/>
        <v>-0.5400378137866001</v>
      </c>
      <c r="AI211">
        <f t="shared" si="275"/>
        <v>-9.4382658590349666E-2</v>
      </c>
      <c r="AJ211">
        <f t="shared" si="276"/>
        <v>9.8331051849908646E-2</v>
      </c>
      <c r="AK211">
        <f t="shared" si="277"/>
        <v>2.0966737212653941</v>
      </c>
      <c r="AL211">
        <f t="shared" si="278"/>
        <v>0.10750226386905948</v>
      </c>
      <c r="AM211">
        <f t="shared" si="279"/>
        <v>5.3855252776004003E-2</v>
      </c>
      <c r="AN211">
        <f t="shared" si="280"/>
        <v>-2.5936093415768191E-2</v>
      </c>
      <c r="AO211">
        <f t="shared" si="281"/>
        <v>-5.2614692708989552E-2</v>
      </c>
      <c r="AP211">
        <f t="shared" si="282"/>
        <v>-4.5323842734393827E-3</v>
      </c>
      <c r="AQ211">
        <f t="shared" si="283"/>
        <v>0.20816994244465359</v>
      </c>
      <c r="AR211">
        <f t="shared" si="284"/>
        <v>8.8719422315016394E-2</v>
      </c>
      <c r="AS211" s="4">
        <f t="shared" si="285"/>
        <v>-7.4812967581047163E-3</v>
      </c>
      <c r="AT211" s="4">
        <f t="shared" si="286"/>
        <v>-1.2919896640827266E-3</v>
      </c>
      <c r="AU211" s="4">
        <f t="shared" si="287"/>
        <v>1.7621145374449254E-2</v>
      </c>
      <c r="AV211" s="4">
        <f t="shared" si="288"/>
        <v>-3.3509700176366897E-2</v>
      </c>
      <c r="AW211" s="4">
        <f t="shared" si="289"/>
        <v>1.2562814070351536E-3</v>
      </c>
      <c r="AX211" s="4">
        <f t="shared" si="290"/>
        <v>-3.426124197002145E-2</v>
      </c>
      <c r="AY211" s="4">
        <f t="shared" si="291"/>
        <v>1.4044943820223921E-3</v>
      </c>
      <c r="AZ211" s="4">
        <f t="shared" si="292"/>
        <v>4.1666666666666741E-2</v>
      </c>
      <c r="BA211" s="4">
        <f t="shared" si="293"/>
        <v>3.6101083032491488E-3</v>
      </c>
      <c r="BB211" s="4">
        <f t="shared" si="294"/>
        <v>-2.0905923344947785E-2</v>
      </c>
      <c r="BC211" s="4">
        <f t="shared" si="295"/>
        <v>8.1401057186241133E-3</v>
      </c>
      <c r="BD211" s="5">
        <f t="shared" si="296"/>
        <v>-1.562140247672883E-2</v>
      </c>
      <c r="BE211" s="5">
        <f t="shared" si="297"/>
        <v>-9.4320953827068399E-3</v>
      </c>
      <c r="BF211" s="5">
        <f t="shared" si="298"/>
        <v>9.4810396558251409E-3</v>
      </c>
      <c r="BG211" s="5">
        <f t="shared" si="299"/>
        <v>-4.164980589499101E-2</v>
      </c>
      <c r="BH211" s="5">
        <f t="shared" si="300"/>
        <v>-6.8838243115889597E-3</v>
      </c>
      <c r="BI211" s="5">
        <f t="shared" si="301"/>
        <v>-4.2401347688645563E-2</v>
      </c>
      <c r="BJ211" s="5">
        <f t="shared" si="302"/>
        <v>-6.7356113366017212E-3</v>
      </c>
      <c r="BK211" s="5">
        <f t="shared" si="303"/>
        <v>3.3526560948042627E-2</v>
      </c>
      <c r="BL211" s="5">
        <f t="shared" si="304"/>
        <v>-4.5299974153749645E-3</v>
      </c>
      <c r="BM211" s="5">
        <f t="shared" si="305"/>
        <v>-2.9046029063571899E-2</v>
      </c>
      <c r="BN211" s="6">
        <f t="shared" si="244"/>
        <v>0</v>
      </c>
      <c r="BO211" s="6">
        <f t="shared" si="245"/>
        <v>0</v>
      </c>
      <c r="BP211" s="6">
        <f t="shared" si="246"/>
        <v>69300</v>
      </c>
      <c r="BQ211" s="6">
        <f t="shared" si="247"/>
        <v>0</v>
      </c>
      <c r="BR211" s="6">
        <f t="shared" si="248"/>
        <v>0</v>
      </c>
      <c r="BS211" s="6">
        <f t="shared" si="249"/>
        <v>0</v>
      </c>
      <c r="BT211" s="6">
        <f t="shared" si="250"/>
        <v>0</v>
      </c>
      <c r="BU211" s="6">
        <f t="shared" si="251"/>
        <v>262500</v>
      </c>
      <c r="BV211" s="6">
        <f t="shared" si="252"/>
        <v>0</v>
      </c>
      <c r="BW211" s="6">
        <f t="shared" si="253"/>
        <v>0</v>
      </c>
      <c r="BX211" s="10">
        <f t="shared" si="254"/>
        <v>0</v>
      </c>
      <c r="BY211" s="10">
        <f t="shared" si="255"/>
        <v>0</v>
      </c>
      <c r="BZ211" s="10">
        <f t="shared" si="256"/>
        <v>69300</v>
      </c>
      <c r="CA211" s="10">
        <f t="shared" si="257"/>
        <v>0</v>
      </c>
      <c r="CB211" s="10">
        <f t="shared" si="258"/>
        <v>0</v>
      </c>
      <c r="CC211" s="10">
        <f t="shared" si="259"/>
        <v>0</v>
      </c>
      <c r="CD211" s="10">
        <f t="shared" si="260"/>
        <v>0</v>
      </c>
      <c r="CE211" s="10">
        <f t="shared" si="261"/>
        <v>262500</v>
      </c>
      <c r="CF211" s="10">
        <f t="shared" si="262"/>
        <v>0</v>
      </c>
      <c r="CG211" s="10">
        <f t="shared" si="263"/>
        <v>0</v>
      </c>
    </row>
    <row r="212" spans="1:85" x14ac:dyDescent="0.4">
      <c r="A212" s="1">
        <v>44732</v>
      </c>
      <c r="B212">
        <v>399500</v>
      </c>
      <c r="C212">
        <v>72800</v>
      </c>
      <c r="D212">
        <v>65400</v>
      </c>
      <c r="E212">
        <v>26750</v>
      </c>
      <c r="F212">
        <v>38500</v>
      </c>
      <c r="G212">
        <v>43000</v>
      </c>
      <c r="H212">
        <v>69500</v>
      </c>
      <c r="I212">
        <v>259000</v>
      </c>
      <c r="J212">
        <v>52900</v>
      </c>
      <c r="K212">
        <v>50500</v>
      </c>
      <c r="L212">
        <v>863.72</v>
      </c>
      <c r="M212" s="2">
        <f t="shared" si="233"/>
        <v>-0.50981595092024534</v>
      </c>
      <c r="N212" s="2">
        <f t="shared" si="234"/>
        <v>-0.35859030837004402</v>
      </c>
      <c r="O212" s="2">
        <f t="shared" si="235"/>
        <v>1.5286111970306218</v>
      </c>
      <c r="P212" s="2">
        <f t="shared" si="236"/>
        <v>-0.32614555256064692</v>
      </c>
      <c r="Q212" s="2">
        <f t="shared" si="237"/>
        <v>-0.38498402555910538</v>
      </c>
      <c r="R212" s="2">
        <f t="shared" si="238"/>
        <v>-0.46913580246913578</v>
      </c>
      <c r="S212" s="2">
        <f t="shared" si="239"/>
        <v>-0.48327137546468402</v>
      </c>
      <c r="T212" s="2">
        <f t="shared" si="240"/>
        <v>-0.42951541850220265</v>
      </c>
      <c r="U212" s="2">
        <f t="shared" si="241"/>
        <v>-0.24751066856330017</v>
      </c>
      <c r="V212" s="2">
        <f t="shared" si="242"/>
        <v>-0.39665471923536444</v>
      </c>
      <c r="W212" s="3">
        <f t="shared" si="243"/>
        <v>-0.43002322880371657</v>
      </c>
      <c r="X212" s="2">
        <f t="shared" si="264"/>
        <v>-0.7129743480345333</v>
      </c>
      <c r="Y212" s="2">
        <f t="shared" si="265"/>
        <v>-0.44408688171881705</v>
      </c>
      <c r="Z212" s="2">
        <f t="shared" si="266"/>
        <v>0.92767021804002103</v>
      </c>
      <c r="AA212" s="2">
        <f t="shared" si="267"/>
        <v>-0.39474114474518873</v>
      </c>
      <c r="AB212" s="2">
        <f t="shared" si="268"/>
        <v>-0.48610703681231421</v>
      </c>
      <c r="AC212" s="2">
        <f t="shared" si="269"/>
        <v>-0.6332490389788763</v>
      </c>
      <c r="AD212" s="2">
        <f t="shared" si="270"/>
        <v>-0.66023744647114735</v>
      </c>
      <c r="AE212" s="2">
        <f t="shared" si="271"/>
        <v>-0.56126913634181019</v>
      </c>
      <c r="AF212" s="2">
        <f t="shared" si="272"/>
        <v>-0.28436845995236554</v>
      </c>
      <c r="AG212" s="2">
        <f t="shared" si="273"/>
        <v>-0.50526564121411555</v>
      </c>
      <c r="AH212" s="3">
        <f t="shared" si="274"/>
        <v>-0.56215967127116029</v>
      </c>
      <c r="AI212">
        <f t="shared" si="275"/>
        <v>-7.9792722116528769E-2</v>
      </c>
      <c r="AJ212">
        <f t="shared" si="276"/>
        <v>7.1432920433672553E-2</v>
      </c>
      <c r="AK212">
        <f t="shared" si="277"/>
        <v>1.9586344258343384</v>
      </c>
      <c r="AL212">
        <f t="shared" si="278"/>
        <v>0.10387767624306965</v>
      </c>
      <c r="AM212">
        <f t="shared" si="279"/>
        <v>4.5039203244611192E-2</v>
      </c>
      <c r="AN212">
        <f t="shared" si="280"/>
        <v>-3.9112573665419204E-2</v>
      </c>
      <c r="AO212">
        <f t="shared" si="281"/>
        <v>-5.3248146660967444E-2</v>
      </c>
      <c r="AP212">
        <f t="shared" si="282"/>
        <v>5.0781030151392237E-4</v>
      </c>
      <c r="AQ212">
        <f t="shared" si="283"/>
        <v>0.1825125602404164</v>
      </c>
      <c r="AR212">
        <f t="shared" si="284"/>
        <v>3.3368509568352134E-2</v>
      </c>
      <c r="AS212" s="4">
        <f t="shared" si="285"/>
        <v>3.7688442211054607E-3</v>
      </c>
      <c r="AT212" s="4">
        <f t="shared" si="286"/>
        <v>-5.8214747736093142E-2</v>
      </c>
      <c r="AU212" s="4">
        <f t="shared" si="287"/>
        <v>-5.6277056277056259E-2</v>
      </c>
      <c r="AV212" s="4">
        <f t="shared" si="288"/>
        <v>-2.3722627737226332E-2</v>
      </c>
      <c r="AW212" s="4">
        <f t="shared" si="289"/>
        <v>-3.3877038895859468E-2</v>
      </c>
      <c r="AX212" s="4">
        <f t="shared" si="290"/>
        <v>-4.656319290465627E-2</v>
      </c>
      <c r="AY212" s="4">
        <f t="shared" si="291"/>
        <v>-2.5245441795231471E-2</v>
      </c>
      <c r="AZ212" s="4">
        <f t="shared" si="292"/>
        <v>-1.3333333333333308E-2</v>
      </c>
      <c r="BA212" s="4">
        <f t="shared" si="293"/>
        <v>-4.8561151079136722E-2</v>
      </c>
      <c r="BB212" s="4">
        <f t="shared" si="294"/>
        <v>-0.10142348754448394</v>
      </c>
      <c r="BC212" s="4">
        <f t="shared" si="295"/>
        <v>-2.1878963580358679E-2</v>
      </c>
      <c r="BD212" s="5">
        <f t="shared" si="296"/>
        <v>2.564780780146414E-2</v>
      </c>
      <c r="BE212" s="5">
        <f t="shared" si="297"/>
        <v>-3.6335784155734463E-2</v>
      </c>
      <c r="BF212" s="5">
        <f t="shared" si="298"/>
        <v>-3.439809269669758E-2</v>
      </c>
      <c r="BG212" s="5">
        <f t="shared" si="299"/>
        <v>-1.8436641568676526E-3</v>
      </c>
      <c r="BH212" s="5">
        <f t="shared" si="300"/>
        <v>-1.1998075315500789E-2</v>
      </c>
      <c r="BI212" s="5">
        <f t="shared" si="301"/>
        <v>-2.4684229324297591E-2</v>
      </c>
      <c r="BJ212" s="5">
        <f t="shared" si="302"/>
        <v>-3.3664782148727923E-3</v>
      </c>
      <c r="BK212" s="5">
        <f t="shared" si="303"/>
        <v>8.5456302470253709E-3</v>
      </c>
      <c r="BL212" s="5">
        <f t="shared" si="304"/>
        <v>-2.6682187498778043E-2</v>
      </c>
      <c r="BM212" s="5">
        <f t="shared" si="305"/>
        <v>-7.9544523964125258E-2</v>
      </c>
      <c r="BN212" s="6">
        <f t="shared" si="244"/>
        <v>399500</v>
      </c>
      <c r="BO212" s="6">
        <f t="shared" si="245"/>
        <v>0</v>
      </c>
      <c r="BP212" s="6">
        <f t="shared" si="246"/>
        <v>0</v>
      </c>
      <c r="BQ212" s="6">
        <f t="shared" si="247"/>
        <v>0</v>
      </c>
      <c r="BR212" s="6">
        <f t="shared" si="248"/>
        <v>0</v>
      </c>
      <c r="BS212" s="6">
        <f t="shared" si="249"/>
        <v>0</v>
      </c>
      <c r="BT212" s="6">
        <f t="shared" si="250"/>
        <v>0</v>
      </c>
      <c r="BU212" s="6">
        <f t="shared" si="251"/>
        <v>0</v>
      </c>
      <c r="BV212" s="6">
        <f t="shared" si="252"/>
        <v>0</v>
      </c>
      <c r="BW212" s="6">
        <f t="shared" si="253"/>
        <v>0</v>
      </c>
      <c r="BX212" s="10">
        <f t="shared" si="254"/>
        <v>399500</v>
      </c>
      <c r="BY212" s="10">
        <f t="shared" si="255"/>
        <v>0</v>
      </c>
      <c r="BZ212" s="10">
        <f t="shared" si="256"/>
        <v>0</v>
      </c>
      <c r="CA212" s="10">
        <f t="shared" si="257"/>
        <v>0</v>
      </c>
      <c r="CB212" s="10">
        <f t="shared" si="258"/>
        <v>0</v>
      </c>
      <c r="CC212" s="10">
        <f t="shared" si="259"/>
        <v>0</v>
      </c>
      <c r="CD212" s="10">
        <f t="shared" si="260"/>
        <v>0</v>
      </c>
      <c r="CE212" s="10">
        <f t="shared" si="261"/>
        <v>0</v>
      </c>
      <c r="CF212" s="10">
        <f t="shared" si="262"/>
        <v>0</v>
      </c>
      <c r="CG212" s="10">
        <f t="shared" si="263"/>
        <v>0</v>
      </c>
    </row>
    <row r="213" spans="1:85" x14ac:dyDescent="0.4">
      <c r="A213" s="1">
        <v>44733</v>
      </c>
      <c r="B213">
        <v>411500</v>
      </c>
      <c r="C213">
        <v>76100</v>
      </c>
      <c r="D213">
        <v>70100</v>
      </c>
      <c r="E213">
        <v>29400</v>
      </c>
      <c r="F213">
        <v>38400</v>
      </c>
      <c r="G213">
        <v>45300</v>
      </c>
      <c r="H213">
        <v>71400</v>
      </c>
      <c r="I213">
        <v>268500</v>
      </c>
      <c r="J213">
        <v>54200</v>
      </c>
      <c r="K213">
        <v>55800</v>
      </c>
      <c r="L213">
        <v>896.75</v>
      </c>
      <c r="M213" s="2">
        <f t="shared" si="233"/>
        <v>-0.49509202453987733</v>
      </c>
      <c r="N213" s="2">
        <f t="shared" si="234"/>
        <v>-0.32951541850220267</v>
      </c>
      <c r="O213" s="2">
        <f t="shared" si="235"/>
        <v>1.7103309619548406</v>
      </c>
      <c r="P213" s="2">
        <f t="shared" si="236"/>
        <v>-0.25938987832833715</v>
      </c>
      <c r="Q213" s="2">
        <f t="shared" si="237"/>
        <v>-0.38658146964856233</v>
      </c>
      <c r="R213" s="2">
        <f t="shared" si="238"/>
        <v>-0.44074074074074077</v>
      </c>
      <c r="S213" s="2">
        <f t="shared" si="239"/>
        <v>-0.46914498141263938</v>
      </c>
      <c r="T213" s="2">
        <f t="shared" si="240"/>
        <v>-0.40859030837004406</v>
      </c>
      <c r="U213" s="2">
        <f t="shared" si="241"/>
        <v>-0.22901849217638692</v>
      </c>
      <c r="V213" s="2">
        <f t="shared" si="242"/>
        <v>-0.33333333333333337</v>
      </c>
      <c r="W213" s="3">
        <f t="shared" si="243"/>
        <v>-0.40822642804350118</v>
      </c>
      <c r="X213" s="2">
        <f t="shared" si="264"/>
        <v>-0.68337909312373823</v>
      </c>
      <c r="Y213" s="2">
        <f t="shared" si="265"/>
        <v>-0.39975457205381726</v>
      </c>
      <c r="Z213" s="2">
        <f t="shared" si="266"/>
        <v>0.99707075361741238</v>
      </c>
      <c r="AA213" s="2">
        <f t="shared" si="267"/>
        <v>-0.30028094374256831</v>
      </c>
      <c r="AB213" s="2">
        <f t="shared" si="268"/>
        <v>-0.48870781851237172</v>
      </c>
      <c r="AC213" s="2">
        <f t="shared" si="269"/>
        <v>-0.58114212218345052</v>
      </c>
      <c r="AD213" s="2">
        <f t="shared" si="270"/>
        <v>-0.6332663296963551</v>
      </c>
      <c r="AE213" s="2">
        <f t="shared" si="271"/>
        <v>-0.52524628409242857</v>
      </c>
      <c r="AF213" s="2">
        <f t="shared" si="272"/>
        <v>-0.26009089037101873</v>
      </c>
      <c r="AG213" s="2">
        <f t="shared" si="273"/>
        <v>-0.40546510810816444</v>
      </c>
      <c r="AH213" s="3">
        <f t="shared" si="274"/>
        <v>-0.52463119706539918</v>
      </c>
      <c r="AI213">
        <f t="shared" si="275"/>
        <v>-8.6865596496376152E-2</v>
      </c>
      <c r="AJ213">
        <f t="shared" si="276"/>
        <v>7.8711009541298504E-2</v>
      </c>
      <c r="AK213">
        <f t="shared" si="277"/>
        <v>2.1185573899983416</v>
      </c>
      <c r="AL213">
        <f t="shared" si="278"/>
        <v>0.14883654971516402</v>
      </c>
      <c r="AM213">
        <f t="shared" si="279"/>
        <v>2.1644958394938851E-2</v>
      </c>
      <c r="AN213">
        <f t="shared" si="280"/>
        <v>-3.2514312697239589E-2</v>
      </c>
      <c r="AO213">
        <f t="shared" si="281"/>
        <v>-6.0918553369138206E-2</v>
      </c>
      <c r="AP213">
        <f t="shared" si="282"/>
        <v>-3.6388032654288693E-4</v>
      </c>
      <c r="AQ213">
        <f t="shared" si="283"/>
        <v>0.17920793586711425</v>
      </c>
      <c r="AR213">
        <f t="shared" si="284"/>
        <v>7.4893094710167807E-2</v>
      </c>
      <c r="AS213" s="4">
        <f t="shared" si="285"/>
        <v>3.0037546933667114E-2</v>
      </c>
      <c r="AT213" s="4">
        <f t="shared" si="286"/>
        <v>4.5329670329670391E-2</v>
      </c>
      <c r="AU213" s="4">
        <f t="shared" si="287"/>
        <v>7.1865443425076503E-2</v>
      </c>
      <c r="AV213" s="4">
        <f t="shared" si="288"/>
        <v>9.9065420560747741E-2</v>
      </c>
      <c r="AW213" s="4">
        <f t="shared" si="289"/>
        <v>-2.5974025974025983E-3</v>
      </c>
      <c r="AX213" s="4">
        <f t="shared" si="290"/>
        <v>5.3488372093023262E-2</v>
      </c>
      <c r="AY213" s="4">
        <f t="shared" si="291"/>
        <v>2.7338129496402797E-2</v>
      </c>
      <c r="AZ213" s="4">
        <f t="shared" si="292"/>
        <v>3.6679536679536717E-2</v>
      </c>
      <c r="BA213" s="4">
        <f t="shared" si="293"/>
        <v>2.457466918714557E-2</v>
      </c>
      <c r="BB213" s="4">
        <f t="shared" si="294"/>
        <v>0.10495049504950504</v>
      </c>
      <c r="BC213" s="4">
        <f t="shared" si="295"/>
        <v>3.8241559764738531E-2</v>
      </c>
      <c r="BD213" s="5">
        <f t="shared" si="296"/>
        <v>-8.2040128310714167E-3</v>
      </c>
      <c r="BE213" s="5">
        <f t="shared" si="297"/>
        <v>7.0881105649318599E-3</v>
      </c>
      <c r="BF213" s="5">
        <f t="shared" si="298"/>
        <v>3.3623883660337972E-2</v>
      </c>
      <c r="BG213" s="5">
        <f t="shared" si="299"/>
        <v>6.082386079600921E-2</v>
      </c>
      <c r="BH213" s="5">
        <f t="shared" si="300"/>
        <v>-4.0838962362141129E-2</v>
      </c>
      <c r="BI213" s="5">
        <f t="shared" si="301"/>
        <v>1.5246812328284731E-2</v>
      </c>
      <c r="BJ213" s="5">
        <f t="shared" si="302"/>
        <v>-1.0903430268335734E-2</v>
      </c>
      <c r="BK213" s="5">
        <f t="shared" si="303"/>
        <v>-1.5620230852018135E-3</v>
      </c>
      <c r="BL213" s="5">
        <f t="shared" si="304"/>
        <v>-1.3666890577592961E-2</v>
      </c>
      <c r="BM213" s="5">
        <f t="shared" si="305"/>
        <v>6.6708935284766513E-2</v>
      </c>
      <c r="BN213" s="6">
        <f t="shared" si="244"/>
        <v>0</v>
      </c>
      <c r="BO213" s="6">
        <f t="shared" si="245"/>
        <v>76100</v>
      </c>
      <c r="BP213" s="6">
        <f t="shared" si="246"/>
        <v>70100</v>
      </c>
      <c r="BQ213" s="6">
        <f t="shared" si="247"/>
        <v>29400</v>
      </c>
      <c r="BR213" s="6">
        <f t="shared" si="248"/>
        <v>0</v>
      </c>
      <c r="BS213" s="6">
        <f t="shared" si="249"/>
        <v>45300</v>
      </c>
      <c r="BT213" s="6">
        <f t="shared" si="250"/>
        <v>0</v>
      </c>
      <c r="BU213" s="6">
        <f t="shared" si="251"/>
        <v>0</v>
      </c>
      <c r="BV213" s="6">
        <f t="shared" si="252"/>
        <v>0</v>
      </c>
      <c r="BW213" s="6">
        <f t="shared" si="253"/>
        <v>55800</v>
      </c>
      <c r="BX213" s="10">
        <f t="shared" si="254"/>
        <v>0</v>
      </c>
      <c r="BY213" s="10">
        <f t="shared" si="255"/>
        <v>76100</v>
      </c>
      <c r="BZ213" s="10">
        <f t="shared" si="256"/>
        <v>70100</v>
      </c>
      <c r="CA213" s="10">
        <f t="shared" si="257"/>
        <v>29400</v>
      </c>
      <c r="CB213" s="10">
        <f t="shared" si="258"/>
        <v>0</v>
      </c>
      <c r="CC213" s="10">
        <f t="shared" si="259"/>
        <v>45300</v>
      </c>
      <c r="CD213" s="10">
        <f t="shared" si="260"/>
        <v>0</v>
      </c>
      <c r="CE213" s="10">
        <f t="shared" si="261"/>
        <v>0</v>
      </c>
      <c r="CF213" s="10">
        <f t="shared" si="262"/>
        <v>0</v>
      </c>
      <c r="CG213" s="10">
        <f t="shared" si="263"/>
        <v>55800</v>
      </c>
    </row>
    <row r="214" spans="1:85" x14ac:dyDescent="0.4">
      <c r="A214" s="1">
        <v>44734</v>
      </c>
      <c r="B214">
        <v>404500</v>
      </c>
      <c r="C214">
        <v>73000</v>
      </c>
      <c r="D214">
        <v>67300</v>
      </c>
      <c r="E214">
        <v>28500</v>
      </c>
      <c r="F214">
        <v>37300</v>
      </c>
      <c r="G214">
        <v>43400</v>
      </c>
      <c r="H214">
        <v>69300</v>
      </c>
      <c r="I214">
        <v>259500</v>
      </c>
      <c r="J214">
        <v>51800</v>
      </c>
      <c r="K214">
        <v>50700</v>
      </c>
      <c r="L214">
        <v>867.66</v>
      </c>
      <c r="M214" s="2">
        <f t="shared" si="233"/>
        <v>-0.503680981595092</v>
      </c>
      <c r="N214" s="2">
        <f t="shared" si="234"/>
        <v>-0.35682819383259912</v>
      </c>
      <c r="O214" s="2">
        <f t="shared" si="235"/>
        <v>1.6020723785957314</v>
      </c>
      <c r="P214" s="2">
        <f t="shared" si="236"/>
        <v>-0.28206161674685748</v>
      </c>
      <c r="Q214" s="2">
        <f t="shared" si="237"/>
        <v>-0.40415335463258784</v>
      </c>
      <c r="R214" s="2">
        <f t="shared" si="238"/>
        <v>-0.46419753086419757</v>
      </c>
      <c r="S214" s="2">
        <f t="shared" si="239"/>
        <v>-0.48475836431226771</v>
      </c>
      <c r="T214" s="2">
        <f t="shared" si="240"/>
        <v>-0.42841409691629961</v>
      </c>
      <c r="U214" s="2">
        <f t="shared" si="241"/>
        <v>-0.26315789473684215</v>
      </c>
      <c r="V214" s="2">
        <f t="shared" si="242"/>
        <v>-0.39426523297491034</v>
      </c>
      <c r="W214" s="3">
        <f t="shared" si="243"/>
        <v>-0.42742318656952805</v>
      </c>
      <c r="X214" s="2">
        <f t="shared" si="264"/>
        <v>-0.70053637674231628</v>
      </c>
      <c r="Y214" s="2">
        <f t="shared" si="265"/>
        <v>-0.44134339577306625</v>
      </c>
      <c r="Z214" s="2">
        <f t="shared" si="266"/>
        <v>0.95630819622755014</v>
      </c>
      <c r="AA214" s="2">
        <f t="shared" si="267"/>
        <v>-0.33137153081259946</v>
      </c>
      <c r="AB214" s="2">
        <f t="shared" si="268"/>
        <v>-0.51777195145628296</v>
      </c>
      <c r="AC214" s="2">
        <f t="shared" si="269"/>
        <v>-0.62398971356607968</v>
      </c>
      <c r="AD214" s="2">
        <f t="shared" si="270"/>
        <v>-0.66311929284603632</v>
      </c>
      <c r="AE214" s="2">
        <f t="shared" si="271"/>
        <v>-0.55934049543540476</v>
      </c>
      <c r="AF214" s="2">
        <f t="shared" si="272"/>
        <v>-0.30538164955118191</v>
      </c>
      <c r="AG214" s="2">
        <f t="shared" si="273"/>
        <v>-0.50131306689829203</v>
      </c>
      <c r="AH214" s="3">
        <f t="shared" si="274"/>
        <v>-0.55760838062303542</v>
      </c>
      <c r="AI214">
        <f t="shared" si="275"/>
        <v>-7.6257795025563957E-2</v>
      </c>
      <c r="AJ214">
        <f t="shared" si="276"/>
        <v>7.059499273692893E-2</v>
      </c>
      <c r="AK214">
        <f t="shared" si="277"/>
        <v>2.0294955651652593</v>
      </c>
      <c r="AL214">
        <f t="shared" si="278"/>
        <v>0.14536156982267057</v>
      </c>
      <c r="AM214">
        <f t="shared" si="279"/>
        <v>2.3269831936940211E-2</v>
      </c>
      <c r="AN214">
        <f t="shared" si="280"/>
        <v>-3.6774344294669525E-2</v>
      </c>
      <c r="AO214">
        <f t="shared" si="281"/>
        <v>-5.7335177742739662E-2</v>
      </c>
      <c r="AP214">
        <f t="shared" si="282"/>
        <v>-9.9091034677156742E-4</v>
      </c>
      <c r="AQ214">
        <f t="shared" si="283"/>
        <v>0.1642652918326859</v>
      </c>
      <c r="AR214">
        <f t="shared" si="284"/>
        <v>3.3157953594617706E-2</v>
      </c>
      <c r="AS214" s="4">
        <f t="shared" si="285"/>
        <v>-1.7010935601458055E-2</v>
      </c>
      <c r="AT214" s="4">
        <f t="shared" si="286"/>
        <v>-4.0735873850197057E-2</v>
      </c>
      <c r="AU214" s="4">
        <f t="shared" si="287"/>
        <v>-3.9942938659058513E-2</v>
      </c>
      <c r="AV214" s="4">
        <f t="shared" si="288"/>
        <v>-3.0612244897959218E-2</v>
      </c>
      <c r="AW214" s="4">
        <f t="shared" si="289"/>
        <v>-2.864583333333337E-2</v>
      </c>
      <c r="AX214" s="4">
        <f t="shared" si="290"/>
        <v>-4.1942604856512133E-2</v>
      </c>
      <c r="AY214" s="4">
        <f t="shared" si="291"/>
        <v>-2.9411764705882359E-2</v>
      </c>
      <c r="AZ214" s="4">
        <f t="shared" si="292"/>
        <v>-3.3519553072625663E-2</v>
      </c>
      <c r="BA214" s="4">
        <f t="shared" si="293"/>
        <v>-4.4280442804428E-2</v>
      </c>
      <c r="BB214" s="4">
        <f t="shared" si="294"/>
        <v>-9.1397849462365621E-2</v>
      </c>
      <c r="BC214" s="4">
        <f t="shared" si="295"/>
        <v>-3.2439364371340984E-2</v>
      </c>
      <c r="BD214" s="5">
        <f t="shared" si="296"/>
        <v>1.5428428769882929E-2</v>
      </c>
      <c r="BE214" s="5">
        <f t="shared" si="297"/>
        <v>-8.2965094788560734E-3</v>
      </c>
      <c r="BF214" s="5">
        <f t="shared" si="298"/>
        <v>-7.5035742877175293E-3</v>
      </c>
      <c r="BG214" s="5">
        <f t="shared" si="299"/>
        <v>1.8271194733817664E-3</v>
      </c>
      <c r="BH214" s="5">
        <f t="shared" si="300"/>
        <v>3.7935310380076137E-3</v>
      </c>
      <c r="BI214" s="5">
        <f t="shared" si="301"/>
        <v>-9.5032404851711494E-3</v>
      </c>
      <c r="BJ214" s="5">
        <f t="shared" si="302"/>
        <v>3.0275996654586246E-3</v>
      </c>
      <c r="BK214" s="5">
        <f t="shared" si="303"/>
        <v>-1.0801887012846789E-3</v>
      </c>
      <c r="BL214" s="5">
        <f t="shared" si="304"/>
        <v>-1.1841078433087016E-2</v>
      </c>
      <c r="BM214" s="5">
        <f t="shared" si="305"/>
        <v>-5.8958485091024637E-2</v>
      </c>
      <c r="BN214" s="6">
        <f t="shared" si="244"/>
        <v>0</v>
      </c>
      <c r="BO214" s="6">
        <f t="shared" si="245"/>
        <v>0</v>
      </c>
      <c r="BP214" s="6">
        <f t="shared" si="246"/>
        <v>0</v>
      </c>
      <c r="BQ214" s="6">
        <f t="shared" si="247"/>
        <v>0</v>
      </c>
      <c r="BR214" s="6">
        <f t="shared" si="248"/>
        <v>0</v>
      </c>
      <c r="BS214" s="6">
        <f t="shared" si="249"/>
        <v>0</v>
      </c>
      <c r="BT214" s="6">
        <f t="shared" si="250"/>
        <v>0</v>
      </c>
      <c r="BU214" s="6">
        <f t="shared" si="251"/>
        <v>0</v>
      </c>
      <c r="BV214" s="6">
        <f t="shared" si="252"/>
        <v>0</v>
      </c>
      <c r="BW214" s="6">
        <f t="shared" si="253"/>
        <v>0</v>
      </c>
      <c r="BX214" s="10">
        <f t="shared" si="254"/>
        <v>0</v>
      </c>
      <c r="BY214" s="10">
        <f t="shared" si="255"/>
        <v>0</v>
      </c>
      <c r="BZ214" s="10">
        <f t="shared" si="256"/>
        <v>0</v>
      </c>
      <c r="CA214" s="10">
        <f t="shared" si="257"/>
        <v>0</v>
      </c>
      <c r="CB214" s="10">
        <f t="shared" si="258"/>
        <v>0</v>
      </c>
      <c r="CC214" s="10">
        <f t="shared" si="259"/>
        <v>0</v>
      </c>
      <c r="CD214" s="10">
        <f t="shared" si="260"/>
        <v>0</v>
      </c>
      <c r="CE214" s="10">
        <f t="shared" si="261"/>
        <v>0</v>
      </c>
      <c r="CF214" s="10">
        <f t="shared" si="262"/>
        <v>0</v>
      </c>
      <c r="CG214" s="10">
        <f t="shared" si="263"/>
        <v>0</v>
      </c>
    </row>
    <row r="215" spans="1:85" x14ac:dyDescent="0.4">
      <c r="A215" s="1">
        <v>44735</v>
      </c>
      <c r="B215">
        <v>418500</v>
      </c>
      <c r="C215">
        <v>69400</v>
      </c>
      <c r="D215">
        <v>53300</v>
      </c>
      <c r="E215">
        <v>28200</v>
      </c>
      <c r="F215">
        <v>36600</v>
      </c>
      <c r="G215">
        <v>41550</v>
      </c>
      <c r="H215">
        <v>69600</v>
      </c>
      <c r="I215">
        <v>264500</v>
      </c>
      <c r="J215">
        <v>50500</v>
      </c>
      <c r="K215">
        <v>46700</v>
      </c>
      <c r="L215">
        <v>868.73</v>
      </c>
      <c r="M215" s="2">
        <f t="shared" si="233"/>
        <v>-0.48650306748466254</v>
      </c>
      <c r="N215" s="2">
        <f t="shared" si="234"/>
        <v>-0.38854625550660793</v>
      </c>
      <c r="O215" s="2">
        <f t="shared" si="235"/>
        <v>1.0607794618001858</v>
      </c>
      <c r="P215" s="2">
        <f t="shared" si="236"/>
        <v>-0.28961886288636418</v>
      </c>
      <c r="Q215" s="2">
        <f t="shared" si="237"/>
        <v>-0.4153354632587859</v>
      </c>
      <c r="R215" s="2">
        <f t="shared" si="238"/>
        <v>-0.48703703703703705</v>
      </c>
      <c r="S215" s="2">
        <f t="shared" si="239"/>
        <v>-0.48252788104089217</v>
      </c>
      <c r="T215" s="2">
        <f t="shared" si="240"/>
        <v>-0.41740088105726869</v>
      </c>
      <c r="U215" s="2">
        <f t="shared" si="241"/>
        <v>-0.28165007112375529</v>
      </c>
      <c r="V215" s="2">
        <f t="shared" si="242"/>
        <v>-0.44205495818399043</v>
      </c>
      <c r="W215" s="3">
        <f t="shared" si="243"/>
        <v>-0.42671708372927886</v>
      </c>
      <c r="X215" s="2">
        <f t="shared" si="264"/>
        <v>-0.66651122331133261</v>
      </c>
      <c r="Y215" s="2">
        <f t="shared" si="265"/>
        <v>-0.49191596940869853</v>
      </c>
      <c r="Z215" s="2">
        <f t="shared" si="266"/>
        <v>0.72308429074866698</v>
      </c>
      <c r="AA215" s="2">
        <f t="shared" si="267"/>
        <v>-0.34195364014313634</v>
      </c>
      <c r="AB215" s="2">
        <f t="shared" si="268"/>
        <v>-0.53671703769873225</v>
      </c>
      <c r="AC215" s="2">
        <f t="shared" si="269"/>
        <v>-0.66755163337098156</v>
      </c>
      <c r="AD215" s="2">
        <f t="shared" si="270"/>
        <v>-0.65879963170151978</v>
      </c>
      <c r="AE215" s="2">
        <f t="shared" si="271"/>
        <v>-0.54025594674299382</v>
      </c>
      <c r="AF215" s="2">
        <f t="shared" si="272"/>
        <v>-0.33079846253530504</v>
      </c>
      <c r="AG215" s="2">
        <f t="shared" si="273"/>
        <v>-0.58349481282057802</v>
      </c>
      <c r="AH215" s="3">
        <f t="shared" si="274"/>
        <v>-0.55637593844652389</v>
      </c>
      <c r="AI215">
        <f t="shared" si="275"/>
        <v>-5.9785983755383687E-2</v>
      </c>
      <c r="AJ215">
        <f t="shared" si="276"/>
        <v>3.8170828222670927E-2</v>
      </c>
      <c r="AK215">
        <f t="shared" si="277"/>
        <v>1.4874965455294646</v>
      </c>
      <c r="AL215">
        <f t="shared" si="278"/>
        <v>0.13709822084291468</v>
      </c>
      <c r="AM215">
        <f t="shared" si="279"/>
        <v>1.1381620470492959E-2</v>
      </c>
      <c r="AN215">
        <f t="shared" si="280"/>
        <v>-6.031995330775819E-2</v>
      </c>
      <c r="AO215">
        <f t="shared" si="281"/>
        <v>-5.5810797311613314E-2</v>
      </c>
      <c r="AP215">
        <f t="shared" si="282"/>
        <v>9.3162026720101654E-3</v>
      </c>
      <c r="AQ215">
        <f t="shared" si="283"/>
        <v>0.14506701260552357</v>
      </c>
      <c r="AR215">
        <f t="shared" si="284"/>
        <v>-1.5337874454711575E-2</v>
      </c>
      <c r="AS215" s="4">
        <f t="shared" si="285"/>
        <v>3.4610630407911014E-2</v>
      </c>
      <c r="AT215" s="4">
        <f t="shared" si="286"/>
        <v>-4.9315068493150704E-2</v>
      </c>
      <c r="AU215" s="4">
        <f t="shared" si="287"/>
        <v>-0.20802377414561668</v>
      </c>
      <c r="AV215" s="4">
        <f t="shared" si="288"/>
        <v>-1.0526315789473717E-2</v>
      </c>
      <c r="AW215" s="4">
        <f t="shared" si="289"/>
        <v>-1.8766756032171594E-2</v>
      </c>
      <c r="AX215" s="4">
        <f t="shared" si="290"/>
        <v>-4.2626728110599088E-2</v>
      </c>
      <c r="AY215" s="4">
        <f t="shared" si="291"/>
        <v>4.3290043290042934E-3</v>
      </c>
      <c r="AZ215" s="4">
        <f t="shared" si="292"/>
        <v>1.9267822736030782E-2</v>
      </c>
      <c r="BA215" s="4">
        <f t="shared" si="293"/>
        <v>-2.5096525096525046E-2</v>
      </c>
      <c r="BB215" s="4">
        <f t="shared" si="294"/>
        <v>-7.8895463510848085E-2</v>
      </c>
      <c r="BC215" s="4">
        <f t="shared" si="295"/>
        <v>1.2332019454626142E-3</v>
      </c>
      <c r="BD215" s="5">
        <f t="shared" si="296"/>
        <v>3.33774284624484E-2</v>
      </c>
      <c r="BE215" s="5">
        <f t="shared" si="297"/>
        <v>-5.0548270438613319E-2</v>
      </c>
      <c r="BF215" s="5">
        <f t="shared" si="298"/>
        <v>-0.20925697609107929</v>
      </c>
      <c r="BG215" s="5">
        <f t="shared" si="299"/>
        <v>-1.1759517734936331E-2</v>
      </c>
      <c r="BH215" s="5">
        <f t="shared" si="300"/>
        <v>-1.9999957977634208E-2</v>
      </c>
      <c r="BI215" s="5">
        <f t="shared" si="301"/>
        <v>-4.3859930056061702E-2</v>
      </c>
      <c r="BJ215" s="5">
        <f t="shared" si="302"/>
        <v>3.0958023835416792E-3</v>
      </c>
      <c r="BK215" s="5">
        <f t="shared" si="303"/>
        <v>1.8034620790568168E-2</v>
      </c>
      <c r="BL215" s="5">
        <f t="shared" si="304"/>
        <v>-2.6329727041987661E-2</v>
      </c>
      <c r="BM215" s="5">
        <f t="shared" si="305"/>
        <v>-8.0128665456310699E-2</v>
      </c>
      <c r="BN215" s="6">
        <f t="shared" si="244"/>
        <v>418500</v>
      </c>
      <c r="BO215" s="6">
        <f t="shared" si="245"/>
        <v>0</v>
      </c>
      <c r="BP215" s="6">
        <f t="shared" si="246"/>
        <v>0</v>
      </c>
      <c r="BQ215" s="6">
        <f t="shared" si="247"/>
        <v>0</v>
      </c>
      <c r="BR215" s="6">
        <f t="shared" si="248"/>
        <v>0</v>
      </c>
      <c r="BS215" s="6">
        <f t="shared" si="249"/>
        <v>0</v>
      </c>
      <c r="BT215" s="6">
        <f t="shared" si="250"/>
        <v>69600</v>
      </c>
      <c r="BU215" s="6">
        <f t="shared" si="251"/>
        <v>264500</v>
      </c>
      <c r="BV215" s="6">
        <f t="shared" si="252"/>
        <v>0</v>
      </c>
      <c r="BW215" s="6">
        <f t="shared" si="253"/>
        <v>0</v>
      </c>
      <c r="BX215" s="10">
        <f t="shared" si="254"/>
        <v>418500</v>
      </c>
      <c r="BY215" s="10">
        <f t="shared" si="255"/>
        <v>0</v>
      </c>
      <c r="BZ215" s="10">
        <f t="shared" si="256"/>
        <v>0</v>
      </c>
      <c r="CA215" s="10">
        <f t="shared" si="257"/>
        <v>0</v>
      </c>
      <c r="CB215" s="10">
        <f t="shared" si="258"/>
        <v>0</v>
      </c>
      <c r="CC215" s="10">
        <f t="shared" si="259"/>
        <v>0</v>
      </c>
      <c r="CD215" s="10">
        <f t="shared" si="260"/>
        <v>69600</v>
      </c>
      <c r="CE215" s="10">
        <f t="shared" si="261"/>
        <v>264500</v>
      </c>
      <c r="CF215" s="10">
        <f t="shared" si="262"/>
        <v>0</v>
      </c>
      <c r="CG215" s="10">
        <f t="shared" si="263"/>
        <v>0</v>
      </c>
    </row>
    <row r="216" spans="1:85" x14ac:dyDescent="0.4">
      <c r="A216" s="1">
        <v>44736</v>
      </c>
      <c r="B216">
        <v>435000</v>
      </c>
      <c r="C216">
        <v>74900</v>
      </c>
      <c r="D216">
        <v>58500</v>
      </c>
      <c r="E216">
        <v>28850</v>
      </c>
      <c r="F216">
        <v>38600</v>
      </c>
      <c r="G216">
        <v>44350</v>
      </c>
      <c r="H216">
        <v>72800</v>
      </c>
      <c r="I216">
        <v>273500</v>
      </c>
      <c r="J216">
        <v>53900</v>
      </c>
      <c r="K216">
        <v>49400</v>
      </c>
      <c r="L216">
        <v>907.19</v>
      </c>
      <c r="M216" s="2">
        <f t="shared" si="233"/>
        <v>-0.46625766871165641</v>
      </c>
      <c r="N216" s="2">
        <f t="shared" si="234"/>
        <v>-0.3400881057268722</v>
      </c>
      <c r="O216" s="2">
        <f t="shared" si="235"/>
        <v>1.2618311166099598</v>
      </c>
      <c r="P216" s="2">
        <f t="shared" si="236"/>
        <v>-0.27324482958409957</v>
      </c>
      <c r="Q216" s="2">
        <f t="shared" si="237"/>
        <v>-0.38338658146964855</v>
      </c>
      <c r="R216" s="2">
        <f t="shared" si="238"/>
        <v>-0.45246913580246917</v>
      </c>
      <c r="S216" s="2">
        <f t="shared" si="239"/>
        <v>-0.45873605947955387</v>
      </c>
      <c r="T216" s="2">
        <f t="shared" si="240"/>
        <v>-0.39757709251101325</v>
      </c>
      <c r="U216" s="2">
        <f t="shared" si="241"/>
        <v>-0.23328591749644378</v>
      </c>
      <c r="V216" s="2">
        <f t="shared" si="242"/>
        <v>-0.40979689366786143</v>
      </c>
      <c r="W216" s="3">
        <f t="shared" si="243"/>
        <v>-0.40133697603209795</v>
      </c>
      <c r="X216" s="2">
        <f t="shared" si="264"/>
        <v>-0.62784208215217852</v>
      </c>
      <c r="Y216" s="2">
        <f t="shared" si="265"/>
        <v>-0.41564894639828348</v>
      </c>
      <c r="Z216" s="2">
        <f t="shared" si="266"/>
        <v>0.81617471381467888</v>
      </c>
      <c r="AA216" s="2">
        <f t="shared" si="267"/>
        <v>-0.31916562513309571</v>
      </c>
      <c r="AB216" s="2">
        <f t="shared" si="268"/>
        <v>-0.48351300163526761</v>
      </c>
      <c r="AC216" s="2">
        <f t="shared" si="269"/>
        <v>-0.60233644591685032</v>
      </c>
      <c r="AD216" s="2">
        <f t="shared" si="270"/>
        <v>-0.6138482438392534</v>
      </c>
      <c r="AE216" s="2">
        <f t="shared" si="271"/>
        <v>-0.50679557617931215</v>
      </c>
      <c r="AF216" s="2">
        <f t="shared" si="272"/>
        <v>-0.2656413209016677</v>
      </c>
      <c r="AG216" s="2">
        <f t="shared" si="273"/>
        <v>-0.52728855330155289</v>
      </c>
      <c r="AH216" s="3">
        <f t="shared" si="274"/>
        <v>-0.51305640349274606</v>
      </c>
      <c r="AI216">
        <f t="shared" si="275"/>
        <v>-6.4920692679558467E-2</v>
      </c>
      <c r="AJ216">
        <f t="shared" si="276"/>
        <v>6.1248870305225744E-2</v>
      </c>
      <c r="AK216">
        <f t="shared" si="277"/>
        <v>1.6631680926420578</v>
      </c>
      <c r="AL216">
        <f t="shared" si="278"/>
        <v>0.12809214644799838</v>
      </c>
      <c r="AM216">
        <f t="shared" si="279"/>
        <v>1.7950394562449401E-2</v>
      </c>
      <c r="AN216">
        <f t="shared" si="280"/>
        <v>-5.1132159770371222E-2</v>
      </c>
      <c r="AO216">
        <f t="shared" si="281"/>
        <v>-5.7399083447455923E-2</v>
      </c>
      <c r="AP216">
        <f t="shared" si="282"/>
        <v>3.7598835210846948E-3</v>
      </c>
      <c r="AQ216">
        <f t="shared" si="283"/>
        <v>0.16805105853565416</v>
      </c>
      <c r="AR216">
        <f t="shared" si="284"/>
        <v>-8.4599176357634809E-3</v>
      </c>
      <c r="AS216" s="4">
        <f t="shared" si="285"/>
        <v>3.9426523297491078E-2</v>
      </c>
      <c r="AT216" s="4">
        <f t="shared" si="286"/>
        <v>7.9250720461095048E-2</v>
      </c>
      <c r="AU216" s="4">
        <f t="shared" si="287"/>
        <v>9.7560975609756184E-2</v>
      </c>
      <c r="AV216" s="4">
        <f t="shared" si="288"/>
        <v>2.3049645390070816E-2</v>
      </c>
      <c r="AW216" s="4">
        <f t="shared" si="289"/>
        <v>5.464480874316946E-2</v>
      </c>
      <c r="AX216" s="4">
        <f t="shared" si="290"/>
        <v>6.7388688327316482E-2</v>
      </c>
      <c r="AY216" s="4">
        <f t="shared" si="291"/>
        <v>4.5977011494252817E-2</v>
      </c>
      <c r="AZ216" s="4">
        <f t="shared" si="292"/>
        <v>3.402646502835549E-2</v>
      </c>
      <c r="BA216" s="4">
        <f t="shared" si="293"/>
        <v>6.7326732673267387E-2</v>
      </c>
      <c r="BB216" s="4">
        <f t="shared" si="294"/>
        <v>5.7815845824411127E-2</v>
      </c>
      <c r="BC216" s="4">
        <f t="shared" si="295"/>
        <v>4.4271522797647123E-2</v>
      </c>
      <c r="BD216" s="5">
        <f t="shared" si="296"/>
        <v>-4.8449995001560442E-3</v>
      </c>
      <c r="BE216" s="5">
        <f t="shared" si="297"/>
        <v>3.4979197663447925E-2</v>
      </c>
      <c r="BF216" s="5">
        <f t="shared" si="298"/>
        <v>5.3289452812109062E-2</v>
      </c>
      <c r="BG216" s="5">
        <f t="shared" si="299"/>
        <v>-2.1221877407576306E-2</v>
      </c>
      <c r="BH216" s="5">
        <f t="shared" si="300"/>
        <v>1.0373285945522337E-2</v>
      </c>
      <c r="BI216" s="5">
        <f t="shared" si="301"/>
        <v>2.3117165529669359E-2</v>
      </c>
      <c r="BJ216" s="5">
        <f t="shared" si="302"/>
        <v>1.7054886966056948E-3</v>
      </c>
      <c r="BK216" s="5">
        <f t="shared" si="303"/>
        <v>-1.0245057769291632E-2</v>
      </c>
      <c r="BL216" s="5">
        <f t="shared" si="304"/>
        <v>2.3055209875620264E-2</v>
      </c>
      <c r="BM216" s="5">
        <f t="shared" si="305"/>
        <v>1.3544323026764005E-2</v>
      </c>
      <c r="BN216" s="6">
        <f t="shared" si="244"/>
        <v>0</v>
      </c>
      <c r="BO216" s="6">
        <f t="shared" si="245"/>
        <v>74900</v>
      </c>
      <c r="BP216" s="6">
        <f t="shared" si="246"/>
        <v>58500</v>
      </c>
      <c r="BQ216" s="6">
        <f t="shared" si="247"/>
        <v>0</v>
      </c>
      <c r="BR216" s="6">
        <f t="shared" si="248"/>
        <v>38600</v>
      </c>
      <c r="BS216" s="6">
        <f t="shared" si="249"/>
        <v>44350</v>
      </c>
      <c r="BT216" s="6">
        <f t="shared" si="250"/>
        <v>72800</v>
      </c>
      <c r="BU216" s="6">
        <f t="shared" si="251"/>
        <v>0</v>
      </c>
      <c r="BV216" s="6">
        <f t="shared" si="252"/>
        <v>53900</v>
      </c>
      <c r="BW216" s="6">
        <f t="shared" si="253"/>
        <v>49400</v>
      </c>
      <c r="BX216" s="10">
        <f t="shared" si="254"/>
        <v>0</v>
      </c>
      <c r="BY216" s="10">
        <f t="shared" si="255"/>
        <v>74900</v>
      </c>
      <c r="BZ216" s="10">
        <f t="shared" si="256"/>
        <v>58500</v>
      </c>
      <c r="CA216" s="10">
        <f t="shared" si="257"/>
        <v>0</v>
      </c>
      <c r="CB216" s="10">
        <f t="shared" si="258"/>
        <v>38600</v>
      </c>
      <c r="CC216" s="10">
        <f t="shared" si="259"/>
        <v>44350</v>
      </c>
      <c r="CD216" s="10">
        <f t="shared" si="260"/>
        <v>72800</v>
      </c>
      <c r="CE216" s="10">
        <f t="shared" si="261"/>
        <v>0</v>
      </c>
      <c r="CF216" s="10">
        <f t="shared" si="262"/>
        <v>53900</v>
      </c>
      <c r="CG216" s="10">
        <f t="shared" si="263"/>
        <v>49400</v>
      </c>
    </row>
    <row r="217" spans="1:85" x14ac:dyDescent="0.4">
      <c r="A217" s="1">
        <v>44739</v>
      </c>
      <c r="B217">
        <v>417500</v>
      </c>
      <c r="C217">
        <v>73800</v>
      </c>
      <c r="D217">
        <v>57600</v>
      </c>
      <c r="E217">
        <v>29000</v>
      </c>
      <c r="F217">
        <v>38800</v>
      </c>
      <c r="G217">
        <v>44400</v>
      </c>
      <c r="H217">
        <v>71600</v>
      </c>
      <c r="I217">
        <v>266000</v>
      </c>
      <c r="J217">
        <v>53900</v>
      </c>
      <c r="K217">
        <v>51700</v>
      </c>
      <c r="L217">
        <v>887.48</v>
      </c>
      <c r="M217" s="2">
        <f t="shared" si="233"/>
        <v>-0.48773006134969321</v>
      </c>
      <c r="N217" s="2">
        <f t="shared" si="234"/>
        <v>-0.34977973568281939</v>
      </c>
      <c r="O217" s="2">
        <f t="shared" si="235"/>
        <v>1.2270337148159602</v>
      </c>
      <c r="P217" s="2">
        <f t="shared" si="236"/>
        <v>-0.26946620651434616</v>
      </c>
      <c r="Q217" s="2">
        <f t="shared" si="237"/>
        <v>-0.38019169329073488</v>
      </c>
      <c r="R217" s="2">
        <f t="shared" si="238"/>
        <v>-0.45185185185185184</v>
      </c>
      <c r="S217" s="2">
        <f t="shared" si="239"/>
        <v>-0.4676579925650558</v>
      </c>
      <c r="T217" s="2">
        <f t="shared" si="240"/>
        <v>-0.41409691629955947</v>
      </c>
      <c r="U217" s="2">
        <f t="shared" si="241"/>
        <v>-0.23328591749644378</v>
      </c>
      <c r="V217" s="2">
        <f t="shared" si="242"/>
        <v>-0.3823178016726404</v>
      </c>
      <c r="W217" s="3">
        <f t="shared" si="243"/>
        <v>-0.41434378629500579</v>
      </c>
      <c r="X217" s="2">
        <f t="shared" si="264"/>
        <v>-0.66890356894995251</v>
      </c>
      <c r="Y217" s="2">
        <f t="shared" si="265"/>
        <v>-0.43044410531503058</v>
      </c>
      <c r="Z217" s="2">
        <f t="shared" si="266"/>
        <v>0.80067052727871357</v>
      </c>
      <c r="AA217" s="2">
        <f t="shared" si="267"/>
        <v>-0.31397978810073024</v>
      </c>
      <c r="AB217" s="2">
        <f t="shared" si="268"/>
        <v>-0.47834503147682517</v>
      </c>
      <c r="AC217" s="2">
        <f t="shared" si="269"/>
        <v>-0.60120968523425966</v>
      </c>
      <c r="AD217" s="2">
        <f t="shared" si="270"/>
        <v>-0.63046912507529396</v>
      </c>
      <c r="AE217" s="2">
        <f t="shared" si="271"/>
        <v>-0.53460088925964888</v>
      </c>
      <c r="AF217" s="2">
        <f t="shared" si="272"/>
        <v>-0.2656413209016677</v>
      </c>
      <c r="AG217" s="2">
        <f t="shared" si="273"/>
        <v>-0.48178119598104624</v>
      </c>
      <c r="AH217" s="3">
        <f t="shared" si="274"/>
        <v>-0.53502232759340962</v>
      </c>
      <c r="AI217">
        <f t="shared" si="275"/>
        <v>-7.3386275054687422E-2</v>
      </c>
      <c r="AJ217">
        <f t="shared" si="276"/>
        <v>6.4564050612186397E-2</v>
      </c>
      <c r="AK217">
        <f t="shared" si="277"/>
        <v>1.6413775011109659</v>
      </c>
      <c r="AL217">
        <f t="shared" si="278"/>
        <v>0.14487757978065963</v>
      </c>
      <c r="AM217">
        <f t="shared" si="279"/>
        <v>3.4152093004270911E-2</v>
      </c>
      <c r="AN217">
        <f t="shared" si="280"/>
        <v>-3.7508065556846049E-2</v>
      </c>
      <c r="AO217">
        <f t="shared" si="281"/>
        <v>-5.3314206270050013E-2</v>
      </c>
      <c r="AP217">
        <f t="shared" si="282"/>
        <v>2.4686999544631938E-4</v>
      </c>
      <c r="AQ217">
        <f t="shared" si="283"/>
        <v>0.181057868798562</v>
      </c>
      <c r="AR217">
        <f t="shared" si="284"/>
        <v>3.2025984622365389E-2</v>
      </c>
      <c r="AS217" s="4">
        <f t="shared" si="285"/>
        <v>-4.0229885057471271E-2</v>
      </c>
      <c r="AT217" s="4">
        <f t="shared" si="286"/>
        <v>-1.4686248331108098E-2</v>
      </c>
      <c r="AU217" s="4">
        <f t="shared" si="287"/>
        <v>-1.538461538461533E-2</v>
      </c>
      <c r="AV217" s="4">
        <f t="shared" si="288"/>
        <v>5.199306759098743E-3</v>
      </c>
      <c r="AW217" s="4">
        <f t="shared" si="289"/>
        <v>5.1813471502590858E-3</v>
      </c>
      <c r="AX217" s="4">
        <f t="shared" si="290"/>
        <v>1.1273957158963732E-3</v>
      </c>
      <c r="AY217" s="4">
        <f t="shared" si="291"/>
        <v>-1.6483516483516536E-2</v>
      </c>
      <c r="AZ217" s="4">
        <f t="shared" si="292"/>
        <v>-2.7422303473491727E-2</v>
      </c>
      <c r="BA217" s="4">
        <f t="shared" si="293"/>
        <v>0</v>
      </c>
      <c r="BB217" s="4">
        <f t="shared" si="294"/>
        <v>4.6558704453441235E-2</v>
      </c>
      <c r="BC217" s="4">
        <f t="shared" si="295"/>
        <v>-2.1726429965057026E-2</v>
      </c>
      <c r="BD217" s="5">
        <f t="shared" si="296"/>
        <v>-1.8503455092414245E-2</v>
      </c>
      <c r="BE217" s="5">
        <f t="shared" si="297"/>
        <v>7.0401816339489276E-3</v>
      </c>
      <c r="BF217" s="5">
        <f t="shared" si="298"/>
        <v>6.3418145804416959E-3</v>
      </c>
      <c r="BG217" s="5">
        <f t="shared" si="299"/>
        <v>2.6925736724155769E-2</v>
      </c>
      <c r="BH217" s="5">
        <f t="shared" si="300"/>
        <v>2.6907777115316112E-2</v>
      </c>
      <c r="BI217" s="5">
        <f t="shared" si="301"/>
        <v>2.2853825680953399E-2</v>
      </c>
      <c r="BJ217" s="5">
        <f t="shared" si="302"/>
        <v>5.2429134815404899E-3</v>
      </c>
      <c r="BK217" s="5">
        <f t="shared" si="303"/>
        <v>-5.6958735084347012E-3</v>
      </c>
      <c r="BL217" s="5">
        <f t="shared" si="304"/>
        <v>2.1726429965057026E-2</v>
      </c>
      <c r="BM217" s="5">
        <f t="shared" si="305"/>
        <v>6.8285134418498261E-2</v>
      </c>
      <c r="BN217" s="6">
        <f t="shared" si="244"/>
        <v>0</v>
      </c>
      <c r="BO217" s="6">
        <f t="shared" si="245"/>
        <v>0</v>
      </c>
      <c r="BP217" s="6">
        <f t="shared" si="246"/>
        <v>0</v>
      </c>
      <c r="BQ217" s="6">
        <f t="shared" si="247"/>
        <v>29000</v>
      </c>
      <c r="BR217" s="6">
        <f t="shared" si="248"/>
        <v>38800</v>
      </c>
      <c r="BS217" s="6">
        <f t="shared" si="249"/>
        <v>44400</v>
      </c>
      <c r="BT217" s="6">
        <f t="shared" si="250"/>
        <v>0</v>
      </c>
      <c r="BU217" s="6">
        <f t="shared" si="251"/>
        <v>0</v>
      </c>
      <c r="BV217" s="6">
        <f t="shared" si="252"/>
        <v>0</v>
      </c>
      <c r="BW217" s="6">
        <f t="shared" si="253"/>
        <v>51700</v>
      </c>
      <c r="BX217" s="10">
        <f t="shared" si="254"/>
        <v>0</v>
      </c>
      <c r="BY217" s="10">
        <f t="shared" si="255"/>
        <v>0</v>
      </c>
      <c r="BZ217" s="10">
        <f t="shared" si="256"/>
        <v>0</v>
      </c>
      <c r="CA217" s="10">
        <f t="shared" si="257"/>
        <v>29000</v>
      </c>
      <c r="CB217" s="10">
        <f t="shared" si="258"/>
        <v>38800</v>
      </c>
      <c r="CC217" s="10">
        <f t="shared" si="259"/>
        <v>44400</v>
      </c>
      <c r="CD217" s="10">
        <f t="shared" si="260"/>
        <v>0</v>
      </c>
      <c r="CE217" s="10">
        <f t="shared" si="261"/>
        <v>0</v>
      </c>
      <c r="CF217" s="10">
        <f t="shared" si="262"/>
        <v>0</v>
      </c>
      <c r="CG217" s="10">
        <f t="shared" si="263"/>
        <v>51700</v>
      </c>
    </row>
    <row r="218" spans="1:85" x14ac:dyDescent="0.4">
      <c r="A218" s="1">
        <v>44740</v>
      </c>
      <c r="B218">
        <v>398500</v>
      </c>
      <c r="C218">
        <v>74000</v>
      </c>
      <c r="D218">
        <v>60500</v>
      </c>
      <c r="E218">
        <v>29500</v>
      </c>
      <c r="F218">
        <v>39200</v>
      </c>
      <c r="G218">
        <v>43500</v>
      </c>
      <c r="H218">
        <v>72200</v>
      </c>
      <c r="I218">
        <v>260000</v>
      </c>
      <c r="J218">
        <v>53700</v>
      </c>
      <c r="K218">
        <v>51300</v>
      </c>
      <c r="L218">
        <v>872.27</v>
      </c>
      <c r="M218" s="2">
        <f t="shared" si="233"/>
        <v>-0.51104294478527601</v>
      </c>
      <c r="N218" s="2">
        <f t="shared" si="234"/>
        <v>-0.34801762114537449</v>
      </c>
      <c r="O218" s="2">
        <f t="shared" si="235"/>
        <v>1.3391586761521808</v>
      </c>
      <c r="P218" s="2">
        <f t="shared" si="236"/>
        <v>-0.25687079628183485</v>
      </c>
      <c r="Q218" s="2">
        <f t="shared" si="237"/>
        <v>-0.37380191693290732</v>
      </c>
      <c r="R218" s="2">
        <f t="shared" si="238"/>
        <v>-0.46296296296296291</v>
      </c>
      <c r="S218" s="2">
        <f t="shared" si="239"/>
        <v>-0.46319702602230484</v>
      </c>
      <c r="T218" s="2">
        <f t="shared" si="240"/>
        <v>-0.42731277533039647</v>
      </c>
      <c r="U218" s="2">
        <f t="shared" si="241"/>
        <v>-0.23613086770981506</v>
      </c>
      <c r="V218" s="2">
        <f t="shared" si="242"/>
        <v>-0.38709677419354838</v>
      </c>
      <c r="W218" s="3">
        <f t="shared" si="243"/>
        <v>-0.42438100517368804</v>
      </c>
      <c r="X218" s="2">
        <f t="shared" si="264"/>
        <v>-0.71548061501059301</v>
      </c>
      <c r="Y218" s="2">
        <f t="shared" si="265"/>
        <v>-0.42773774371728768</v>
      </c>
      <c r="Z218" s="2">
        <f t="shared" si="266"/>
        <v>0.84979132461366391</v>
      </c>
      <c r="AA218" s="2">
        <f t="shared" si="267"/>
        <v>-0.29688535474143007</v>
      </c>
      <c r="AB218" s="2">
        <f t="shared" si="268"/>
        <v>-0.46808853130963596</v>
      </c>
      <c r="AC218" s="2">
        <f t="shared" si="269"/>
        <v>-0.62168821657780027</v>
      </c>
      <c r="AD218" s="2">
        <f t="shared" si="270"/>
        <v>-0.62212415314311331</v>
      </c>
      <c r="AE218" s="2">
        <f t="shared" si="271"/>
        <v>-0.55741556702582029</v>
      </c>
      <c r="AF218" s="2">
        <f t="shared" si="272"/>
        <v>-0.26935879730180018</v>
      </c>
      <c r="AG218" s="2">
        <f t="shared" si="273"/>
        <v>-0.48954822531870579</v>
      </c>
      <c r="AH218" s="3">
        <f t="shared" si="274"/>
        <v>-0.55230930446770166</v>
      </c>
      <c r="AI218">
        <f t="shared" si="275"/>
        <v>-8.6661939611587968E-2</v>
      </c>
      <c r="AJ218">
        <f t="shared" si="276"/>
        <v>7.6363384028313552E-2</v>
      </c>
      <c r="AK218">
        <f t="shared" si="277"/>
        <v>1.7635396813258688</v>
      </c>
      <c r="AL218">
        <f t="shared" si="278"/>
        <v>0.1675102088918532</v>
      </c>
      <c r="AM218">
        <f t="shared" si="279"/>
        <v>5.0579088240780723E-2</v>
      </c>
      <c r="AN218">
        <f t="shared" si="280"/>
        <v>-3.8581957789274868E-2</v>
      </c>
      <c r="AO218">
        <f t="shared" si="281"/>
        <v>-3.8816020848616795E-2</v>
      </c>
      <c r="AP218">
        <f t="shared" si="282"/>
        <v>-2.9317701567084242E-3</v>
      </c>
      <c r="AQ218">
        <f t="shared" si="283"/>
        <v>0.18825013746387298</v>
      </c>
      <c r="AR218">
        <f t="shared" si="284"/>
        <v>3.7284230980139665E-2</v>
      </c>
      <c r="AS218" s="4">
        <f t="shared" si="285"/>
        <v>-4.5508982035928125E-2</v>
      </c>
      <c r="AT218" s="4">
        <f t="shared" si="286"/>
        <v>2.7100271002709064E-3</v>
      </c>
      <c r="AU218" s="4">
        <f t="shared" si="287"/>
        <v>5.0347222222222321E-2</v>
      </c>
      <c r="AV218" s="4">
        <f t="shared" si="288"/>
        <v>1.7241379310344751E-2</v>
      </c>
      <c r="AW218" s="4">
        <f t="shared" si="289"/>
        <v>1.0309278350515427E-2</v>
      </c>
      <c r="AX218" s="4">
        <f t="shared" si="290"/>
        <v>-2.0270270270270285E-2</v>
      </c>
      <c r="AY218" s="4">
        <f t="shared" si="291"/>
        <v>8.379888268156499E-3</v>
      </c>
      <c r="AZ218" s="4">
        <f t="shared" si="292"/>
        <v>-2.2556390977443663E-2</v>
      </c>
      <c r="BA218" s="4">
        <f t="shared" si="293"/>
        <v>-3.7105751391465214E-3</v>
      </c>
      <c r="BB218" s="4">
        <f t="shared" si="294"/>
        <v>-7.7369439071566237E-3</v>
      </c>
      <c r="BC218" s="4">
        <f t="shared" si="295"/>
        <v>-1.713841438680308E-2</v>
      </c>
      <c r="BD218" s="5">
        <f t="shared" si="296"/>
        <v>-2.8370567649125045E-2</v>
      </c>
      <c r="BE218" s="5">
        <f t="shared" si="297"/>
        <v>1.9848441487073987E-2</v>
      </c>
      <c r="BF218" s="5">
        <f t="shared" si="298"/>
        <v>6.7485636609025401E-2</v>
      </c>
      <c r="BG218" s="5">
        <f t="shared" si="299"/>
        <v>3.4379793697147831E-2</v>
      </c>
      <c r="BH218" s="5">
        <f t="shared" si="300"/>
        <v>2.7447692737318508E-2</v>
      </c>
      <c r="BI218" s="5">
        <f t="shared" si="301"/>
        <v>-3.131855883467205E-3</v>
      </c>
      <c r="BJ218" s="5">
        <f t="shared" si="302"/>
        <v>2.5518302654959579E-2</v>
      </c>
      <c r="BK218" s="5">
        <f t="shared" si="303"/>
        <v>-5.417976590640583E-3</v>
      </c>
      <c r="BL218" s="5">
        <f t="shared" si="304"/>
        <v>1.3427839247656559E-2</v>
      </c>
      <c r="BM218" s="5">
        <f t="shared" si="305"/>
        <v>9.4014704796464565E-3</v>
      </c>
      <c r="BN218" s="6">
        <f t="shared" si="244"/>
        <v>0</v>
      </c>
      <c r="BO218" s="6">
        <f t="shared" si="245"/>
        <v>74000</v>
      </c>
      <c r="BP218" s="6">
        <f t="shared" si="246"/>
        <v>60500</v>
      </c>
      <c r="BQ218" s="6">
        <f t="shared" si="247"/>
        <v>29500</v>
      </c>
      <c r="BR218" s="6">
        <f t="shared" si="248"/>
        <v>39200</v>
      </c>
      <c r="BS218" s="6">
        <f t="shared" si="249"/>
        <v>0</v>
      </c>
      <c r="BT218" s="6">
        <f t="shared" si="250"/>
        <v>72200</v>
      </c>
      <c r="BU218" s="6">
        <f t="shared" si="251"/>
        <v>0</v>
      </c>
      <c r="BV218" s="6">
        <f t="shared" si="252"/>
        <v>0</v>
      </c>
      <c r="BW218" s="6">
        <f t="shared" si="253"/>
        <v>0</v>
      </c>
      <c r="BX218" s="10">
        <f t="shared" si="254"/>
        <v>0</v>
      </c>
      <c r="BY218" s="10">
        <f t="shared" si="255"/>
        <v>74000</v>
      </c>
      <c r="BZ218" s="10">
        <f t="shared" si="256"/>
        <v>60500</v>
      </c>
      <c r="CA218" s="10">
        <f t="shared" si="257"/>
        <v>29500</v>
      </c>
      <c r="CB218" s="10">
        <f t="shared" si="258"/>
        <v>39200</v>
      </c>
      <c r="CC218" s="10">
        <f t="shared" si="259"/>
        <v>0</v>
      </c>
      <c r="CD218" s="10">
        <f t="shared" si="260"/>
        <v>72200</v>
      </c>
      <c r="CE218" s="10">
        <f t="shared" si="261"/>
        <v>0</v>
      </c>
      <c r="CF218" s="10">
        <f t="shared" si="262"/>
        <v>0</v>
      </c>
      <c r="CG218" s="10">
        <f t="shared" si="263"/>
        <v>0</v>
      </c>
    </row>
    <row r="219" spans="1:85" x14ac:dyDescent="0.4">
      <c r="A219" s="1">
        <v>44741</v>
      </c>
      <c r="B219">
        <v>388500</v>
      </c>
      <c r="C219">
        <v>73400</v>
      </c>
      <c r="D219">
        <v>59400</v>
      </c>
      <c r="E219">
        <v>29950</v>
      </c>
      <c r="F219">
        <v>38750</v>
      </c>
      <c r="G219">
        <v>43550</v>
      </c>
      <c r="H219">
        <v>70300</v>
      </c>
      <c r="I219">
        <v>238000</v>
      </c>
      <c r="J219">
        <v>52600</v>
      </c>
      <c r="K219">
        <v>49650</v>
      </c>
      <c r="L219">
        <v>836.59</v>
      </c>
      <c r="M219" s="2">
        <f t="shared" si="233"/>
        <v>-0.5233128834355828</v>
      </c>
      <c r="N219" s="2">
        <f t="shared" si="234"/>
        <v>-0.3533039647577092</v>
      </c>
      <c r="O219" s="2">
        <f t="shared" si="235"/>
        <v>1.296628518403959</v>
      </c>
      <c r="P219" s="2">
        <f t="shared" si="236"/>
        <v>-0.24553492707257474</v>
      </c>
      <c r="Q219" s="2">
        <f t="shared" si="237"/>
        <v>-0.38099041533546329</v>
      </c>
      <c r="R219" s="2">
        <f t="shared" si="238"/>
        <v>-0.46234567901234569</v>
      </c>
      <c r="S219" s="2">
        <f t="shared" si="239"/>
        <v>-0.47732342007434947</v>
      </c>
      <c r="T219" s="2">
        <f t="shared" si="240"/>
        <v>-0.47577092511013219</v>
      </c>
      <c r="U219" s="2">
        <f t="shared" si="241"/>
        <v>-0.25177809388335703</v>
      </c>
      <c r="V219" s="2">
        <f t="shared" si="242"/>
        <v>-0.40681003584229392</v>
      </c>
      <c r="W219" s="3">
        <f t="shared" si="243"/>
        <v>-0.44792656530461405</v>
      </c>
      <c r="X219" s="2">
        <f t="shared" si="264"/>
        <v>-0.74089494343316054</v>
      </c>
      <c r="Y219" s="2">
        <f t="shared" si="265"/>
        <v>-0.43587890130098739</v>
      </c>
      <c r="Z219" s="2">
        <f t="shared" si="266"/>
        <v>0.83144218594546715</v>
      </c>
      <c r="AA219" s="2">
        <f t="shared" si="267"/>
        <v>-0.28174629352574587</v>
      </c>
      <c r="AB219" s="2">
        <f t="shared" si="268"/>
        <v>-0.4796345223066969</v>
      </c>
      <c r="AC219" s="2">
        <f t="shared" si="269"/>
        <v>-0.62053945137392696</v>
      </c>
      <c r="AD219" s="2">
        <f t="shared" si="270"/>
        <v>-0.64879240022527462</v>
      </c>
      <c r="AE219" s="2">
        <f t="shared" si="271"/>
        <v>-0.64582652436987331</v>
      </c>
      <c r="AF219" s="2">
        <f t="shared" si="272"/>
        <v>-0.29005567907295504</v>
      </c>
      <c r="AG219" s="2">
        <f t="shared" si="273"/>
        <v>-0.52224058700424802</v>
      </c>
      <c r="AH219" s="3">
        <f t="shared" si="274"/>
        <v>-0.59407420768480934</v>
      </c>
      <c r="AI219">
        <f t="shared" si="275"/>
        <v>-7.5386318130968744E-2</v>
      </c>
      <c r="AJ219">
        <f t="shared" si="276"/>
        <v>9.4622600546904856E-2</v>
      </c>
      <c r="AK219">
        <f t="shared" si="277"/>
        <v>1.744555083708573</v>
      </c>
      <c r="AL219">
        <f t="shared" si="278"/>
        <v>0.20239163823203932</v>
      </c>
      <c r="AM219">
        <f t="shared" si="279"/>
        <v>6.693614996915076E-2</v>
      </c>
      <c r="AN219">
        <f t="shared" si="280"/>
        <v>-1.4419113707731634E-2</v>
      </c>
      <c r="AO219">
        <f t="shared" si="281"/>
        <v>-2.9396854769735414E-2</v>
      </c>
      <c r="AP219">
        <f t="shared" si="282"/>
        <v>-2.7844359805518137E-2</v>
      </c>
      <c r="AQ219">
        <f t="shared" si="283"/>
        <v>0.19614847142125702</v>
      </c>
      <c r="AR219">
        <f t="shared" si="284"/>
        <v>4.1116529462320139E-2</v>
      </c>
      <c r="AS219" s="4">
        <f t="shared" si="285"/>
        <v>-2.5094102885821812E-2</v>
      </c>
      <c r="AT219" s="4">
        <f t="shared" si="286"/>
        <v>-8.1081081081081363E-3</v>
      </c>
      <c r="AU219" s="4">
        <f t="shared" si="287"/>
        <v>-1.8181818181818188E-2</v>
      </c>
      <c r="AV219" s="4">
        <f t="shared" si="288"/>
        <v>1.5254237288135686E-2</v>
      </c>
      <c r="AW219" s="4">
        <f t="shared" si="289"/>
        <v>-1.1479591836734748E-2</v>
      </c>
      <c r="AX219" s="4">
        <f t="shared" si="290"/>
        <v>1.1494252873562871E-3</v>
      </c>
      <c r="AY219" s="4">
        <f t="shared" si="291"/>
        <v>-2.6315789473684181E-2</v>
      </c>
      <c r="AZ219" s="4">
        <f t="shared" si="292"/>
        <v>-8.4615384615384648E-2</v>
      </c>
      <c r="BA219" s="4">
        <f t="shared" si="293"/>
        <v>-2.0484171322160183E-2</v>
      </c>
      <c r="BB219" s="4">
        <f t="shared" si="294"/>
        <v>-3.2163742690058506E-2</v>
      </c>
      <c r="BC219" s="4">
        <f t="shared" si="295"/>
        <v>-4.0904765726208603E-2</v>
      </c>
      <c r="BD219" s="5">
        <f t="shared" si="296"/>
        <v>1.5810662840386791E-2</v>
      </c>
      <c r="BE219" s="5">
        <f t="shared" si="297"/>
        <v>3.2796657618100467E-2</v>
      </c>
      <c r="BF219" s="5">
        <f t="shared" si="298"/>
        <v>2.2722947544390415E-2</v>
      </c>
      <c r="BG219" s="5">
        <f t="shared" si="299"/>
        <v>5.6159003014344289E-2</v>
      </c>
      <c r="BH219" s="5">
        <f t="shared" si="300"/>
        <v>2.9425173889473855E-2</v>
      </c>
      <c r="BI219" s="5">
        <f t="shared" si="301"/>
        <v>4.205419101356489E-2</v>
      </c>
      <c r="BJ219" s="5">
        <f t="shared" si="302"/>
        <v>1.4588976252524422E-2</v>
      </c>
      <c r="BK219" s="5">
        <f t="shared" si="303"/>
        <v>-4.3710618889176045E-2</v>
      </c>
      <c r="BL219" s="5">
        <f t="shared" si="304"/>
        <v>2.042059440404842E-2</v>
      </c>
      <c r="BM219" s="5">
        <f t="shared" si="305"/>
        <v>8.7410230361500973E-3</v>
      </c>
      <c r="BN219" s="6">
        <f t="shared" si="244"/>
        <v>0</v>
      </c>
      <c r="BO219" s="6">
        <f t="shared" si="245"/>
        <v>0</v>
      </c>
      <c r="BP219" s="6">
        <f t="shared" si="246"/>
        <v>0</v>
      </c>
      <c r="BQ219" s="6">
        <f t="shared" si="247"/>
        <v>29950</v>
      </c>
      <c r="BR219" s="6">
        <f t="shared" si="248"/>
        <v>0</v>
      </c>
      <c r="BS219" s="6">
        <f t="shared" si="249"/>
        <v>43550</v>
      </c>
      <c r="BT219" s="6">
        <f t="shared" si="250"/>
        <v>0</v>
      </c>
      <c r="BU219" s="6">
        <f t="shared" si="251"/>
        <v>0</v>
      </c>
      <c r="BV219" s="6">
        <f t="shared" si="252"/>
        <v>0</v>
      </c>
      <c r="BW219" s="6">
        <f t="shared" si="253"/>
        <v>0</v>
      </c>
      <c r="BX219" s="10">
        <f t="shared" si="254"/>
        <v>0</v>
      </c>
      <c r="BY219" s="10">
        <f t="shared" si="255"/>
        <v>0</v>
      </c>
      <c r="BZ219" s="10">
        <f t="shared" si="256"/>
        <v>0</v>
      </c>
      <c r="CA219" s="10">
        <f t="shared" si="257"/>
        <v>29950</v>
      </c>
      <c r="CB219" s="10">
        <f t="shared" si="258"/>
        <v>0</v>
      </c>
      <c r="CC219" s="10">
        <f t="shared" si="259"/>
        <v>43550</v>
      </c>
      <c r="CD219" s="10">
        <f t="shared" si="260"/>
        <v>0</v>
      </c>
      <c r="CE219" s="10">
        <f t="shared" si="261"/>
        <v>0</v>
      </c>
      <c r="CF219" s="10">
        <f t="shared" si="262"/>
        <v>0</v>
      </c>
      <c r="CG219" s="10">
        <f t="shared" si="263"/>
        <v>0</v>
      </c>
    </row>
    <row r="220" spans="1:85" x14ac:dyDescent="0.4">
      <c r="A220" s="1">
        <v>44742</v>
      </c>
      <c r="B220">
        <v>349500</v>
      </c>
      <c r="C220">
        <v>71700</v>
      </c>
      <c r="D220">
        <v>57700</v>
      </c>
      <c r="E220">
        <v>27950</v>
      </c>
      <c r="F220">
        <v>38400</v>
      </c>
      <c r="G220">
        <v>42950</v>
      </c>
      <c r="H220">
        <v>68900</v>
      </c>
      <c r="I220">
        <v>219000</v>
      </c>
      <c r="J220">
        <v>51100</v>
      </c>
      <c r="K220">
        <v>49150</v>
      </c>
      <c r="L220">
        <v>785.73</v>
      </c>
      <c r="M220" s="2">
        <f t="shared" si="233"/>
        <v>-0.57116564417177917</v>
      </c>
      <c r="N220" s="2">
        <f t="shared" si="234"/>
        <v>-0.36828193832599121</v>
      </c>
      <c r="O220" s="2">
        <f t="shared" si="235"/>
        <v>1.2309000927930716</v>
      </c>
      <c r="P220" s="2">
        <f t="shared" si="236"/>
        <v>-0.2959165680026199</v>
      </c>
      <c r="Q220" s="2">
        <f t="shared" si="237"/>
        <v>-0.38658146964856233</v>
      </c>
      <c r="R220" s="2">
        <f t="shared" si="238"/>
        <v>-0.46975308641975311</v>
      </c>
      <c r="S220" s="2">
        <f t="shared" si="239"/>
        <v>-0.48773234200743498</v>
      </c>
      <c r="T220" s="2">
        <f t="shared" si="240"/>
        <v>-0.51762114537444937</v>
      </c>
      <c r="U220" s="2">
        <f t="shared" si="241"/>
        <v>-0.27311522048364156</v>
      </c>
      <c r="V220" s="2">
        <f t="shared" si="242"/>
        <v>-0.41278375149342894</v>
      </c>
      <c r="W220" s="3">
        <f t="shared" si="243"/>
        <v>-0.48148954703832747</v>
      </c>
      <c r="X220" s="2">
        <f t="shared" si="264"/>
        <v>-0.84668455156699773</v>
      </c>
      <c r="Y220" s="2">
        <f t="shared" si="265"/>
        <v>-0.45931208931588274</v>
      </c>
      <c r="Z220" s="2">
        <f t="shared" si="266"/>
        <v>0.80240513309092198</v>
      </c>
      <c r="AA220" s="2">
        <f t="shared" si="267"/>
        <v>-0.35085841848609617</v>
      </c>
      <c r="AB220" s="2">
        <f t="shared" si="268"/>
        <v>-0.48870781851237172</v>
      </c>
      <c r="AC220" s="2">
        <f t="shared" si="269"/>
        <v>-0.63441250624217438</v>
      </c>
      <c r="AD220" s="2">
        <f t="shared" si="270"/>
        <v>-0.66890802102228097</v>
      </c>
      <c r="AE220" s="2">
        <f t="shared" si="271"/>
        <v>-0.72902546822484726</v>
      </c>
      <c r="AF220" s="2">
        <f t="shared" si="272"/>
        <v>-0.31898730160696048</v>
      </c>
      <c r="AG220" s="2">
        <f t="shared" si="273"/>
        <v>-0.53236213090225415</v>
      </c>
      <c r="AH220" s="3">
        <f t="shared" si="274"/>
        <v>-0.65679509151253945</v>
      </c>
      <c r="AI220">
        <f t="shared" si="275"/>
        <v>-8.9676097133451704E-2</v>
      </c>
      <c r="AJ220">
        <f t="shared" si="276"/>
        <v>0.11320760871233626</v>
      </c>
      <c r="AK220">
        <f t="shared" si="277"/>
        <v>1.7123896398313989</v>
      </c>
      <c r="AL220">
        <f t="shared" si="278"/>
        <v>0.18557297903570757</v>
      </c>
      <c r="AM220">
        <f t="shared" si="279"/>
        <v>9.4908077389765144E-2</v>
      </c>
      <c r="AN220">
        <f t="shared" si="280"/>
        <v>1.1736460618574363E-2</v>
      </c>
      <c r="AO220">
        <f t="shared" si="281"/>
        <v>-6.2427949691075124E-3</v>
      </c>
      <c r="AP220">
        <f t="shared" si="282"/>
        <v>-3.6131598336121895E-2</v>
      </c>
      <c r="AQ220">
        <f t="shared" si="283"/>
        <v>0.20837432655468591</v>
      </c>
      <c r="AR220">
        <f t="shared" si="284"/>
        <v>6.8705795544898529E-2</v>
      </c>
      <c r="AS220" s="4">
        <f t="shared" si="285"/>
        <v>-0.10038610038610041</v>
      </c>
      <c r="AT220" s="4">
        <f t="shared" si="286"/>
        <v>-2.3160762942779245E-2</v>
      </c>
      <c r="AU220" s="4">
        <f t="shared" si="287"/>
        <v>-2.8619528619528656E-2</v>
      </c>
      <c r="AV220" s="4">
        <f t="shared" si="288"/>
        <v>-6.6777963272120155E-2</v>
      </c>
      <c r="AW220" s="4">
        <f t="shared" si="289"/>
        <v>-9.0322580645161299E-3</v>
      </c>
      <c r="AX220" s="4">
        <f t="shared" si="290"/>
        <v>-1.3777267508610747E-2</v>
      </c>
      <c r="AY220" s="4">
        <f t="shared" si="291"/>
        <v>-1.9914651493598834E-2</v>
      </c>
      <c r="AZ220" s="4">
        <f t="shared" si="292"/>
        <v>-7.9831932773109293E-2</v>
      </c>
      <c r="BA220" s="4">
        <f t="shared" si="293"/>
        <v>-2.8517110266159662E-2</v>
      </c>
      <c r="BB220" s="4">
        <f t="shared" si="294"/>
        <v>-1.0070493454179208E-2</v>
      </c>
      <c r="BC220" s="4">
        <f t="shared" si="295"/>
        <v>-6.079441542452102E-2</v>
      </c>
      <c r="BD220" s="5">
        <f t="shared" si="296"/>
        <v>-3.9591684961579388E-2</v>
      </c>
      <c r="BE220" s="5">
        <f t="shared" si="297"/>
        <v>3.7633652481741775E-2</v>
      </c>
      <c r="BF220" s="5">
        <f t="shared" si="298"/>
        <v>3.2174886804992364E-2</v>
      </c>
      <c r="BG220" s="5">
        <f t="shared" si="299"/>
        <v>-5.9835478475991355E-3</v>
      </c>
      <c r="BH220" s="5">
        <f t="shared" si="300"/>
        <v>5.176215736000489E-2</v>
      </c>
      <c r="BI220" s="5">
        <f t="shared" si="301"/>
        <v>4.7017147915910273E-2</v>
      </c>
      <c r="BJ220" s="5">
        <f t="shared" si="302"/>
        <v>4.0879763930922186E-2</v>
      </c>
      <c r="BK220" s="5">
        <f t="shared" si="303"/>
        <v>-1.9037517348588273E-2</v>
      </c>
      <c r="BL220" s="5">
        <f t="shared" si="304"/>
        <v>3.2277305158361358E-2</v>
      </c>
      <c r="BM220" s="5">
        <f t="shared" si="305"/>
        <v>5.0723921970341812E-2</v>
      </c>
      <c r="BN220" s="6">
        <f t="shared" si="244"/>
        <v>0</v>
      </c>
      <c r="BO220" s="6">
        <f t="shared" si="245"/>
        <v>0</v>
      </c>
      <c r="BP220" s="6">
        <f t="shared" si="246"/>
        <v>0</v>
      </c>
      <c r="BQ220" s="6">
        <f t="shared" si="247"/>
        <v>0</v>
      </c>
      <c r="BR220" s="6">
        <f t="shared" si="248"/>
        <v>0</v>
      </c>
      <c r="BS220" s="6">
        <f t="shared" si="249"/>
        <v>0</v>
      </c>
      <c r="BT220" s="6">
        <f t="shared" si="250"/>
        <v>0</v>
      </c>
      <c r="BU220" s="6">
        <f t="shared" si="251"/>
        <v>0</v>
      </c>
      <c r="BV220" s="6">
        <f t="shared" si="252"/>
        <v>0</v>
      </c>
      <c r="BW220" s="6">
        <f t="shared" si="253"/>
        <v>0</v>
      </c>
      <c r="BX220" s="10">
        <f t="shared" si="254"/>
        <v>0</v>
      </c>
      <c r="BY220" s="10">
        <f t="shared" si="255"/>
        <v>0</v>
      </c>
      <c r="BZ220" s="10">
        <f t="shared" si="256"/>
        <v>0</v>
      </c>
      <c r="CA220" s="10">
        <f t="shared" si="257"/>
        <v>0</v>
      </c>
      <c r="CB220" s="10">
        <f t="shared" si="258"/>
        <v>0</v>
      </c>
      <c r="CC220" s="10">
        <f t="shared" si="259"/>
        <v>0</v>
      </c>
      <c r="CD220" s="10">
        <f t="shared" si="260"/>
        <v>0</v>
      </c>
      <c r="CE220" s="10">
        <f t="shared" si="261"/>
        <v>0</v>
      </c>
      <c r="CF220" s="10">
        <f t="shared" si="262"/>
        <v>0</v>
      </c>
      <c r="CG220" s="10">
        <f t="shared" si="263"/>
        <v>0</v>
      </c>
    </row>
    <row r="221" spans="1:85" x14ac:dyDescent="0.4">
      <c r="A221" s="1">
        <v>44743</v>
      </c>
      <c r="B221">
        <v>350000</v>
      </c>
      <c r="C221">
        <v>71200</v>
      </c>
      <c r="D221">
        <v>59100</v>
      </c>
      <c r="E221">
        <v>29050</v>
      </c>
      <c r="F221">
        <v>38550</v>
      </c>
      <c r="G221">
        <v>41050</v>
      </c>
      <c r="H221">
        <v>67400</v>
      </c>
      <c r="I221">
        <v>215500</v>
      </c>
      <c r="J221">
        <v>49250</v>
      </c>
      <c r="K221">
        <v>48350</v>
      </c>
      <c r="L221">
        <v>776.99</v>
      </c>
      <c r="M221" s="2">
        <f t="shared" si="233"/>
        <v>-0.57055214723926384</v>
      </c>
      <c r="N221" s="2">
        <f t="shared" si="234"/>
        <v>-0.37268722466960358</v>
      </c>
      <c r="O221" s="2">
        <f t="shared" si="235"/>
        <v>1.2850293844726259</v>
      </c>
      <c r="P221" s="2">
        <f t="shared" si="236"/>
        <v>-0.26820666549109506</v>
      </c>
      <c r="Q221" s="2">
        <f t="shared" si="237"/>
        <v>-0.38418530351437696</v>
      </c>
      <c r="R221" s="2">
        <f t="shared" si="238"/>
        <v>-0.49320987654320991</v>
      </c>
      <c r="S221" s="2">
        <f t="shared" si="239"/>
        <v>-0.49888475836431223</v>
      </c>
      <c r="T221" s="2">
        <f t="shared" si="240"/>
        <v>-0.52533039647577096</v>
      </c>
      <c r="U221" s="2">
        <f t="shared" si="241"/>
        <v>-0.29943100995732574</v>
      </c>
      <c r="V221" s="2">
        <f t="shared" si="242"/>
        <v>-0.42234169653524489</v>
      </c>
      <c r="W221" s="3">
        <f t="shared" si="243"/>
        <v>-0.48725715341568998</v>
      </c>
      <c r="X221" s="2">
        <f t="shared" si="264"/>
        <v>-0.84525495875740331</v>
      </c>
      <c r="Y221" s="2">
        <f t="shared" si="265"/>
        <v>-0.46631001850352738</v>
      </c>
      <c r="Z221" s="2">
        <f t="shared" si="266"/>
        <v>0.82637888398892045</v>
      </c>
      <c r="AA221" s="2">
        <f t="shared" si="267"/>
        <v>-0.31225713478928407</v>
      </c>
      <c r="AB221" s="2">
        <f t="shared" si="268"/>
        <v>-0.48480917809671431</v>
      </c>
      <c r="AC221" s="2">
        <f t="shared" si="269"/>
        <v>-0.67965831877400162</v>
      </c>
      <c r="AD221" s="2">
        <f t="shared" si="270"/>
        <v>-0.69091918112363238</v>
      </c>
      <c r="AE221" s="2">
        <f t="shared" si="271"/>
        <v>-0.74513628849754543</v>
      </c>
      <c r="AF221" s="2">
        <f t="shared" si="272"/>
        <v>-0.35586243119852135</v>
      </c>
      <c r="AG221" s="2">
        <f t="shared" si="273"/>
        <v>-0.54877275559612626</v>
      </c>
      <c r="AH221" s="3">
        <f t="shared" si="274"/>
        <v>-0.66798083320583312</v>
      </c>
      <c r="AI221">
        <f t="shared" si="275"/>
        <v>-8.329499382357386E-2</v>
      </c>
      <c r="AJ221">
        <f t="shared" si="276"/>
        <v>0.1145699287460864</v>
      </c>
      <c r="AK221">
        <f t="shared" si="277"/>
        <v>1.7722865378883159</v>
      </c>
      <c r="AL221">
        <f t="shared" si="278"/>
        <v>0.21905048792459492</v>
      </c>
      <c r="AM221">
        <f t="shared" si="279"/>
        <v>0.10307184990131302</v>
      </c>
      <c r="AN221">
        <f t="shared" si="280"/>
        <v>-5.9527231275199322E-3</v>
      </c>
      <c r="AO221">
        <f t="shared" si="281"/>
        <v>-1.162760494862225E-2</v>
      </c>
      <c r="AP221">
        <f t="shared" si="282"/>
        <v>-3.8073243060080975E-2</v>
      </c>
      <c r="AQ221">
        <f t="shared" si="283"/>
        <v>0.18782614345836424</v>
      </c>
      <c r="AR221">
        <f t="shared" si="284"/>
        <v>6.4915456880445088E-2</v>
      </c>
      <c r="AS221" s="4">
        <f t="shared" si="285"/>
        <v>1.4306151645206988E-3</v>
      </c>
      <c r="AT221" s="4">
        <f t="shared" si="286"/>
        <v>-6.9735006973500324E-3</v>
      </c>
      <c r="AU221" s="4">
        <f t="shared" si="287"/>
        <v>2.4263431542461023E-2</v>
      </c>
      <c r="AV221" s="4">
        <f t="shared" si="288"/>
        <v>3.9355992844364973E-2</v>
      </c>
      <c r="AW221" s="4">
        <f t="shared" si="289"/>
        <v>3.90625E-3</v>
      </c>
      <c r="AX221" s="4">
        <f t="shared" si="290"/>
        <v>-4.4237485448195613E-2</v>
      </c>
      <c r="AY221" s="4">
        <f t="shared" si="291"/>
        <v>-2.1770682148040676E-2</v>
      </c>
      <c r="AZ221" s="4">
        <f t="shared" si="292"/>
        <v>-1.5981735159817378E-2</v>
      </c>
      <c r="BA221" s="4">
        <f t="shared" si="293"/>
        <v>-3.6203522504892338E-2</v>
      </c>
      <c r="BB221" s="4">
        <f t="shared" si="294"/>
        <v>-1.6276703967446626E-2</v>
      </c>
      <c r="BC221" s="4">
        <f t="shared" si="295"/>
        <v>-1.1123413895358425E-2</v>
      </c>
      <c r="BD221" s="5">
        <f t="shared" si="296"/>
        <v>1.2554029059879124E-2</v>
      </c>
      <c r="BE221" s="5">
        <f t="shared" si="297"/>
        <v>4.1499131980083925E-3</v>
      </c>
      <c r="BF221" s="5">
        <f t="shared" si="298"/>
        <v>3.5386845437819447E-2</v>
      </c>
      <c r="BG221" s="5">
        <f t="shared" si="299"/>
        <v>5.0479406739723398E-2</v>
      </c>
      <c r="BH221" s="5">
        <f t="shared" si="300"/>
        <v>1.5029663895358425E-2</v>
      </c>
      <c r="BI221" s="5">
        <f t="shared" si="301"/>
        <v>-3.3114071552837188E-2</v>
      </c>
      <c r="BJ221" s="5">
        <f t="shared" si="302"/>
        <v>-1.0647268252682252E-2</v>
      </c>
      <c r="BK221" s="5">
        <f t="shared" si="303"/>
        <v>-4.8583212644589535E-3</v>
      </c>
      <c r="BL221" s="5">
        <f t="shared" si="304"/>
        <v>-2.5080108609533913E-2</v>
      </c>
      <c r="BM221" s="5">
        <f t="shared" si="305"/>
        <v>-5.1532900720882013E-3</v>
      </c>
      <c r="BN221" s="6">
        <f t="shared" si="244"/>
        <v>350000</v>
      </c>
      <c r="BO221" s="6">
        <f t="shared" si="245"/>
        <v>0</v>
      </c>
      <c r="BP221" s="6">
        <f t="shared" si="246"/>
        <v>59100</v>
      </c>
      <c r="BQ221" s="6">
        <f t="shared" si="247"/>
        <v>29050</v>
      </c>
      <c r="BR221" s="6">
        <f t="shared" si="248"/>
        <v>38550</v>
      </c>
      <c r="BS221" s="6">
        <f t="shared" si="249"/>
        <v>0</v>
      </c>
      <c r="BT221" s="6">
        <f t="shared" si="250"/>
        <v>0</v>
      </c>
      <c r="BU221" s="6">
        <f t="shared" si="251"/>
        <v>0</v>
      </c>
      <c r="BV221" s="6">
        <f t="shared" si="252"/>
        <v>0</v>
      </c>
      <c r="BW221" s="6">
        <f t="shared" si="253"/>
        <v>0</v>
      </c>
      <c r="BX221" s="10">
        <f t="shared" si="254"/>
        <v>350000</v>
      </c>
      <c r="BY221" s="10">
        <f t="shared" si="255"/>
        <v>0</v>
      </c>
      <c r="BZ221" s="10">
        <f t="shared" si="256"/>
        <v>59100</v>
      </c>
      <c r="CA221" s="10">
        <f t="shared" si="257"/>
        <v>29050</v>
      </c>
      <c r="CB221" s="10">
        <f t="shared" si="258"/>
        <v>38550</v>
      </c>
      <c r="CC221" s="10">
        <f t="shared" si="259"/>
        <v>0</v>
      </c>
      <c r="CD221" s="10">
        <f t="shared" si="260"/>
        <v>0</v>
      </c>
      <c r="CE221" s="10">
        <f t="shared" si="261"/>
        <v>0</v>
      </c>
      <c r="CF221" s="10">
        <f t="shared" si="262"/>
        <v>0</v>
      </c>
      <c r="CG221" s="10">
        <f t="shared" si="263"/>
        <v>0</v>
      </c>
    </row>
    <row r="222" spans="1:85" x14ac:dyDescent="0.4">
      <c r="A222" s="1">
        <v>44746</v>
      </c>
      <c r="B222">
        <v>354500</v>
      </c>
      <c r="C222">
        <v>70000</v>
      </c>
      <c r="D222">
        <v>52200</v>
      </c>
      <c r="E222">
        <v>28350</v>
      </c>
      <c r="F222">
        <v>38550</v>
      </c>
      <c r="G222">
        <v>39950</v>
      </c>
      <c r="H222">
        <v>68200</v>
      </c>
      <c r="I222">
        <v>222500</v>
      </c>
      <c r="J222">
        <v>50500</v>
      </c>
      <c r="K222">
        <v>46700</v>
      </c>
      <c r="L222">
        <v>783.94</v>
      </c>
      <c r="M222" s="2">
        <f t="shared" si="233"/>
        <v>-0.56503067484662584</v>
      </c>
      <c r="N222" s="2">
        <f t="shared" si="234"/>
        <v>-0.38325991189427311</v>
      </c>
      <c r="O222" s="2">
        <f t="shared" si="235"/>
        <v>1.018249304051964</v>
      </c>
      <c r="P222" s="2">
        <f t="shared" si="236"/>
        <v>-0.28584023981661077</v>
      </c>
      <c r="Q222" s="2">
        <f t="shared" si="237"/>
        <v>-0.38418530351437696</v>
      </c>
      <c r="R222" s="2">
        <f t="shared" si="238"/>
        <v>-0.5067901234567902</v>
      </c>
      <c r="S222" s="2">
        <f t="shared" si="239"/>
        <v>-0.49293680297397768</v>
      </c>
      <c r="T222" s="2">
        <f t="shared" si="240"/>
        <v>-0.50991189427312777</v>
      </c>
      <c r="U222" s="2">
        <f t="shared" si="241"/>
        <v>-0.28165007112375529</v>
      </c>
      <c r="V222" s="2">
        <f t="shared" si="242"/>
        <v>-0.44205495818399043</v>
      </c>
      <c r="W222" s="3">
        <f t="shared" si="243"/>
        <v>-0.48267078450005274</v>
      </c>
      <c r="X222" s="2">
        <f t="shared" si="264"/>
        <v>-0.83247976726868056</v>
      </c>
      <c r="Y222" s="2">
        <f t="shared" si="265"/>
        <v>-0.48330759487209835</v>
      </c>
      <c r="Z222" s="2">
        <f t="shared" si="266"/>
        <v>0.70223045446546106</v>
      </c>
      <c r="AA222" s="2">
        <f t="shared" si="267"/>
        <v>-0.3366485879134431</v>
      </c>
      <c r="AB222" s="2">
        <f t="shared" si="268"/>
        <v>-0.48480917809671431</v>
      </c>
      <c r="AC222" s="2">
        <f t="shared" si="269"/>
        <v>-0.70682048246015516</v>
      </c>
      <c r="AD222" s="2">
        <f t="shared" si="270"/>
        <v>-0.67911963419247734</v>
      </c>
      <c r="AE222" s="2">
        <f t="shared" si="271"/>
        <v>-0.71317009643505314</v>
      </c>
      <c r="AF222" s="2">
        <f t="shared" si="272"/>
        <v>-0.33079846253530504</v>
      </c>
      <c r="AG222" s="2">
        <f t="shared" si="273"/>
        <v>-0.58349481282057802</v>
      </c>
      <c r="AH222" s="3">
        <f t="shared" si="274"/>
        <v>-0.65907582666824494</v>
      </c>
      <c r="AI222">
        <f t="shared" si="275"/>
        <v>-8.2359890346573095E-2</v>
      </c>
      <c r="AJ222">
        <f t="shared" si="276"/>
        <v>9.9410872605779632E-2</v>
      </c>
      <c r="AK222">
        <f t="shared" si="277"/>
        <v>1.5009200885520166</v>
      </c>
      <c r="AL222">
        <f t="shared" si="278"/>
        <v>0.19683054468344197</v>
      </c>
      <c r="AM222">
        <f t="shared" si="279"/>
        <v>9.8485480985675777E-2</v>
      </c>
      <c r="AN222">
        <f t="shared" si="280"/>
        <v>-2.4119338956737457E-2</v>
      </c>
      <c r="AO222">
        <f t="shared" si="281"/>
        <v>-1.0266018473924943E-2</v>
      </c>
      <c r="AP222">
        <f t="shared" si="282"/>
        <v>-2.7241109773075034E-2</v>
      </c>
      <c r="AQ222">
        <f t="shared" si="283"/>
        <v>0.20102071337629746</v>
      </c>
      <c r="AR222">
        <f t="shared" si="284"/>
        <v>4.0615826316062309E-2</v>
      </c>
      <c r="AS222" s="4">
        <f t="shared" si="285"/>
        <v>1.28571428571429E-2</v>
      </c>
      <c r="AT222" s="4">
        <f t="shared" si="286"/>
        <v>-1.6853932584269704E-2</v>
      </c>
      <c r="AU222" s="4">
        <f t="shared" si="287"/>
        <v>-0.11675126903553301</v>
      </c>
      <c r="AV222" s="4">
        <f t="shared" si="288"/>
        <v>-2.4096385542168641E-2</v>
      </c>
      <c r="AW222" s="4">
        <f t="shared" si="289"/>
        <v>0</v>
      </c>
      <c r="AX222" s="4">
        <f t="shared" si="290"/>
        <v>-2.679658952496955E-2</v>
      </c>
      <c r="AY222" s="4">
        <f t="shared" si="291"/>
        <v>1.1869436201780381E-2</v>
      </c>
      <c r="AZ222" s="4">
        <f t="shared" si="292"/>
        <v>3.2482598607888713E-2</v>
      </c>
      <c r="BA222" s="4">
        <f t="shared" si="293"/>
        <v>2.5380710659898442E-2</v>
      </c>
      <c r="BB222" s="4">
        <f t="shared" si="294"/>
        <v>-3.4126163391933861E-2</v>
      </c>
      <c r="BC222" s="4">
        <f t="shared" si="295"/>
        <v>8.9447740640162809E-3</v>
      </c>
      <c r="BD222" s="5">
        <f t="shared" si="296"/>
        <v>3.9123687931266193E-3</v>
      </c>
      <c r="BE222" s="5">
        <f t="shared" si="297"/>
        <v>-2.5798706648285985E-2</v>
      </c>
      <c r="BF222" s="5">
        <f t="shared" si="298"/>
        <v>-0.12569604309954929</v>
      </c>
      <c r="BG222" s="5">
        <f t="shared" si="299"/>
        <v>-3.3041159606184922E-2</v>
      </c>
      <c r="BH222" s="5">
        <f t="shared" si="300"/>
        <v>-8.9447740640162809E-3</v>
      </c>
      <c r="BI222" s="5">
        <f t="shared" si="301"/>
        <v>-3.5741363588985831E-2</v>
      </c>
      <c r="BJ222" s="5">
        <f t="shared" si="302"/>
        <v>2.9246621377641002E-3</v>
      </c>
      <c r="BK222" s="5">
        <f t="shared" si="303"/>
        <v>2.3537824543872432E-2</v>
      </c>
      <c r="BL222" s="5">
        <f t="shared" si="304"/>
        <v>1.6435936595882161E-2</v>
      </c>
      <c r="BM222" s="5">
        <f t="shared" si="305"/>
        <v>-4.3070937455950142E-2</v>
      </c>
      <c r="BN222" s="6">
        <f t="shared" si="244"/>
        <v>354500</v>
      </c>
      <c r="BO222" s="6">
        <f t="shared" si="245"/>
        <v>0</v>
      </c>
      <c r="BP222" s="6">
        <f t="shared" si="246"/>
        <v>0</v>
      </c>
      <c r="BQ222" s="6">
        <f t="shared" si="247"/>
        <v>0</v>
      </c>
      <c r="BR222" s="6">
        <f t="shared" si="248"/>
        <v>0</v>
      </c>
      <c r="BS222" s="6">
        <f t="shared" si="249"/>
        <v>0</v>
      </c>
      <c r="BT222" s="6">
        <f t="shared" si="250"/>
        <v>68200</v>
      </c>
      <c r="BU222" s="6">
        <f t="shared" si="251"/>
        <v>222500</v>
      </c>
      <c r="BV222" s="6">
        <f t="shared" si="252"/>
        <v>50500</v>
      </c>
      <c r="BW222" s="6">
        <f t="shared" si="253"/>
        <v>0</v>
      </c>
      <c r="BX222" s="10">
        <f t="shared" si="254"/>
        <v>354500</v>
      </c>
      <c r="BY222" s="10">
        <f t="shared" si="255"/>
        <v>0</v>
      </c>
      <c r="BZ222" s="10">
        <f t="shared" si="256"/>
        <v>0</v>
      </c>
      <c r="CA222" s="10">
        <f t="shared" si="257"/>
        <v>0</v>
      </c>
      <c r="CB222" s="10">
        <f t="shared" si="258"/>
        <v>0</v>
      </c>
      <c r="CC222" s="10">
        <f t="shared" si="259"/>
        <v>0</v>
      </c>
      <c r="CD222" s="10">
        <f t="shared" si="260"/>
        <v>68200</v>
      </c>
      <c r="CE222" s="10">
        <f t="shared" si="261"/>
        <v>222500</v>
      </c>
      <c r="CF222" s="10">
        <f t="shared" si="262"/>
        <v>50500</v>
      </c>
      <c r="CG222" s="10">
        <f t="shared" si="263"/>
        <v>0</v>
      </c>
    </row>
    <row r="223" spans="1:85" x14ac:dyDescent="0.4">
      <c r="A223" s="1">
        <v>44747</v>
      </c>
      <c r="B223">
        <v>362500</v>
      </c>
      <c r="C223">
        <v>74600</v>
      </c>
      <c r="D223">
        <v>55700</v>
      </c>
      <c r="E223">
        <v>29550</v>
      </c>
      <c r="F223">
        <v>41800</v>
      </c>
      <c r="G223">
        <v>43550</v>
      </c>
      <c r="H223">
        <v>68900</v>
      </c>
      <c r="I223">
        <v>226000</v>
      </c>
      <c r="J223">
        <v>51900</v>
      </c>
      <c r="K223">
        <v>49300</v>
      </c>
      <c r="L223">
        <v>802.92</v>
      </c>
      <c r="M223" s="2">
        <f t="shared" si="233"/>
        <v>-0.55521472392638038</v>
      </c>
      <c r="N223" s="2">
        <f t="shared" si="234"/>
        <v>-0.34273127753303967</v>
      </c>
      <c r="O223" s="2">
        <f t="shared" si="235"/>
        <v>1.1535725332508506</v>
      </c>
      <c r="P223" s="2">
        <f t="shared" si="236"/>
        <v>-0.25561125525858375</v>
      </c>
      <c r="Q223" s="2">
        <f t="shared" si="237"/>
        <v>-0.33226837060702874</v>
      </c>
      <c r="R223" s="2">
        <f t="shared" si="238"/>
        <v>-0.46234567901234569</v>
      </c>
      <c r="S223" s="2">
        <f t="shared" si="239"/>
        <v>-0.48773234200743498</v>
      </c>
      <c r="T223" s="2">
        <f t="shared" si="240"/>
        <v>-0.50220264317180618</v>
      </c>
      <c r="U223" s="2">
        <f t="shared" si="241"/>
        <v>-0.26173541963015645</v>
      </c>
      <c r="V223" s="2">
        <f t="shared" si="242"/>
        <v>-0.41099163679808837</v>
      </c>
      <c r="W223" s="3">
        <f t="shared" si="243"/>
        <v>-0.47014570795058597</v>
      </c>
      <c r="X223" s="2">
        <f t="shared" si="264"/>
        <v>-0.8101636389461333</v>
      </c>
      <c r="Y223" s="2">
        <f t="shared" si="265"/>
        <v>-0.41966232971174222</v>
      </c>
      <c r="Z223" s="2">
        <f t="shared" si="266"/>
        <v>0.76712810651010643</v>
      </c>
      <c r="AA223" s="2">
        <f t="shared" si="267"/>
        <v>-0.29519187423509702</v>
      </c>
      <c r="AB223" s="2">
        <f t="shared" si="268"/>
        <v>-0.40386893857534217</v>
      </c>
      <c r="AC223" s="2">
        <f t="shared" si="269"/>
        <v>-0.62053945137392696</v>
      </c>
      <c r="AD223" s="2">
        <f t="shared" si="270"/>
        <v>-0.66890802102228097</v>
      </c>
      <c r="AE223" s="2">
        <f t="shared" si="271"/>
        <v>-0.69756219876906211</v>
      </c>
      <c r="AF223" s="2">
        <f t="shared" si="272"/>
        <v>-0.30345300864477626</v>
      </c>
      <c r="AG223" s="2">
        <f t="shared" si="273"/>
        <v>-0.52931489644678509</v>
      </c>
      <c r="AH223" s="3">
        <f t="shared" si="274"/>
        <v>-0.63515323089506526</v>
      </c>
      <c r="AI223">
        <f t="shared" si="275"/>
        <v>-8.5069015975794415E-2</v>
      </c>
      <c r="AJ223">
        <f t="shared" si="276"/>
        <v>0.1274144304175463</v>
      </c>
      <c r="AK223">
        <f t="shared" si="277"/>
        <v>1.6237182412014366</v>
      </c>
      <c r="AL223">
        <f t="shared" si="278"/>
        <v>0.21453445269200222</v>
      </c>
      <c r="AM223">
        <f t="shared" si="279"/>
        <v>0.13787733734355723</v>
      </c>
      <c r="AN223">
        <f t="shared" si="280"/>
        <v>7.8000289382402777E-3</v>
      </c>
      <c r="AO223">
        <f t="shared" si="281"/>
        <v>-1.7586634056849015E-2</v>
      </c>
      <c r="AP223">
        <f t="shared" si="282"/>
        <v>-3.2056935221220217E-2</v>
      </c>
      <c r="AQ223">
        <f t="shared" si="283"/>
        <v>0.20841028832042952</v>
      </c>
      <c r="AR223">
        <f t="shared" si="284"/>
        <v>5.91540711524976E-2</v>
      </c>
      <c r="AS223" s="4">
        <f t="shared" si="285"/>
        <v>2.2566995768688258E-2</v>
      </c>
      <c r="AT223" s="4">
        <f t="shared" si="286"/>
        <v>6.5714285714285614E-2</v>
      </c>
      <c r="AU223" s="4">
        <f t="shared" si="287"/>
        <v>6.7049808429118674E-2</v>
      </c>
      <c r="AV223" s="4">
        <f t="shared" si="288"/>
        <v>4.2328042328042326E-2</v>
      </c>
      <c r="AW223" s="4">
        <f t="shared" si="289"/>
        <v>8.4306095979247653E-2</v>
      </c>
      <c r="AX223" s="4">
        <f t="shared" si="290"/>
        <v>9.0112640801001342E-2</v>
      </c>
      <c r="AY223" s="4">
        <f t="shared" si="291"/>
        <v>1.0263929618768319E-2</v>
      </c>
      <c r="AZ223" s="4">
        <f t="shared" si="292"/>
        <v>1.5730337078651679E-2</v>
      </c>
      <c r="BA223" s="4">
        <f t="shared" si="293"/>
        <v>2.7722772277227747E-2</v>
      </c>
      <c r="BB223" s="4">
        <f t="shared" si="294"/>
        <v>5.5674518201284773E-2</v>
      </c>
      <c r="BC223" s="4">
        <f t="shared" si="295"/>
        <v>2.4211036558920096E-2</v>
      </c>
      <c r="BD223" s="5">
        <f t="shared" si="296"/>
        <v>-1.6440407902318377E-3</v>
      </c>
      <c r="BE223" s="5">
        <f t="shared" si="297"/>
        <v>4.1503249155365518E-2</v>
      </c>
      <c r="BF223" s="5">
        <f t="shared" si="298"/>
        <v>4.2838771870198578E-2</v>
      </c>
      <c r="BG223" s="5">
        <f t="shared" si="299"/>
        <v>1.811700576912223E-2</v>
      </c>
      <c r="BH223" s="5">
        <f t="shared" si="300"/>
        <v>6.0095059420327557E-2</v>
      </c>
      <c r="BI223" s="5">
        <f t="shared" si="301"/>
        <v>6.5901604242081246E-2</v>
      </c>
      <c r="BJ223" s="5">
        <f t="shared" si="302"/>
        <v>-1.3947106940151777E-2</v>
      </c>
      <c r="BK223" s="5">
        <f t="shared" si="303"/>
        <v>-8.4806994802684166E-3</v>
      </c>
      <c r="BL223" s="5">
        <f t="shared" si="304"/>
        <v>3.5117357183076514E-3</v>
      </c>
      <c r="BM223" s="5">
        <f t="shared" si="305"/>
        <v>3.1463481642364677E-2</v>
      </c>
      <c r="BN223" s="6">
        <f t="shared" si="244"/>
        <v>0</v>
      </c>
      <c r="BO223" s="6">
        <f t="shared" si="245"/>
        <v>74600</v>
      </c>
      <c r="BP223" s="6">
        <f t="shared" si="246"/>
        <v>55700</v>
      </c>
      <c r="BQ223" s="6">
        <f t="shared" si="247"/>
        <v>29550</v>
      </c>
      <c r="BR223" s="6">
        <f t="shared" si="248"/>
        <v>41800</v>
      </c>
      <c r="BS223" s="6">
        <f t="shared" si="249"/>
        <v>43550</v>
      </c>
      <c r="BT223" s="6">
        <f t="shared" si="250"/>
        <v>0</v>
      </c>
      <c r="BU223" s="6">
        <f t="shared" si="251"/>
        <v>0</v>
      </c>
      <c r="BV223" s="6">
        <f t="shared" si="252"/>
        <v>51900</v>
      </c>
      <c r="BW223" s="6">
        <f t="shared" si="253"/>
        <v>49300</v>
      </c>
      <c r="BX223" s="10">
        <f t="shared" si="254"/>
        <v>0</v>
      </c>
      <c r="BY223" s="10">
        <f t="shared" si="255"/>
        <v>74600</v>
      </c>
      <c r="BZ223" s="10">
        <f t="shared" si="256"/>
        <v>55700</v>
      </c>
      <c r="CA223" s="10">
        <f t="shared" si="257"/>
        <v>29550</v>
      </c>
      <c r="CB223" s="10">
        <f t="shared" si="258"/>
        <v>41800</v>
      </c>
      <c r="CC223" s="10">
        <f t="shared" si="259"/>
        <v>43550</v>
      </c>
      <c r="CD223" s="10">
        <f t="shared" si="260"/>
        <v>0</v>
      </c>
      <c r="CE223" s="10">
        <f t="shared" si="261"/>
        <v>0</v>
      </c>
      <c r="CF223" s="10">
        <f t="shared" si="262"/>
        <v>51900</v>
      </c>
      <c r="CG223" s="10">
        <f t="shared" si="263"/>
        <v>49300</v>
      </c>
    </row>
    <row r="224" spans="1:85" x14ac:dyDescent="0.4">
      <c r="A224" s="1">
        <v>44748</v>
      </c>
      <c r="B224">
        <v>360500</v>
      </c>
      <c r="C224">
        <v>73700</v>
      </c>
      <c r="D224">
        <v>56700</v>
      </c>
      <c r="E224">
        <v>28600</v>
      </c>
      <c r="F224">
        <v>41600</v>
      </c>
      <c r="G224">
        <v>42250</v>
      </c>
      <c r="H224">
        <v>68200</v>
      </c>
      <c r="I224">
        <v>234000</v>
      </c>
      <c r="J224">
        <v>51800</v>
      </c>
      <c r="K224">
        <v>49450</v>
      </c>
      <c r="L224">
        <v>807.01</v>
      </c>
      <c r="M224" s="2">
        <f t="shared" si="233"/>
        <v>-0.55766871165644172</v>
      </c>
      <c r="N224" s="2">
        <f t="shared" si="234"/>
        <v>-0.35066079295154184</v>
      </c>
      <c r="O224" s="2">
        <f t="shared" si="235"/>
        <v>1.1922363130219611</v>
      </c>
      <c r="P224" s="2">
        <f t="shared" si="236"/>
        <v>-0.27954253470035517</v>
      </c>
      <c r="Q224" s="2">
        <f t="shared" si="237"/>
        <v>-0.33546325878594252</v>
      </c>
      <c r="R224" s="2">
        <f t="shared" si="238"/>
        <v>-0.47839506172839508</v>
      </c>
      <c r="S224" s="2">
        <f t="shared" si="239"/>
        <v>-0.49293680297397768</v>
      </c>
      <c r="T224" s="2">
        <f t="shared" si="240"/>
        <v>-0.48458149779735682</v>
      </c>
      <c r="U224" s="2">
        <f t="shared" si="241"/>
        <v>-0.26315789473684215</v>
      </c>
      <c r="V224" s="2">
        <f t="shared" si="242"/>
        <v>-0.4091995221027479</v>
      </c>
      <c r="W224" s="3">
        <f t="shared" si="243"/>
        <v>-0.46744667933692319</v>
      </c>
      <c r="X224" s="2">
        <f t="shared" si="264"/>
        <v>-0.81569615651585892</v>
      </c>
      <c r="Y224" s="2">
        <f t="shared" si="265"/>
        <v>-0.43180003772616643</v>
      </c>
      <c r="Z224" s="2">
        <f t="shared" si="266"/>
        <v>0.78492217031057443</v>
      </c>
      <c r="AA224" s="2">
        <f t="shared" si="267"/>
        <v>-0.32786890026139731</v>
      </c>
      <c r="AB224" s="2">
        <f t="shared" si="268"/>
        <v>-0.40866511083883528</v>
      </c>
      <c r="AC224" s="2">
        <f t="shared" si="269"/>
        <v>-0.65084480086925589</v>
      </c>
      <c r="AD224" s="2">
        <f t="shared" si="270"/>
        <v>-0.67911963419247734</v>
      </c>
      <c r="AE224" s="2">
        <f t="shared" si="271"/>
        <v>-0.66277608268364652</v>
      </c>
      <c r="AF224" s="2">
        <f t="shared" si="272"/>
        <v>-0.30538164955118191</v>
      </c>
      <c r="AG224" s="2">
        <f t="shared" si="273"/>
        <v>-0.52627691942670851</v>
      </c>
      <c r="AH224" s="3">
        <f t="shared" si="274"/>
        <v>-0.63007225371088738</v>
      </c>
      <c r="AI224">
        <f t="shared" si="275"/>
        <v>-9.022203231951853E-2</v>
      </c>
      <c r="AJ224">
        <f t="shared" si="276"/>
        <v>0.11678588638538134</v>
      </c>
      <c r="AK224">
        <f t="shared" si="277"/>
        <v>1.6596829923588843</v>
      </c>
      <c r="AL224">
        <f t="shared" si="278"/>
        <v>0.18790414463656802</v>
      </c>
      <c r="AM224">
        <f t="shared" si="279"/>
        <v>0.13198342055098067</v>
      </c>
      <c r="AN224">
        <f t="shared" si="280"/>
        <v>-1.0948382391471889E-2</v>
      </c>
      <c r="AO224">
        <f t="shared" si="281"/>
        <v>-2.5490123637054496E-2</v>
      </c>
      <c r="AP224">
        <f t="shared" si="282"/>
        <v>-1.7134818460433632E-2</v>
      </c>
      <c r="AQ224">
        <f t="shared" si="283"/>
        <v>0.20428878460008104</v>
      </c>
      <c r="AR224">
        <f t="shared" si="284"/>
        <v>5.8247157234175284E-2</v>
      </c>
      <c r="AS224" s="4">
        <f t="shared" si="285"/>
        <v>-5.5172413793103114E-3</v>
      </c>
      <c r="AT224" s="4">
        <f t="shared" si="286"/>
        <v>-1.2064343163538882E-2</v>
      </c>
      <c r="AU224" s="4">
        <f t="shared" si="287"/>
        <v>1.795332136445249E-2</v>
      </c>
      <c r="AV224" s="4">
        <f t="shared" si="288"/>
        <v>-3.2148900169204686E-2</v>
      </c>
      <c r="AW224" s="4">
        <f t="shared" si="289"/>
        <v>-4.784688995215336E-3</v>
      </c>
      <c r="AX224" s="4">
        <f t="shared" si="290"/>
        <v>-2.9850746268656692E-2</v>
      </c>
      <c r="AY224" s="4">
        <f t="shared" si="291"/>
        <v>-1.0159651669085612E-2</v>
      </c>
      <c r="AZ224" s="4">
        <f t="shared" si="292"/>
        <v>3.539823008849563E-2</v>
      </c>
      <c r="BA224" s="4">
        <f t="shared" si="293"/>
        <v>-1.9267822736031004E-3</v>
      </c>
      <c r="BB224" s="4">
        <f t="shared" si="294"/>
        <v>3.0425963488844854E-3</v>
      </c>
      <c r="BC224" s="4">
        <f t="shared" si="295"/>
        <v>5.0939072385791651E-3</v>
      </c>
      <c r="BD224" s="5">
        <f t="shared" si="296"/>
        <v>-1.0611148617889476E-2</v>
      </c>
      <c r="BE224" s="5">
        <f t="shared" si="297"/>
        <v>-1.7158250402118047E-2</v>
      </c>
      <c r="BF224" s="5">
        <f t="shared" si="298"/>
        <v>1.2859414125873325E-2</v>
      </c>
      <c r="BG224" s="5">
        <f t="shared" si="299"/>
        <v>-3.7242807407783851E-2</v>
      </c>
      <c r="BH224" s="5">
        <f t="shared" si="300"/>
        <v>-9.878596233794501E-3</v>
      </c>
      <c r="BI224" s="5">
        <f t="shared" si="301"/>
        <v>-3.4944653507235857E-2</v>
      </c>
      <c r="BJ224" s="5">
        <f t="shared" si="302"/>
        <v>-1.5253558907664777E-2</v>
      </c>
      <c r="BK224" s="5">
        <f t="shared" si="303"/>
        <v>3.0304322849916465E-2</v>
      </c>
      <c r="BL224" s="5">
        <f t="shared" si="304"/>
        <v>-7.0206895121822654E-3</v>
      </c>
      <c r="BM224" s="5">
        <f t="shared" si="305"/>
        <v>-2.0513108896946797E-3</v>
      </c>
      <c r="BN224" s="6">
        <f t="shared" si="244"/>
        <v>0</v>
      </c>
      <c r="BO224" s="6">
        <f t="shared" si="245"/>
        <v>0</v>
      </c>
      <c r="BP224" s="6">
        <f t="shared" si="246"/>
        <v>56700</v>
      </c>
      <c r="BQ224" s="6">
        <f t="shared" si="247"/>
        <v>0</v>
      </c>
      <c r="BR224" s="6">
        <f t="shared" si="248"/>
        <v>0</v>
      </c>
      <c r="BS224" s="6">
        <f t="shared" si="249"/>
        <v>0</v>
      </c>
      <c r="BT224" s="6">
        <f t="shared" si="250"/>
        <v>0</v>
      </c>
      <c r="BU224" s="6">
        <f t="shared" si="251"/>
        <v>234000</v>
      </c>
      <c r="BV224" s="6">
        <f t="shared" si="252"/>
        <v>0</v>
      </c>
      <c r="BW224" s="6">
        <f t="shared" si="253"/>
        <v>0</v>
      </c>
      <c r="BX224" s="10">
        <f t="shared" si="254"/>
        <v>0</v>
      </c>
      <c r="BY224" s="10">
        <f t="shared" si="255"/>
        <v>0</v>
      </c>
      <c r="BZ224" s="10">
        <f t="shared" si="256"/>
        <v>56700</v>
      </c>
      <c r="CA224" s="10">
        <f t="shared" si="257"/>
        <v>0</v>
      </c>
      <c r="CB224" s="10">
        <f t="shared" si="258"/>
        <v>0</v>
      </c>
      <c r="CC224" s="10">
        <f t="shared" si="259"/>
        <v>0</v>
      </c>
      <c r="CD224" s="10">
        <f t="shared" si="260"/>
        <v>0</v>
      </c>
      <c r="CE224" s="10">
        <f t="shared" si="261"/>
        <v>234000</v>
      </c>
      <c r="CF224" s="10">
        <f t="shared" si="262"/>
        <v>0</v>
      </c>
      <c r="CG224" s="10">
        <f t="shared" si="263"/>
        <v>0</v>
      </c>
    </row>
    <row r="225" spans="1:85" x14ac:dyDescent="0.4">
      <c r="A225" s="1">
        <v>44749</v>
      </c>
      <c r="B225">
        <v>376000</v>
      </c>
      <c r="C225">
        <v>73800</v>
      </c>
      <c r="D225">
        <v>58700</v>
      </c>
      <c r="E225">
        <v>27000</v>
      </c>
      <c r="F225">
        <v>41850</v>
      </c>
      <c r="G225">
        <v>44150</v>
      </c>
      <c r="H225">
        <v>69000</v>
      </c>
      <c r="I225">
        <v>240500</v>
      </c>
      <c r="J225">
        <v>52300</v>
      </c>
      <c r="K225">
        <v>49700</v>
      </c>
      <c r="L225">
        <v>826.61</v>
      </c>
      <c r="M225" s="2">
        <f t="shared" si="233"/>
        <v>-0.53865030674846626</v>
      </c>
      <c r="N225" s="2">
        <f t="shared" si="234"/>
        <v>-0.34977973568281939</v>
      </c>
      <c r="O225" s="2">
        <f t="shared" si="235"/>
        <v>1.269563872564182</v>
      </c>
      <c r="P225" s="2">
        <f t="shared" si="236"/>
        <v>-0.31984784744439121</v>
      </c>
      <c r="Q225" s="2">
        <f t="shared" si="237"/>
        <v>-0.33146964856230032</v>
      </c>
      <c r="R225" s="2">
        <f t="shared" si="238"/>
        <v>-0.45493827160493827</v>
      </c>
      <c r="S225" s="2">
        <f t="shared" si="239"/>
        <v>-0.48698884758364314</v>
      </c>
      <c r="T225" s="2">
        <f t="shared" si="240"/>
        <v>-0.47026431718061679</v>
      </c>
      <c r="U225" s="2">
        <f t="shared" si="241"/>
        <v>-0.2560455192034139</v>
      </c>
      <c r="V225" s="2">
        <f t="shared" si="242"/>
        <v>-0.40621266427718039</v>
      </c>
      <c r="W225" s="3">
        <f t="shared" si="243"/>
        <v>-0.45451245908562976</v>
      </c>
      <c r="X225" s="2">
        <f t="shared" si="264"/>
        <v>-0.77359896985096821</v>
      </c>
      <c r="Y225" s="2">
        <f t="shared" si="265"/>
        <v>-0.43044410531503058</v>
      </c>
      <c r="Z225" s="2">
        <f t="shared" si="266"/>
        <v>0.81958768641091884</v>
      </c>
      <c r="AA225" s="2">
        <f t="shared" si="267"/>
        <v>-0.38543875208287509</v>
      </c>
      <c r="AB225" s="2">
        <f t="shared" si="268"/>
        <v>-0.4026734811705685</v>
      </c>
      <c r="AC225" s="2">
        <f t="shared" si="269"/>
        <v>-0.60685622762246971</v>
      </c>
      <c r="AD225" s="2">
        <f t="shared" si="270"/>
        <v>-0.66745769444463443</v>
      </c>
      <c r="AE225" s="2">
        <f t="shared" si="271"/>
        <v>-0.63537710849553219</v>
      </c>
      <c r="AF225" s="2">
        <f t="shared" si="272"/>
        <v>-0.29577542774574195</v>
      </c>
      <c r="AG225" s="2">
        <f t="shared" si="273"/>
        <v>-0.5212340443928466</v>
      </c>
      <c r="AH225" s="3">
        <f t="shared" si="274"/>
        <v>-0.60607531372351775</v>
      </c>
      <c r="AI225">
        <f t="shared" si="275"/>
        <v>-8.4137847662836496E-2</v>
      </c>
      <c r="AJ225">
        <f t="shared" si="276"/>
        <v>0.10473272340281037</v>
      </c>
      <c r="AK225">
        <f t="shared" si="277"/>
        <v>1.7240763316498118</v>
      </c>
      <c r="AL225">
        <f t="shared" si="278"/>
        <v>0.13466461164123855</v>
      </c>
      <c r="AM225">
        <f t="shared" si="279"/>
        <v>0.12304281052332944</v>
      </c>
      <c r="AN225">
        <f t="shared" si="280"/>
        <v>-4.258125193085105E-4</v>
      </c>
      <c r="AO225">
        <f t="shared" si="281"/>
        <v>-3.2476388498013375E-2</v>
      </c>
      <c r="AP225">
        <f t="shared" si="282"/>
        <v>-1.5751858094987026E-2</v>
      </c>
      <c r="AQ225">
        <f t="shared" si="283"/>
        <v>0.19846693988221586</v>
      </c>
      <c r="AR225">
        <f t="shared" si="284"/>
        <v>4.829979480844937E-2</v>
      </c>
      <c r="AS225" s="4">
        <f t="shared" si="285"/>
        <v>4.2995839112343948E-2</v>
      </c>
      <c r="AT225" s="4">
        <f t="shared" si="286"/>
        <v>1.3568521031208647E-3</v>
      </c>
      <c r="AU225" s="4">
        <f t="shared" si="287"/>
        <v>3.5273368606701938E-2</v>
      </c>
      <c r="AV225" s="4">
        <f t="shared" si="288"/>
        <v>-5.5944055944055937E-2</v>
      </c>
      <c r="AW225" s="4">
        <f t="shared" si="289"/>
        <v>6.0096153846154188E-3</v>
      </c>
      <c r="AX225" s="4">
        <f t="shared" si="290"/>
        <v>4.4970414201183528E-2</v>
      </c>
      <c r="AY225" s="4">
        <f t="shared" si="291"/>
        <v>1.1730205278592365E-2</v>
      </c>
      <c r="AZ225" s="4">
        <f t="shared" si="292"/>
        <v>2.7777777777777679E-2</v>
      </c>
      <c r="BA225" s="4">
        <f t="shared" si="293"/>
        <v>9.6525096525097442E-3</v>
      </c>
      <c r="BB225" s="4">
        <f t="shared" si="294"/>
        <v>5.0556117290192493E-3</v>
      </c>
      <c r="BC225" s="4">
        <f t="shared" si="295"/>
        <v>2.4287183554107195E-2</v>
      </c>
      <c r="BD225" s="5">
        <f t="shared" si="296"/>
        <v>1.8708655558236753E-2</v>
      </c>
      <c r="BE225" s="5">
        <f t="shared" si="297"/>
        <v>-2.293033145098633E-2</v>
      </c>
      <c r="BF225" s="5">
        <f t="shared" si="298"/>
        <v>1.0986185052594744E-2</v>
      </c>
      <c r="BG225" s="5">
        <f t="shared" si="299"/>
        <v>-8.0231239498163132E-2</v>
      </c>
      <c r="BH225" s="5">
        <f t="shared" si="300"/>
        <v>-1.8277568169491776E-2</v>
      </c>
      <c r="BI225" s="5">
        <f t="shared" si="301"/>
        <v>2.0683230647076334E-2</v>
      </c>
      <c r="BJ225" s="5">
        <f t="shared" si="302"/>
        <v>-1.255697827551483E-2</v>
      </c>
      <c r="BK225" s="5">
        <f t="shared" si="303"/>
        <v>3.4905942236704846E-3</v>
      </c>
      <c r="BL225" s="5">
        <f t="shared" si="304"/>
        <v>-1.463467390159745E-2</v>
      </c>
      <c r="BM225" s="5">
        <f t="shared" si="305"/>
        <v>-1.9231571825087945E-2</v>
      </c>
      <c r="BN225" s="6">
        <f t="shared" si="244"/>
        <v>376000</v>
      </c>
      <c r="BO225" s="6">
        <f t="shared" si="245"/>
        <v>0</v>
      </c>
      <c r="BP225" s="6">
        <f t="shared" si="246"/>
        <v>58700</v>
      </c>
      <c r="BQ225" s="6">
        <f t="shared" si="247"/>
        <v>0</v>
      </c>
      <c r="BR225" s="6">
        <f t="shared" si="248"/>
        <v>0</v>
      </c>
      <c r="BS225" s="6">
        <f t="shared" si="249"/>
        <v>44150</v>
      </c>
      <c r="BT225" s="6">
        <f t="shared" si="250"/>
        <v>0</v>
      </c>
      <c r="BU225" s="6">
        <f t="shared" si="251"/>
        <v>240500</v>
      </c>
      <c r="BV225" s="6">
        <f t="shared" si="252"/>
        <v>0</v>
      </c>
      <c r="BW225" s="6">
        <f t="shared" si="253"/>
        <v>0</v>
      </c>
      <c r="BX225" s="10">
        <f t="shared" si="254"/>
        <v>376000</v>
      </c>
      <c r="BY225" s="10">
        <f t="shared" si="255"/>
        <v>0</v>
      </c>
      <c r="BZ225" s="10">
        <f t="shared" si="256"/>
        <v>58700</v>
      </c>
      <c r="CA225" s="10">
        <f t="shared" si="257"/>
        <v>0</v>
      </c>
      <c r="CB225" s="10">
        <f t="shared" si="258"/>
        <v>0</v>
      </c>
      <c r="CC225" s="10">
        <f t="shared" si="259"/>
        <v>44150</v>
      </c>
      <c r="CD225" s="10">
        <f t="shared" si="260"/>
        <v>0</v>
      </c>
      <c r="CE225" s="10">
        <f t="shared" si="261"/>
        <v>240500</v>
      </c>
      <c r="CF225" s="10">
        <f t="shared" si="262"/>
        <v>0</v>
      </c>
      <c r="CG225" s="10">
        <f t="shared" si="263"/>
        <v>0</v>
      </c>
    </row>
    <row r="226" spans="1:85" x14ac:dyDescent="0.4">
      <c r="A226" s="1">
        <v>44750</v>
      </c>
      <c r="B226">
        <v>373500</v>
      </c>
      <c r="C226">
        <v>75100</v>
      </c>
      <c r="D226">
        <v>59100</v>
      </c>
      <c r="E226">
        <v>27650</v>
      </c>
      <c r="F226">
        <v>40900</v>
      </c>
      <c r="G226">
        <v>45000</v>
      </c>
      <c r="H226">
        <v>68700</v>
      </c>
      <c r="I226">
        <v>237000</v>
      </c>
      <c r="J226">
        <v>52600</v>
      </c>
      <c r="K226">
        <v>49000</v>
      </c>
      <c r="L226">
        <v>821.13</v>
      </c>
      <c r="M226" s="2">
        <f t="shared" si="233"/>
        <v>-0.54171779141104293</v>
      </c>
      <c r="N226" s="2">
        <f t="shared" si="234"/>
        <v>-0.3383259911894273</v>
      </c>
      <c r="O226" s="2">
        <f t="shared" si="235"/>
        <v>1.2850293844726259</v>
      </c>
      <c r="P226" s="2">
        <f t="shared" si="236"/>
        <v>-0.3034738141421266</v>
      </c>
      <c r="Q226" s="2">
        <f t="shared" si="237"/>
        <v>-0.34664536741214058</v>
      </c>
      <c r="R226" s="2">
        <f t="shared" si="238"/>
        <v>-0.44444444444444442</v>
      </c>
      <c r="S226" s="2">
        <f t="shared" si="239"/>
        <v>-0.48921933085501856</v>
      </c>
      <c r="T226" s="2">
        <f t="shared" si="240"/>
        <v>-0.47797356828193838</v>
      </c>
      <c r="U226" s="2">
        <f t="shared" si="241"/>
        <v>-0.25177809388335703</v>
      </c>
      <c r="V226" s="2">
        <f t="shared" si="242"/>
        <v>-0.4145758661887694</v>
      </c>
      <c r="W226" s="3">
        <f t="shared" si="243"/>
        <v>-0.45812876148241999</v>
      </c>
      <c r="X226" s="2">
        <f t="shared" si="264"/>
        <v>-0.78027010866799063</v>
      </c>
      <c r="Y226" s="2">
        <f t="shared" si="265"/>
        <v>-0.41298227815136829</v>
      </c>
      <c r="Z226" s="2">
        <f t="shared" si="266"/>
        <v>0.82637888398892045</v>
      </c>
      <c r="AA226" s="2">
        <f t="shared" si="267"/>
        <v>-0.36164989011886045</v>
      </c>
      <c r="AB226" s="2">
        <f t="shared" si="268"/>
        <v>-0.42563521505729679</v>
      </c>
      <c r="AC226" s="2">
        <f t="shared" si="269"/>
        <v>-0.58778666490211895</v>
      </c>
      <c r="AD226" s="2">
        <f t="shared" si="270"/>
        <v>-0.67181499981359005</v>
      </c>
      <c r="AE226" s="2">
        <f t="shared" si="271"/>
        <v>-0.65003705690621694</v>
      </c>
      <c r="AF226" s="2">
        <f t="shared" si="272"/>
        <v>-0.29005567907295504</v>
      </c>
      <c r="AG226" s="2">
        <f t="shared" si="273"/>
        <v>-0.53541867938480303</v>
      </c>
      <c r="AH226" s="3">
        <f t="shared" si="274"/>
        <v>-0.61272687307681251</v>
      </c>
      <c r="AI226">
        <f t="shared" si="275"/>
        <v>-8.3589029928622938E-2</v>
      </c>
      <c r="AJ226">
        <f t="shared" si="276"/>
        <v>0.11980277029299269</v>
      </c>
      <c r="AK226">
        <f t="shared" si="277"/>
        <v>1.743158145955046</v>
      </c>
      <c r="AL226">
        <f t="shared" si="278"/>
        <v>0.15465494734029339</v>
      </c>
      <c r="AM226">
        <f t="shared" si="279"/>
        <v>0.11148339407027941</v>
      </c>
      <c r="AN226">
        <f t="shared" si="280"/>
        <v>1.3684317037975569E-2</v>
      </c>
      <c r="AO226">
        <f t="shared" si="281"/>
        <v>-3.1090569372598575E-2</v>
      </c>
      <c r="AP226">
        <f t="shared" si="282"/>
        <v>-1.9844806799518389E-2</v>
      </c>
      <c r="AQ226">
        <f t="shared" si="283"/>
        <v>0.20635066759906295</v>
      </c>
      <c r="AR226">
        <f t="shared" si="284"/>
        <v>4.3552895293650584E-2</v>
      </c>
      <c r="AS226" s="4">
        <f t="shared" si="285"/>
        <v>-6.6489361702127825E-3</v>
      </c>
      <c r="AT226" s="4">
        <f t="shared" si="286"/>
        <v>1.7615176151761558E-2</v>
      </c>
      <c r="AU226" s="4">
        <f t="shared" si="287"/>
        <v>6.8143100511073307E-3</v>
      </c>
      <c r="AV226" s="4">
        <f t="shared" si="288"/>
        <v>2.4074074074074137E-2</v>
      </c>
      <c r="AW226" s="4">
        <f t="shared" si="289"/>
        <v>-2.2700119474313052E-2</v>
      </c>
      <c r="AX226" s="4">
        <f t="shared" si="290"/>
        <v>1.9252548131370339E-2</v>
      </c>
      <c r="AY226" s="4">
        <f t="shared" si="291"/>
        <v>-4.3478260869564966E-3</v>
      </c>
      <c r="AZ226" s="4">
        <f t="shared" si="292"/>
        <v>-1.4553014553014498E-2</v>
      </c>
      <c r="BA226" s="4">
        <f t="shared" si="293"/>
        <v>5.7361376673039643E-3</v>
      </c>
      <c r="BB226" s="4">
        <f t="shared" si="294"/>
        <v>-1.4084507042253502E-2</v>
      </c>
      <c r="BC226" s="4">
        <f t="shared" si="295"/>
        <v>-6.6294866986850165E-3</v>
      </c>
      <c r="BD226" s="5">
        <f t="shared" si="296"/>
        <v>-1.9449471527765994E-5</v>
      </c>
      <c r="BE226" s="5">
        <f t="shared" si="297"/>
        <v>2.4244662850446574E-2</v>
      </c>
      <c r="BF226" s="5">
        <f t="shared" si="298"/>
        <v>1.3443796749792347E-2</v>
      </c>
      <c r="BG226" s="5">
        <f t="shared" si="299"/>
        <v>3.0703560772759153E-2</v>
      </c>
      <c r="BH226" s="5">
        <f t="shared" si="300"/>
        <v>-1.6070632775628035E-2</v>
      </c>
      <c r="BI226" s="5">
        <f t="shared" si="301"/>
        <v>2.5882034830055356E-2</v>
      </c>
      <c r="BJ226" s="5">
        <f t="shared" si="302"/>
        <v>2.2816606117285199E-3</v>
      </c>
      <c r="BK226" s="5">
        <f t="shared" si="303"/>
        <v>-7.9235278543294818E-3</v>
      </c>
      <c r="BL226" s="5">
        <f t="shared" si="304"/>
        <v>1.2365624365988981E-2</v>
      </c>
      <c r="BM226" s="5">
        <f t="shared" si="305"/>
        <v>-7.4550203435684859E-3</v>
      </c>
      <c r="BN226" s="6">
        <f t="shared" si="244"/>
        <v>0</v>
      </c>
      <c r="BO226" s="6">
        <f t="shared" si="245"/>
        <v>75100</v>
      </c>
      <c r="BP226" s="6">
        <f t="shared" si="246"/>
        <v>59100</v>
      </c>
      <c r="BQ226" s="6">
        <f t="shared" si="247"/>
        <v>27650</v>
      </c>
      <c r="BR226" s="6">
        <f t="shared" si="248"/>
        <v>0</v>
      </c>
      <c r="BS226" s="6">
        <f t="shared" si="249"/>
        <v>45000</v>
      </c>
      <c r="BT226" s="6">
        <f t="shared" si="250"/>
        <v>0</v>
      </c>
      <c r="BU226" s="6">
        <f t="shared" si="251"/>
        <v>0</v>
      </c>
      <c r="BV226" s="6">
        <f t="shared" si="252"/>
        <v>52600</v>
      </c>
      <c r="BW226" s="6">
        <f t="shared" si="253"/>
        <v>0</v>
      </c>
      <c r="BX226" s="10">
        <f t="shared" si="254"/>
        <v>0</v>
      </c>
      <c r="BY226" s="10">
        <f t="shared" si="255"/>
        <v>75100</v>
      </c>
      <c r="BZ226" s="10">
        <f t="shared" si="256"/>
        <v>59100</v>
      </c>
      <c r="CA226" s="10">
        <f t="shared" si="257"/>
        <v>27650</v>
      </c>
      <c r="CB226" s="10">
        <f t="shared" si="258"/>
        <v>0</v>
      </c>
      <c r="CC226" s="10">
        <f t="shared" si="259"/>
        <v>45000</v>
      </c>
      <c r="CD226" s="10">
        <f t="shared" si="260"/>
        <v>0</v>
      </c>
      <c r="CE226" s="10">
        <f t="shared" si="261"/>
        <v>0</v>
      </c>
      <c r="CF226" s="10">
        <f t="shared" si="262"/>
        <v>52600</v>
      </c>
      <c r="CG226" s="10">
        <f t="shared" si="263"/>
        <v>0</v>
      </c>
    </row>
    <row r="227" spans="1:85" x14ac:dyDescent="0.4">
      <c r="A227" s="1">
        <v>44753</v>
      </c>
      <c r="B227">
        <v>363500</v>
      </c>
      <c r="C227">
        <v>75900</v>
      </c>
      <c r="D227">
        <v>58600</v>
      </c>
      <c r="E227">
        <v>28350</v>
      </c>
      <c r="F227">
        <v>40600</v>
      </c>
      <c r="G227">
        <v>44500</v>
      </c>
      <c r="H227">
        <v>67800</v>
      </c>
      <c r="I227">
        <v>239500</v>
      </c>
      <c r="J227">
        <v>51500</v>
      </c>
      <c r="K227">
        <v>48950</v>
      </c>
      <c r="L227">
        <v>813.83</v>
      </c>
      <c r="M227" s="2">
        <f t="shared" si="233"/>
        <v>-0.55398773006134971</v>
      </c>
      <c r="N227" s="2">
        <f t="shared" si="234"/>
        <v>-0.33127753303964758</v>
      </c>
      <c r="O227" s="2">
        <f t="shared" si="235"/>
        <v>1.2656974945870707</v>
      </c>
      <c r="P227" s="2">
        <f t="shared" si="236"/>
        <v>-0.28584023981661077</v>
      </c>
      <c r="Q227" s="2">
        <f t="shared" si="237"/>
        <v>-0.3514376996805112</v>
      </c>
      <c r="R227" s="2">
        <f t="shared" si="238"/>
        <v>-0.45061728395061729</v>
      </c>
      <c r="S227" s="2">
        <f t="shared" si="239"/>
        <v>-0.49591078066914496</v>
      </c>
      <c r="T227" s="2">
        <f t="shared" si="240"/>
        <v>-0.47246696035242286</v>
      </c>
      <c r="U227" s="2">
        <f t="shared" si="241"/>
        <v>-0.26742532005689901</v>
      </c>
      <c r="V227" s="2">
        <f t="shared" si="242"/>
        <v>-0.41517323775388293</v>
      </c>
      <c r="W227" s="3">
        <f t="shared" si="243"/>
        <v>-0.46294609861683023</v>
      </c>
      <c r="X227" s="2">
        <f t="shared" si="264"/>
        <v>-0.80740881626728866</v>
      </c>
      <c r="Y227" s="2">
        <f t="shared" si="265"/>
        <v>-0.40238615251987314</v>
      </c>
      <c r="Z227" s="2">
        <f t="shared" si="266"/>
        <v>0.81788265615983491</v>
      </c>
      <c r="AA227" s="2">
        <f t="shared" si="267"/>
        <v>-0.3366485879134431</v>
      </c>
      <c r="AB227" s="2">
        <f t="shared" si="268"/>
        <v>-0.4329972114983659</v>
      </c>
      <c r="AC227" s="2">
        <f t="shared" si="269"/>
        <v>-0.59895996550024422</v>
      </c>
      <c r="AD227" s="2">
        <f t="shared" si="270"/>
        <v>-0.6850020040955439</v>
      </c>
      <c r="AE227" s="2">
        <f t="shared" si="271"/>
        <v>-0.63954378119037791</v>
      </c>
      <c r="AF227" s="2">
        <f t="shared" si="272"/>
        <v>-0.31118999114692875</v>
      </c>
      <c r="AG227" s="2">
        <f t="shared" si="273"/>
        <v>-0.53643960851891026</v>
      </c>
      <c r="AH227" s="3">
        <f t="shared" si="274"/>
        <v>-0.62165681449529342</v>
      </c>
      <c r="AI227">
        <f t="shared" si="275"/>
        <v>-9.1041631444519489E-2</v>
      </c>
      <c r="AJ227">
        <f t="shared" si="276"/>
        <v>0.13166856557718265</v>
      </c>
      <c r="AK227">
        <f t="shared" si="277"/>
        <v>1.728643593203901</v>
      </c>
      <c r="AL227">
        <f t="shared" si="278"/>
        <v>0.17710585880021945</v>
      </c>
      <c r="AM227">
        <f t="shared" si="279"/>
        <v>0.11150839893631903</v>
      </c>
      <c r="AN227">
        <f t="shared" si="280"/>
        <v>1.2328814666212939E-2</v>
      </c>
      <c r="AO227">
        <f t="shared" si="281"/>
        <v>-3.2964682052314731E-2</v>
      </c>
      <c r="AP227">
        <f t="shared" si="282"/>
        <v>-9.5208617355926339E-3</v>
      </c>
      <c r="AQ227">
        <f t="shared" si="283"/>
        <v>0.19552077855993122</v>
      </c>
      <c r="AR227">
        <f t="shared" si="284"/>
        <v>4.7772860862947297E-2</v>
      </c>
      <c r="AS227" s="4">
        <f t="shared" si="285"/>
        <v>-2.677376171352075E-2</v>
      </c>
      <c r="AT227" s="4">
        <f t="shared" si="286"/>
        <v>1.0652463382157196E-2</v>
      </c>
      <c r="AU227" s="4">
        <f t="shared" si="287"/>
        <v>-8.4602368866327771E-3</v>
      </c>
      <c r="AV227" s="4">
        <f t="shared" si="288"/>
        <v>2.5316455696202445E-2</v>
      </c>
      <c r="AW227" s="4">
        <f t="shared" si="289"/>
        <v>-7.3349633251833524E-3</v>
      </c>
      <c r="AX227" s="4">
        <f t="shared" si="290"/>
        <v>-1.1111111111111072E-2</v>
      </c>
      <c r="AY227" s="4">
        <f t="shared" si="291"/>
        <v>-1.3100436681222738E-2</v>
      </c>
      <c r="AZ227" s="4">
        <f t="shared" si="292"/>
        <v>1.0548523206751037E-2</v>
      </c>
      <c r="BA227" s="4">
        <f t="shared" si="293"/>
        <v>-2.0912547528517123E-2</v>
      </c>
      <c r="BB227" s="4">
        <f t="shared" si="294"/>
        <v>-1.0204081632653184E-3</v>
      </c>
      <c r="BC227" s="4">
        <f t="shared" si="295"/>
        <v>-8.8901879117800897E-3</v>
      </c>
      <c r="BD227" s="5">
        <f t="shared" si="296"/>
        <v>-1.788357380174066E-2</v>
      </c>
      <c r="BE227" s="5">
        <f t="shared" si="297"/>
        <v>1.9542651293937285E-2</v>
      </c>
      <c r="BF227" s="5">
        <f t="shared" si="298"/>
        <v>4.2995102514731265E-4</v>
      </c>
      <c r="BG227" s="5">
        <f t="shared" si="299"/>
        <v>3.4206643607982534E-2</v>
      </c>
      <c r="BH227" s="5">
        <f t="shared" si="300"/>
        <v>1.5552245865967373E-3</v>
      </c>
      <c r="BI227" s="5">
        <f t="shared" si="301"/>
        <v>-2.2209231993309819E-3</v>
      </c>
      <c r="BJ227" s="5">
        <f t="shared" si="302"/>
        <v>-4.2102487694426483E-3</v>
      </c>
      <c r="BK227" s="5">
        <f t="shared" si="303"/>
        <v>1.9438711118531127E-2</v>
      </c>
      <c r="BL227" s="5">
        <f t="shared" si="304"/>
        <v>-1.2022359616737033E-2</v>
      </c>
      <c r="BM227" s="5">
        <f t="shared" si="305"/>
        <v>7.8697797485147714E-3</v>
      </c>
      <c r="BN227" s="6">
        <f t="shared" si="244"/>
        <v>0</v>
      </c>
      <c r="BO227" s="6">
        <f t="shared" si="245"/>
        <v>75900</v>
      </c>
      <c r="BP227" s="6">
        <f t="shared" si="246"/>
        <v>0</v>
      </c>
      <c r="BQ227" s="6">
        <f t="shared" si="247"/>
        <v>28350</v>
      </c>
      <c r="BR227" s="6">
        <f t="shared" si="248"/>
        <v>0</v>
      </c>
      <c r="BS227" s="6">
        <f t="shared" si="249"/>
        <v>0</v>
      </c>
      <c r="BT227" s="6">
        <f t="shared" si="250"/>
        <v>0</v>
      </c>
      <c r="BU227" s="6">
        <f t="shared" si="251"/>
        <v>239500</v>
      </c>
      <c r="BV227" s="6">
        <f t="shared" si="252"/>
        <v>0</v>
      </c>
      <c r="BW227" s="6">
        <f t="shared" si="253"/>
        <v>0</v>
      </c>
      <c r="BX227" s="10">
        <f t="shared" si="254"/>
        <v>0</v>
      </c>
      <c r="BY227" s="10">
        <f t="shared" si="255"/>
        <v>75900</v>
      </c>
      <c r="BZ227" s="10">
        <f t="shared" si="256"/>
        <v>0</v>
      </c>
      <c r="CA227" s="10">
        <f t="shared" si="257"/>
        <v>28350</v>
      </c>
      <c r="CB227" s="10">
        <f t="shared" si="258"/>
        <v>0</v>
      </c>
      <c r="CC227" s="10">
        <f t="shared" si="259"/>
        <v>0</v>
      </c>
      <c r="CD227" s="10">
        <f t="shared" si="260"/>
        <v>0</v>
      </c>
      <c r="CE227" s="10">
        <f t="shared" si="261"/>
        <v>239500</v>
      </c>
      <c r="CF227" s="10">
        <f t="shared" si="262"/>
        <v>0</v>
      </c>
      <c r="CG227" s="10">
        <f t="shared" si="263"/>
        <v>0</v>
      </c>
    </row>
    <row r="228" spans="1:85" x14ac:dyDescent="0.4">
      <c r="A228" s="1">
        <v>44754</v>
      </c>
      <c r="B228">
        <v>358000</v>
      </c>
      <c r="C228">
        <v>73500</v>
      </c>
      <c r="D228">
        <v>57400</v>
      </c>
      <c r="E228">
        <v>28200</v>
      </c>
      <c r="F228">
        <v>39100</v>
      </c>
      <c r="G228">
        <v>42800</v>
      </c>
      <c r="H228">
        <v>67200</v>
      </c>
      <c r="I228">
        <v>237000</v>
      </c>
      <c r="J228">
        <v>49850</v>
      </c>
      <c r="K228">
        <v>49350</v>
      </c>
      <c r="L228">
        <v>803.43</v>
      </c>
      <c r="M228" s="2">
        <f t="shared" si="233"/>
        <v>-0.56073619631901839</v>
      </c>
      <c r="N228" s="2">
        <f t="shared" si="234"/>
        <v>-0.35242290748898675</v>
      </c>
      <c r="O228" s="2">
        <f t="shared" si="235"/>
        <v>1.2193009588617385</v>
      </c>
      <c r="P228" s="2">
        <f t="shared" si="236"/>
        <v>-0.28961886288636418</v>
      </c>
      <c r="Q228" s="2">
        <f t="shared" si="237"/>
        <v>-0.37539936102236426</v>
      </c>
      <c r="R228" s="2">
        <f t="shared" si="238"/>
        <v>-0.47160493827160499</v>
      </c>
      <c r="S228" s="2">
        <f t="shared" si="239"/>
        <v>-0.50037174721189592</v>
      </c>
      <c r="T228" s="2">
        <f t="shared" si="240"/>
        <v>-0.47797356828193838</v>
      </c>
      <c r="U228" s="2">
        <f t="shared" si="241"/>
        <v>-0.29089615931721191</v>
      </c>
      <c r="V228" s="2">
        <f t="shared" si="242"/>
        <v>-0.41039426523297495</v>
      </c>
      <c r="W228" s="3">
        <f t="shared" si="243"/>
        <v>-0.46980915426037373</v>
      </c>
      <c r="X228" s="2">
        <f t="shared" si="264"/>
        <v>-0.8226551268401624</v>
      </c>
      <c r="Y228" s="2">
        <f t="shared" si="265"/>
        <v>-0.4345174307026663</v>
      </c>
      <c r="Z228" s="2">
        <f t="shared" si="266"/>
        <v>0.79719226290238887</v>
      </c>
      <c r="AA228" s="2">
        <f t="shared" si="267"/>
        <v>-0.34195364014313634</v>
      </c>
      <c r="AB228" s="2">
        <f t="shared" si="268"/>
        <v>-0.47064281111473283</v>
      </c>
      <c r="AC228" s="2">
        <f t="shared" si="269"/>
        <v>-0.63791105208468779</v>
      </c>
      <c r="AD228" s="2">
        <f t="shared" si="270"/>
        <v>-0.69389095151279001</v>
      </c>
      <c r="AE228" s="2">
        <f t="shared" si="271"/>
        <v>-0.65003705690621694</v>
      </c>
      <c r="AF228" s="2">
        <f t="shared" si="272"/>
        <v>-0.34375330240877183</v>
      </c>
      <c r="AG228" s="2">
        <f t="shared" si="273"/>
        <v>-0.52830121161593913</v>
      </c>
      <c r="AH228" s="3">
        <f t="shared" si="274"/>
        <v>-0.63451825095030101</v>
      </c>
      <c r="AI228">
        <f t="shared" si="275"/>
        <v>-9.0927042058644658E-2</v>
      </c>
      <c r="AJ228">
        <f t="shared" si="276"/>
        <v>0.11738624677138698</v>
      </c>
      <c r="AK228">
        <f t="shared" si="277"/>
        <v>1.6891101131221122</v>
      </c>
      <c r="AL228">
        <f t="shared" si="278"/>
        <v>0.18019029137400955</v>
      </c>
      <c r="AM228">
        <f t="shared" si="279"/>
        <v>9.4409793238009465E-2</v>
      </c>
      <c r="AN228">
        <f t="shared" si="280"/>
        <v>-1.7957840112312606E-3</v>
      </c>
      <c r="AO228">
        <f t="shared" si="281"/>
        <v>-3.0562592951522194E-2</v>
      </c>
      <c r="AP228">
        <f t="shared" si="282"/>
        <v>-8.1644140215646477E-3</v>
      </c>
      <c r="AQ228">
        <f t="shared" si="283"/>
        <v>0.17891299494316182</v>
      </c>
      <c r="AR228">
        <f t="shared" si="284"/>
        <v>5.9414889027398776E-2</v>
      </c>
      <c r="AS228" s="4">
        <f t="shared" si="285"/>
        <v>-1.5130674002751032E-2</v>
      </c>
      <c r="AT228" s="4">
        <f t="shared" si="286"/>
        <v>-3.1620553359683834E-2</v>
      </c>
      <c r="AU228" s="4">
        <f t="shared" si="287"/>
        <v>-2.0477815699658675E-2</v>
      </c>
      <c r="AV228" s="4">
        <f t="shared" si="288"/>
        <v>-5.2910052910053462E-3</v>
      </c>
      <c r="AW228" s="4">
        <f t="shared" si="289"/>
        <v>-3.6945812807881784E-2</v>
      </c>
      <c r="AX228" s="4">
        <f t="shared" si="290"/>
        <v>-3.8202247191011285E-2</v>
      </c>
      <c r="AY228" s="4">
        <f t="shared" si="291"/>
        <v>-8.8495575221239076E-3</v>
      </c>
      <c r="AZ228" s="4">
        <f t="shared" si="292"/>
        <v>-1.043841336116913E-2</v>
      </c>
      <c r="BA228" s="4">
        <f t="shared" si="293"/>
        <v>-3.2038834951456319E-2</v>
      </c>
      <c r="BB228" s="4">
        <f t="shared" si="294"/>
        <v>8.1716036772216949E-3</v>
      </c>
      <c r="BC228" s="4">
        <f t="shared" si="295"/>
        <v>-1.277908162638397E-2</v>
      </c>
      <c r="BD228" s="5">
        <f t="shared" si="296"/>
        <v>-2.3515923763670621E-3</v>
      </c>
      <c r="BE228" s="5">
        <f t="shared" si="297"/>
        <v>-1.8841471733299864E-2</v>
      </c>
      <c r="BF228" s="5">
        <f t="shared" si="298"/>
        <v>-7.6987340732747045E-3</v>
      </c>
      <c r="BG228" s="5">
        <f t="shared" si="299"/>
        <v>7.4880763353786239E-3</v>
      </c>
      <c r="BH228" s="5">
        <f t="shared" si="300"/>
        <v>-2.4166731181497814E-2</v>
      </c>
      <c r="BI228" s="5">
        <f t="shared" si="301"/>
        <v>-2.5423165564627315E-2</v>
      </c>
      <c r="BJ228" s="5">
        <f t="shared" si="302"/>
        <v>3.9295241042600626E-3</v>
      </c>
      <c r="BK228" s="5">
        <f t="shared" si="303"/>
        <v>2.3406682652148403E-3</v>
      </c>
      <c r="BL228" s="5">
        <f t="shared" si="304"/>
        <v>-1.9259753325072348E-2</v>
      </c>
      <c r="BM228" s="5">
        <f t="shared" si="305"/>
        <v>2.0950685303605665E-2</v>
      </c>
      <c r="BN228" s="6">
        <f t="shared" si="244"/>
        <v>0</v>
      </c>
      <c r="BO228" s="6">
        <f t="shared" si="245"/>
        <v>0</v>
      </c>
      <c r="BP228" s="6">
        <f t="shared" si="246"/>
        <v>0</v>
      </c>
      <c r="BQ228" s="6">
        <f t="shared" si="247"/>
        <v>0</v>
      </c>
      <c r="BR228" s="6">
        <f t="shared" si="248"/>
        <v>0</v>
      </c>
      <c r="BS228" s="6">
        <f t="shared" si="249"/>
        <v>0</v>
      </c>
      <c r="BT228" s="6">
        <f t="shared" si="250"/>
        <v>0</v>
      </c>
      <c r="BU228" s="6">
        <f t="shared" si="251"/>
        <v>0</v>
      </c>
      <c r="BV228" s="6">
        <f t="shared" si="252"/>
        <v>0</v>
      </c>
      <c r="BW228" s="6">
        <f t="shared" si="253"/>
        <v>49350</v>
      </c>
      <c r="BX228" s="10">
        <f t="shared" si="254"/>
        <v>0</v>
      </c>
      <c r="BY228" s="10">
        <f t="shared" si="255"/>
        <v>0</v>
      </c>
      <c r="BZ228" s="10">
        <f t="shared" si="256"/>
        <v>0</v>
      </c>
      <c r="CA228" s="10">
        <f t="shared" si="257"/>
        <v>0</v>
      </c>
      <c r="CB228" s="10">
        <f t="shared" si="258"/>
        <v>0</v>
      </c>
      <c r="CC228" s="10">
        <f t="shared" si="259"/>
        <v>0</v>
      </c>
      <c r="CD228" s="10">
        <f t="shared" si="260"/>
        <v>0</v>
      </c>
      <c r="CE228" s="10">
        <f t="shared" si="261"/>
        <v>0</v>
      </c>
      <c r="CF228" s="10">
        <f t="shared" si="262"/>
        <v>0</v>
      </c>
      <c r="CG228" s="10">
        <f t="shared" si="263"/>
        <v>49350</v>
      </c>
    </row>
    <row r="229" spans="1:85" x14ac:dyDescent="0.4">
      <c r="A229" s="1">
        <v>44755</v>
      </c>
      <c r="B229">
        <v>366500</v>
      </c>
      <c r="C229">
        <v>73100</v>
      </c>
      <c r="D229">
        <v>60900</v>
      </c>
      <c r="E229">
        <v>27500</v>
      </c>
      <c r="F229">
        <v>40500</v>
      </c>
      <c r="G229">
        <v>47200</v>
      </c>
      <c r="H229">
        <v>69000</v>
      </c>
      <c r="I229">
        <v>242500</v>
      </c>
      <c r="J229">
        <v>51800</v>
      </c>
      <c r="K229">
        <v>50500</v>
      </c>
      <c r="L229">
        <v>824.3</v>
      </c>
      <c r="M229" s="2">
        <f t="shared" si="233"/>
        <v>-0.5503067484662576</v>
      </c>
      <c r="N229" s="2">
        <f t="shared" si="234"/>
        <v>-0.35594713656387666</v>
      </c>
      <c r="O229" s="2">
        <f t="shared" si="235"/>
        <v>1.3546241880606247</v>
      </c>
      <c r="P229" s="2">
        <f t="shared" si="236"/>
        <v>-0.30725243721188</v>
      </c>
      <c r="Q229" s="2">
        <f t="shared" si="237"/>
        <v>-0.35303514376996803</v>
      </c>
      <c r="R229" s="2">
        <f t="shared" si="238"/>
        <v>-0.41728395061728396</v>
      </c>
      <c r="S229" s="2">
        <f t="shared" si="239"/>
        <v>-0.48698884758364314</v>
      </c>
      <c r="T229" s="2">
        <f t="shared" si="240"/>
        <v>-0.46585903083700442</v>
      </c>
      <c r="U229" s="2">
        <f t="shared" si="241"/>
        <v>-0.26315789473684215</v>
      </c>
      <c r="V229" s="2">
        <f t="shared" si="242"/>
        <v>-0.39665471923536444</v>
      </c>
      <c r="W229" s="3">
        <f t="shared" si="243"/>
        <v>-0.45603684932953226</v>
      </c>
      <c r="X229" s="2">
        <f t="shared" si="264"/>
        <v>-0.79918959191415651</v>
      </c>
      <c r="Y229" s="2">
        <f t="shared" si="265"/>
        <v>-0.43997447016572455</v>
      </c>
      <c r="Z229" s="2">
        <f t="shared" si="266"/>
        <v>0.85638113429271934</v>
      </c>
      <c r="AA229" s="2">
        <f t="shared" si="267"/>
        <v>-0.36708961341467866</v>
      </c>
      <c r="AB229" s="2">
        <f t="shared" si="268"/>
        <v>-0.43546330399355937</v>
      </c>
      <c r="AC229" s="2">
        <f t="shared" si="269"/>
        <v>-0.54005526208092913</v>
      </c>
      <c r="AD229" s="2">
        <f t="shared" si="270"/>
        <v>-0.66745769444463443</v>
      </c>
      <c r="AE229" s="2">
        <f t="shared" si="271"/>
        <v>-0.62709548766381007</v>
      </c>
      <c r="AF229" s="2">
        <f t="shared" si="272"/>
        <v>-0.30538164955118191</v>
      </c>
      <c r="AG229" s="2">
        <f t="shared" si="273"/>
        <v>-0.50526564121411555</v>
      </c>
      <c r="AH229" s="3">
        <f t="shared" si="274"/>
        <v>-0.60887377215860938</v>
      </c>
      <c r="AI229">
        <f t="shared" si="275"/>
        <v>-9.4269899136725344E-2</v>
      </c>
      <c r="AJ229">
        <f t="shared" si="276"/>
        <v>0.10008971276565559</v>
      </c>
      <c r="AK229">
        <f t="shared" si="277"/>
        <v>1.8106610373901568</v>
      </c>
      <c r="AL229">
        <f t="shared" si="278"/>
        <v>0.14878441211765225</v>
      </c>
      <c r="AM229">
        <f t="shared" si="279"/>
        <v>0.10300170555956423</v>
      </c>
      <c r="AN229">
        <f t="shared" si="280"/>
        <v>3.8752898712248296E-2</v>
      </c>
      <c r="AO229">
        <f t="shared" si="281"/>
        <v>-3.095199825411088E-2</v>
      </c>
      <c r="AP229">
        <f t="shared" si="282"/>
        <v>-9.8221815074721608E-3</v>
      </c>
      <c r="AQ229">
        <f t="shared" si="283"/>
        <v>0.19287895459269011</v>
      </c>
      <c r="AR229">
        <f t="shared" si="284"/>
        <v>5.9382130094167818E-2</v>
      </c>
      <c r="AS229" s="4">
        <f t="shared" si="285"/>
        <v>2.3743016759776525E-2</v>
      </c>
      <c r="AT229" s="4">
        <f t="shared" si="286"/>
        <v>-5.4421768707483276E-3</v>
      </c>
      <c r="AU229" s="4">
        <f t="shared" si="287"/>
        <v>6.0975609756097615E-2</v>
      </c>
      <c r="AV229" s="4">
        <f t="shared" si="288"/>
        <v>-2.4822695035460973E-2</v>
      </c>
      <c r="AW229" s="4">
        <f t="shared" si="289"/>
        <v>3.5805626598465423E-2</v>
      </c>
      <c r="AX229" s="4">
        <f t="shared" si="290"/>
        <v>0.10280373831775691</v>
      </c>
      <c r="AY229" s="4">
        <f t="shared" si="291"/>
        <v>2.6785714285714191E-2</v>
      </c>
      <c r="AZ229" s="4">
        <f t="shared" si="292"/>
        <v>2.320675105485237E-2</v>
      </c>
      <c r="BA229" s="4">
        <f t="shared" si="293"/>
        <v>3.9117352056168508E-2</v>
      </c>
      <c r="BB229" s="4">
        <f t="shared" si="294"/>
        <v>2.3302938196555267E-2</v>
      </c>
      <c r="BC229" s="4">
        <f t="shared" si="295"/>
        <v>2.5976127353969813E-2</v>
      </c>
      <c r="BD229" s="5">
        <f t="shared" si="296"/>
        <v>-2.2331105941932883E-3</v>
      </c>
      <c r="BE229" s="5">
        <f t="shared" si="297"/>
        <v>-3.1418304224718141E-2</v>
      </c>
      <c r="BF229" s="5">
        <f t="shared" si="298"/>
        <v>3.4999482402127802E-2</v>
      </c>
      <c r="BG229" s="5">
        <f t="shared" si="299"/>
        <v>-5.0798822389430787E-2</v>
      </c>
      <c r="BH229" s="5">
        <f t="shared" si="300"/>
        <v>9.8294992444956097E-3</v>
      </c>
      <c r="BI229" s="5">
        <f t="shared" si="301"/>
        <v>7.6827610963787096E-2</v>
      </c>
      <c r="BJ229" s="5">
        <f t="shared" si="302"/>
        <v>8.0958693174437713E-4</v>
      </c>
      <c r="BK229" s="5">
        <f t="shared" si="303"/>
        <v>-2.7693762991174431E-3</v>
      </c>
      <c r="BL229" s="5">
        <f t="shared" si="304"/>
        <v>1.3141224702198695E-2</v>
      </c>
      <c r="BM229" s="5">
        <f t="shared" si="305"/>
        <v>-2.6731891574145461E-3</v>
      </c>
      <c r="BN229" s="6">
        <f t="shared" si="244"/>
        <v>0</v>
      </c>
      <c r="BO229" s="6">
        <f t="shared" si="245"/>
        <v>0</v>
      </c>
      <c r="BP229" s="6">
        <f t="shared" si="246"/>
        <v>60900</v>
      </c>
      <c r="BQ229" s="6">
        <f t="shared" si="247"/>
        <v>0</v>
      </c>
      <c r="BR229" s="6">
        <f t="shared" si="248"/>
        <v>40500</v>
      </c>
      <c r="BS229" s="6">
        <f t="shared" si="249"/>
        <v>47200</v>
      </c>
      <c r="BT229" s="6">
        <f t="shared" si="250"/>
        <v>69000</v>
      </c>
      <c r="BU229" s="6">
        <f t="shared" si="251"/>
        <v>0</v>
      </c>
      <c r="BV229" s="6">
        <f t="shared" si="252"/>
        <v>51800</v>
      </c>
      <c r="BW229" s="6">
        <f t="shared" si="253"/>
        <v>0</v>
      </c>
      <c r="BX229" s="10">
        <f t="shared" si="254"/>
        <v>0</v>
      </c>
      <c r="BY229" s="10">
        <f t="shared" si="255"/>
        <v>0</v>
      </c>
      <c r="BZ229" s="10">
        <f t="shared" si="256"/>
        <v>60900</v>
      </c>
      <c r="CA229" s="10">
        <f t="shared" si="257"/>
        <v>0</v>
      </c>
      <c r="CB229" s="10">
        <f t="shared" si="258"/>
        <v>40500</v>
      </c>
      <c r="CC229" s="10">
        <f t="shared" si="259"/>
        <v>47200</v>
      </c>
      <c r="CD229" s="10">
        <f t="shared" si="260"/>
        <v>69000</v>
      </c>
      <c r="CE229" s="10">
        <f t="shared" si="261"/>
        <v>0</v>
      </c>
      <c r="CF229" s="10">
        <f t="shared" si="262"/>
        <v>51800</v>
      </c>
      <c r="CG229" s="10">
        <f t="shared" si="263"/>
        <v>0</v>
      </c>
    </row>
    <row r="230" spans="1:85" x14ac:dyDescent="0.4">
      <c r="A230" s="1">
        <v>44756</v>
      </c>
      <c r="B230">
        <v>367500</v>
      </c>
      <c r="C230">
        <v>74100</v>
      </c>
      <c r="D230">
        <v>61700</v>
      </c>
      <c r="E230">
        <v>29250</v>
      </c>
      <c r="F230">
        <v>41000</v>
      </c>
      <c r="G230">
        <v>48200</v>
      </c>
      <c r="H230">
        <v>68300</v>
      </c>
      <c r="I230">
        <v>245000</v>
      </c>
      <c r="J230">
        <v>52500</v>
      </c>
      <c r="K230">
        <v>51500</v>
      </c>
      <c r="L230">
        <v>828.82</v>
      </c>
      <c r="M230" s="2">
        <f t="shared" si="233"/>
        <v>-0.54907975460122693</v>
      </c>
      <c r="N230" s="2">
        <f t="shared" si="234"/>
        <v>-0.34713656387665204</v>
      </c>
      <c r="O230" s="2">
        <f t="shared" si="235"/>
        <v>1.385555211877513</v>
      </c>
      <c r="P230" s="2">
        <f t="shared" si="236"/>
        <v>-0.26316850139809056</v>
      </c>
      <c r="Q230" s="2">
        <f t="shared" si="237"/>
        <v>-0.34504792332268375</v>
      </c>
      <c r="R230" s="2">
        <f t="shared" si="238"/>
        <v>-0.40493827160493823</v>
      </c>
      <c r="S230" s="2">
        <f t="shared" si="239"/>
        <v>-0.49219330855018584</v>
      </c>
      <c r="T230" s="2">
        <f t="shared" si="240"/>
        <v>-0.46035242290748901</v>
      </c>
      <c r="U230" s="2">
        <f t="shared" si="241"/>
        <v>-0.25320056899004273</v>
      </c>
      <c r="V230" s="2">
        <f t="shared" si="242"/>
        <v>-0.38470728793309439</v>
      </c>
      <c r="W230" s="3">
        <f t="shared" si="243"/>
        <v>-0.4530540597613768</v>
      </c>
      <c r="X230" s="2">
        <f t="shared" si="264"/>
        <v>-0.79646479458797137</v>
      </c>
      <c r="Y230" s="2">
        <f t="shared" si="265"/>
        <v>-0.42638730461941626</v>
      </c>
      <c r="Z230" s="2">
        <f t="shared" si="266"/>
        <v>0.86943189048821012</v>
      </c>
      <c r="AA230" s="2">
        <f t="shared" si="267"/>
        <v>-0.30539604440933882</v>
      </c>
      <c r="AB230" s="2">
        <f t="shared" si="268"/>
        <v>-0.4231932114017451</v>
      </c>
      <c r="AC230" s="2">
        <f t="shared" si="269"/>
        <v>-0.51909013361588408</v>
      </c>
      <c r="AD230" s="2">
        <f t="shared" si="270"/>
        <v>-0.67765443246514934</v>
      </c>
      <c r="AE230" s="2">
        <f t="shared" si="271"/>
        <v>-0.61683898749662103</v>
      </c>
      <c r="AF230" s="2">
        <f t="shared" si="272"/>
        <v>-0.29195862921904125</v>
      </c>
      <c r="AG230" s="2">
        <f t="shared" si="273"/>
        <v>-0.4856571698257392</v>
      </c>
      <c r="AH230" s="3">
        <f t="shared" si="274"/>
        <v>-0.60340531098959582</v>
      </c>
      <c r="AI230">
        <f t="shared" si="275"/>
        <v>-9.6025694839850129E-2</v>
      </c>
      <c r="AJ230">
        <f t="shared" si="276"/>
        <v>0.10591749588472477</v>
      </c>
      <c r="AK230">
        <f t="shared" si="277"/>
        <v>1.8386092716388898</v>
      </c>
      <c r="AL230">
        <f t="shared" si="278"/>
        <v>0.18988555836328624</v>
      </c>
      <c r="AM230">
        <f t="shared" si="279"/>
        <v>0.10800613643869306</v>
      </c>
      <c r="AN230">
        <f t="shared" si="280"/>
        <v>4.8115788156438577E-2</v>
      </c>
      <c r="AO230">
        <f t="shared" si="281"/>
        <v>-3.9139248788809033E-2</v>
      </c>
      <c r="AP230">
        <f t="shared" si="282"/>
        <v>-7.2983631461122078E-3</v>
      </c>
      <c r="AQ230">
        <f t="shared" si="283"/>
        <v>0.19985349077133407</v>
      </c>
      <c r="AR230">
        <f t="shared" si="284"/>
        <v>6.8346771828282415E-2</v>
      </c>
      <c r="AS230" s="4">
        <f t="shared" si="285"/>
        <v>2.7285129604366354E-3</v>
      </c>
      <c r="AT230" s="4">
        <f t="shared" si="286"/>
        <v>1.3679890560875485E-2</v>
      </c>
      <c r="AU230" s="4">
        <f t="shared" si="287"/>
        <v>1.3136288998357948E-2</v>
      </c>
      <c r="AV230" s="4">
        <f t="shared" si="288"/>
        <v>6.3636363636363713E-2</v>
      </c>
      <c r="AW230" s="4">
        <f t="shared" si="289"/>
        <v>1.2345679012345734E-2</v>
      </c>
      <c r="AX230" s="4">
        <f t="shared" si="290"/>
        <v>2.1186440677966045E-2</v>
      </c>
      <c r="AY230" s="4">
        <f t="shared" si="291"/>
        <v>-1.0144927536231862E-2</v>
      </c>
      <c r="AZ230" s="4">
        <f t="shared" si="292"/>
        <v>1.0309278350515427E-2</v>
      </c>
      <c r="BA230" s="4">
        <f t="shared" si="293"/>
        <v>1.3513513513513598E-2</v>
      </c>
      <c r="BB230" s="4">
        <f t="shared" si="294"/>
        <v>1.980198019801982E-2</v>
      </c>
      <c r="BC230" s="4">
        <f t="shared" si="295"/>
        <v>5.4834404949655191E-3</v>
      </c>
      <c r="BD230" s="5">
        <f t="shared" si="296"/>
        <v>-2.7549275345288837E-3</v>
      </c>
      <c r="BE230" s="5">
        <f t="shared" si="297"/>
        <v>8.1964500659099659E-3</v>
      </c>
      <c r="BF230" s="5">
        <f t="shared" si="298"/>
        <v>7.6528485033924287E-3</v>
      </c>
      <c r="BG230" s="5">
        <f t="shared" si="299"/>
        <v>5.8152923141398194E-2</v>
      </c>
      <c r="BH230" s="5">
        <f t="shared" si="300"/>
        <v>6.8622385173802147E-3</v>
      </c>
      <c r="BI230" s="5">
        <f t="shared" si="301"/>
        <v>1.5703000183000526E-2</v>
      </c>
      <c r="BJ230" s="5">
        <f t="shared" si="302"/>
        <v>-1.5628368031197382E-2</v>
      </c>
      <c r="BK230" s="5">
        <f t="shared" si="303"/>
        <v>4.8258378555499082E-3</v>
      </c>
      <c r="BL230" s="5">
        <f t="shared" si="304"/>
        <v>8.0300730185480784E-3</v>
      </c>
      <c r="BM230" s="5">
        <f t="shared" si="305"/>
        <v>1.43185397030543E-2</v>
      </c>
      <c r="BN230" s="6">
        <f t="shared" si="244"/>
        <v>0</v>
      </c>
      <c r="BO230" s="6">
        <f t="shared" si="245"/>
        <v>74100</v>
      </c>
      <c r="BP230" s="6">
        <f t="shared" si="246"/>
        <v>61700</v>
      </c>
      <c r="BQ230" s="6">
        <f t="shared" si="247"/>
        <v>29250</v>
      </c>
      <c r="BR230" s="6">
        <f t="shared" si="248"/>
        <v>41000</v>
      </c>
      <c r="BS230" s="6">
        <f t="shared" si="249"/>
        <v>48200</v>
      </c>
      <c r="BT230" s="6">
        <f t="shared" si="250"/>
        <v>0</v>
      </c>
      <c r="BU230" s="6">
        <f t="shared" si="251"/>
        <v>245000</v>
      </c>
      <c r="BV230" s="6">
        <f t="shared" si="252"/>
        <v>52500</v>
      </c>
      <c r="BW230" s="6">
        <f t="shared" si="253"/>
        <v>51500</v>
      </c>
      <c r="BX230" s="10">
        <f t="shared" si="254"/>
        <v>0</v>
      </c>
      <c r="BY230" s="10">
        <f t="shared" si="255"/>
        <v>74100</v>
      </c>
      <c r="BZ230" s="10">
        <f t="shared" si="256"/>
        <v>61700</v>
      </c>
      <c r="CA230" s="10">
        <f t="shared" si="257"/>
        <v>29250</v>
      </c>
      <c r="CB230" s="10">
        <f t="shared" si="258"/>
        <v>41000</v>
      </c>
      <c r="CC230" s="10">
        <f t="shared" si="259"/>
        <v>48200</v>
      </c>
      <c r="CD230" s="10">
        <f t="shared" si="260"/>
        <v>0</v>
      </c>
      <c r="CE230" s="10">
        <f t="shared" si="261"/>
        <v>245000</v>
      </c>
      <c r="CF230" s="10">
        <f t="shared" si="262"/>
        <v>52500</v>
      </c>
      <c r="CG230" s="10">
        <f t="shared" si="263"/>
        <v>51500</v>
      </c>
    </row>
    <row r="231" spans="1:85" x14ac:dyDescent="0.4">
      <c r="A231" s="1">
        <v>44757</v>
      </c>
      <c r="B231">
        <v>363500</v>
      </c>
      <c r="C231">
        <v>71900</v>
      </c>
      <c r="D231">
        <v>60000</v>
      </c>
      <c r="E231">
        <v>28450</v>
      </c>
      <c r="F231">
        <v>39850</v>
      </c>
      <c r="G231">
        <v>46000</v>
      </c>
      <c r="H231">
        <v>68400</v>
      </c>
      <c r="I231">
        <v>235500</v>
      </c>
      <c r="J231">
        <v>51800</v>
      </c>
      <c r="K231">
        <v>49400</v>
      </c>
      <c r="L231">
        <v>812.29</v>
      </c>
      <c r="M231" s="2">
        <f t="shared" si="233"/>
        <v>-0.55398773006134971</v>
      </c>
      <c r="N231" s="2">
        <f t="shared" si="234"/>
        <v>-0.36651982378854631</v>
      </c>
      <c r="O231" s="2">
        <f t="shared" si="235"/>
        <v>1.3198267862666255</v>
      </c>
      <c r="P231" s="2">
        <f t="shared" si="236"/>
        <v>-0.28332115777010858</v>
      </c>
      <c r="Q231" s="2">
        <f t="shared" si="237"/>
        <v>-0.36341853035143767</v>
      </c>
      <c r="R231" s="2">
        <f t="shared" si="238"/>
        <v>-0.4320987654320988</v>
      </c>
      <c r="S231" s="2">
        <f t="shared" si="239"/>
        <v>-0.4914498141263941</v>
      </c>
      <c r="T231" s="2">
        <f t="shared" si="240"/>
        <v>-0.4812775330396476</v>
      </c>
      <c r="U231" s="2">
        <f t="shared" si="241"/>
        <v>-0.26315789473684215</v>
      </c>
      <c r="V231" s="2">
        <f t="shared" si="242"/>
        <v>-0.40979689366786143</v>
      </c>
      <c r="W231" s="3">
        <f t="shared" si="243"/>
        <v>-0.46396235877943193</v>
      </c>
      <c r="X231" s="2">
        <f t="shared" si="264"/>
        <v>-0.80740881626728866</v>
      </c>
      <c r="Y231" s="2">
        <f t="shared" si="265"/>
        <v>-0.45652657219445641</v>
      </c>
      <c r="Z231" s="2">
        <f t="shared" si="266"/>
        <v>0.84149252179896872</v>
      </c>
      <c r="AA231" s="2">
        <f t="shared" si="267"/>
        <v>-0.33312745751486433</v>
      </c>
      <c r="AB231" s="2">
        <f t="shared" si="268"/>
        <v>-0.45164287286982874</v>
      </c>
      <c r="AC231" s="2">
        <f t="shared" si="269"/>
        <v>-0.56580775818334383</v>
      </c>
      <c r="AD231" s="2">
        <f t="shared" si="270"/>
        <v>-0.67619137441338917</v>
      </c>
      <c r="AE231" s="2">
        <f t="shared" si="271"/>
        <v>-0.65638628458487558</v>
      </c>
      <c r="AF231" s="2">
        <f t="shared" si="272"/>
        <v>-0.30538164955118191</v>
      </c>
      <c r="AG231" s="2">
        <f t="shared" si="273"/>
        <v>-0.52728855330155289</v>
      </c>
      <c r="AH231" s="3">
        <f t="shared" si="274"/>
        <v>-0.62355089421929999</v>
      </c>
      <c r="AI231">
        <f t="shared" si="275"/>
        <v>-9.0025371281917788E-2</v>
      </c>
      <c r="AJ231">
        <f t="shared" si="276"/>
        <v>9.7442534990885621E-2</v>
      </c>
      <c r="AK231">
        <f t="shared" si="277"/>
        <v>1.7837891450460575</v>
      </c>
      <c r="AL231">
        <f t="shared" si="278"/>
        <v>0.18064120100932335</v>
      </c>
      <c r="AM231">
        <f t="shared" si="279"/>
        <v>0.10054382842799425</v>
      </c>
      <c r="AN231">
        <f t="shared" si="280"/>
        <v>3.186359334733313E-2</v>
      </c>
      <c r="AO231">
        <f t="shared" si="281"/>
        <v>-2.7487455346962175E-2</v>
      </c>
      <c r="AP231">
        <f t="shared" si="282"/>
        <v>-1.7315174260215671E-2</v>
      </c>
      <c r="AQ231">
        <f t="shared" si="283"/>
        <v>0.20080446404258978</v>
      </c>
      <c r="AR231">
        <f t="shared" si="284"/>
        <v>5.4165465111570499E-2</v>
      </c>
      <c r="AS231" s="4">
        <f t="shared" si="285"/>
        <v>-1.0884353741496544E-2</v>
      </c>
      <c r="AT231" s="4">
        <f t="shared" si="286"/>
        <v>-2.9689608636977005E-2</v>
      </c>
      <c r="AU231" s="4">
        <f t="shared" si="287"/>
        <v>-2.7552674230145846E-2</v>
      </c>
      <c r="AV231" s="4">
        <f t="shared" si="288"/>
        <v>-2.7350427350427364E-2</v>
      </c>
      <c r="AW231" s="4">
        <f t="shared" si="289"/>
        <v>-2.8048780487804903E-2</v>
      </c>
      <c r="AX231" s="4">
        <f t="shared" si="290"/>
        <v>-4.5643153526970903E-2</v>
      </c>
      <c r="AY231" s="4">
        <f t="shared" si="291"/>
        <v>1.4641288433381305E-3</v>
      </c>
      <c r="AZ231" s="4">
        <f t="shared" si="292"/>
        <v>-3.8775510204081653E-2</v>
      </c>
      <c r="BA231" s="4">
        <f t="shared" si="293"/>
        <v>-1.3333333333333308E-2</v>
      </c>
      <c r="BB231" s="4">
        <f t="shared" si="294"/>
        <v>-4.0776699029126173E-2</v>
      </c>
      <c r="BC231" s="4">
        <f t="shared" si="295"/>
        <v>-1.9944016794961605E-2</v>
      </c>
      <c r="BD231" s="5">
        <f t="shared" si="296"/>
        <v>9.0596630534650613E-3</v>
      </c>
      <c r="BE231" s="5">
        <f t="shared" si="297"/>
        <v>-9.7455918420153997E-3</v>
      </c>
      <c r="BF231" s="5">
        <f t="shared" si="298"/>
        <v>-7.6086574351842406E-3</v>
      </c>
      <c r="BG231" s="5">
        <f t="shared" si="299"/>
        <v>-7.4064105554657589E-3</v>
      </c>
      <c r="BH231" s="5">
        <f t="shared" si="300"/>
        <v>-8.1047636928432976E-3</v>
      </c>
      <c r="BI231" s="5">
        <f t="shared" si="301"/>
        <v>-2.5699136732009298E-2</v>
      </c>
      <c r="BJ231" s="5">
        <f t="shared" si="302"/>
        <v>2.1408145638299736E-2</v>
      </c>
      <c r="BK231" s="5">
        <f t="shared" si="303"/>
        <v>-1.8831493409120048E-2</v>
      </c>
      <c r="BL231" s="5">
        <f t="shared" si="304"/>
        <v>6.6106834616282972E-3</v>
      </c>
      <c r="BM231" s="5">
        <f t="shared" si="305"/>
        <v>-2.0832682234164568E-2</v>
      </c>
      <c r="BN231" s="6">
        <f t="shared" si="244"/>
        <v>0</v>
      </c>
      <c r="BO231" s="6">
        <f t="shared" si="245"/>
        <v>0</v>
      </c>
      <c r="BP231" s="6">
        <f t="shared" si="246"/>
        <v>0</v>
      </c>
      <c r="BQ231" s="6">
        <f t="shared" si="247"/>
        <v>0</v>
      </c>
      <c r="BR231" s="6">
        <f t="shared" si="248"/>
        <v>0</v>
      </c>
      <c r="BS231" s="6">
        <f t="shared" si="249"/>
        <v>0</v>
      </c>
      <c r="BT231" s="6">
        <f t="shared" si="250"/>
        <v>68400</v>
      </c>
      <c r="BU231" s="6">
        <f t="shared" si="251"/>
        <v>0</v>
      </c>
      <c r="BV231" s="6">
        <f t="shared" si="252"/>
        <v>0</v>
      </c>
      <c r="BW231" s="6">
        <f t="shared" si="253"/>
        <v>0</v>
      </c>
      <c r="BX231" s="10">
        <f t="shared" si="254"/>
        <v>0</v>
      </c>
      <c r="BY231" s="10">
        <f t="shared" si="255"/>
        <v>0</v>
      </c>
      <c r="BZ231" s="10">
        <f t="shared" si="256"/>
        <v>0</v>
      </c>
      <c r="CA231" s="10">
        <f t="shared" si="257"/>
        <v>0</v>
      </c>
      <c r="CB231" s="10">
        <f t="shared" si="258"/>
        <v>0</v>
      </c>
      <c r="CC231" s="10">
        <f t="shared" si="259"/>
        <v>0</v>
      </c>
      <c r="CD231" s="10">
        <f t="shared" si="260"/>
        <v>68400</v>
      </c>
      <c r="CE231" s="10">
        <f t="shared" si="261"/>
        <v>0</v>
      </c>
      <c r="CF231" s="10">
        <f t="shared" si="262"/>
        <v>0</v>
      </c>
      <c r="CG231" s="10">
        <f t="shared" si="263"/>
        <v>0</v>
      </c>
    </row>
    <row r="232" spans="1:85" x14ac:dyDescent="0.4">
      <c r="A232" s="1">
        <v>44760</v>
      </c>
      <c r="B232">
        <v>367500</v>
      </c>
      <c r="C232">
        <v>75600</v>
      </c>
      <c r="D232">
        <v>60800</v>
      </c>
      <c r="E232">
        <v>28600</v>
      </c>
      <c r="F232">
        <v>40650</v>
      </c>
      <c r="G232">
        <v>46750</v>
      </c>
      <c r="H232">
        <v>68700</v>
      </c>
      <c r="I232">
        <v>238500</v>
      </c>
      <c r="J232">
        <v>52500</v>
      </c>
      <c r="K232">
        <v>50100</v>
      </c>
      <c r="L232">
        <v>821.46</v>
      </c>
      <c r="M232" s="2">
        <f t="shared" si="233"/>
        <v>-0.54907975460122693</v>
      </c>
      <c r="N232" s="2">
        <f t="shared" si="234"/>
        <v>-0.33392070484581493</v>
      </c>
      <c r="O232" s="2">
        <f t="shared" si="235"/>
        <v>1.3507578100835138</v>
      </c>
      <c r="P232" s="2">
        <f t="shared" si="236"/>
        <v>-0.27954253470035517</v>
      </c>
      <c r="Q232" s="2">
        <f t="shared" si="237"/>
        <v>-0.35063897763578278</v>
      </c>
      <c r="R232" s="2">
        <f t="shared" si="238"/>
        <v>-0.4228395061728395</v>
      </c>
      <c r="S232" s="2">
        <f t="shared" si="239"/>
        <v>-0.48921933085501856</v>
      </c>
      <c r="T232" s="2">
        <f t="shared" si="240"/>
        <v>-0.47466960352422904</v>
      </c>
      <c r="U232" s="2">
        <f t="shared" si="241"/>
        <v>-0.25320056899004273</v>
      </c>
      <c r="V232" s="2">
        <f t="shared" si="242"/>
        <v>-0.40143369175627241</v>
      </c>
      <c r="W232" s="3">
        <f t="shared" si="243"/>
        <v>-0.45791099144757674</v>
      </c>
      <c r="X232" s="2">
        <f t="shared" si="264"/>
        <v>-0.79646479458797137</v>
      </c>
      <c r="Y232" s="2">
        <f t="shared" si="265"/>
        <v>-0.40634655373597001</v>
      </c>
      <c r="Z232" s="2">
        <f t="shared" si="266"/>
        <v>0.85473774854898943</v>
      </c>
      <c r="AA232" s="2">
        <f t="shared" si="267"/>
        <v>-0.32786890026139731</v>
      </c>
      <c r="AB232" s="2">
        <f t="shared" si="268"/>
        <v>-0.43176644211223331</v>
      </c>
      <c r="AC232" s="2">
        <f t="shared" si="269"/>
        <v>-0.54963489893774276</v>
      </c>
      <c r="AD232" s="2">
        <f t="shared" si="270"/>
        <v>-0.67181499981359005</v>
      </c>
      <c r="AE232" s="2">
        <f t="shared" si="271"/>
        <v>-0.64372788771295197</v>
      </c>
      <c r="AF232" s="2">
        <f t="shared" si="272"/>
        <v>-0.29195862921904125</v>
      </c>
      <c r="AG232" s="2">
        <f t="shared" si="273"/>
        <v>-0.51321796940461051</v>
      </c>
      <c r="AH232" s="3">
        <f t="shared" si="274"/>
        <v>-0.61232506860407143</v>
      </c>
      <c r="AI232">
        <f t="shared" si="275"/>
        <v>-9.116876315365019E-2</v>
      </c>
      <c r="AJ232">
        <f t="shared" si="276"/>
        <v>0.12399028660176181</v>
      </c>
      <c r="AK232">
        <f t="shared" si="277"/>
        <v>1.8086688015310906</v>
      </c>
      <c r="AL232">
        <f t="shared" si="278"/>
        <v>0.17836845674722157</v>
      </c>
      <c r="AM232">
        <f t="shared" si="279"/>
        <v>0.10727201381179396</v>
      </c>
      <c r="AN232">
        <f t="shared" si="280"/>
        <v>3.5071485274737246E-2</v>
      </c>
      <c r="AO232">
        <f t="shared" si="281"/>
        <v>-3.1308339407441821E-2</v>
      </c>
      <c r="AP232">
        <f t="shared" si="282"/>
        <v>-1.6758612076652302E-2</v>
      </c>
      <c r="AQ232">
        <f t="shared" si="283"/>
        <v>0.20471042245753401</v>
      </c>
      <c r="AR232">
        <f t="shared" si="284"/>
        <v>5.6477299691304328E-2</v>
      </c>
      <c r="AS232" s="4">
        <f t="shared" si="285"/>
        <v>1.1004126547455195E-2</v>
      </c>
      <c r="AT232" s="4">
        <f t="shared" si="286"/>
        <v>5.1460361613351768E-2</v>
      </c>
      <c r="AU232" s="4">
        <f t="shared" si="287"/>
        <v>1.3333333333333419E-2</v>
      </c>
      <c r="AV232" s="4">
        <f t="shared" si="288"/>
        <v>5.2724077328647478E-3</v>
      </c>
      <c r="AW232" s="4">
        <f t="shared" si="289"/>
        <v>2.0075282308657405E-2</v>
      </c>
      <c r="AX232" s="4">
        <f t="shared" si="290"/>
        <v>1.6304347826086918E-2</v>
      </c>
      <c r="AY232" s="4">
        <f t="shared" si="291"/>
        <v>4.3859649122806044E-3</v>
      </c>
      <c r="AZ232" s="4">
        <f t="shared" si="292"/>
        <v>1.2738853503184711E-2</v>
      </c>
      <c r="BA232" s="4">
        <f t="shared" si="293"/>
        <v>1.3513513513513598E-2</v>
      </c>
      <c r="BB232" s="4">
        <f t="shared" si="294"/>
        <v>1.4170040485830038E-2</v>
      </c>
      <c r="BC232" s="4">
        <f t="shared" si="295"/>
        <v>1.1289071636977122E-2</v>
      </c>
      <c r="BD232" s="5">
        <f t="shared" si="296"/>
        <v>-2.8494508952192632E-4</v>
      </c>
      <c r="BE232" s="5">
        <f t="shared" si="297"/>
        <v>4.0171289976374647E-2</v>
      </c>
      <c r="BF232" s="5">
        <f t="shared" si="298"/>
        <v>2.0442616963562976E-3</v>
      </c>
      <c r="BG232" s="5">
        <f t="shared" si="299"/>
        <v>-6.0166639041123737E-3</v>
      </c>
      <c r="BH232" s="5">
        <f t="shared" si="300"/>
        <v>8.7862106716802835E-3</v>
      </c>
      <c r="BI232" s="5">
        <f t="shared" si="301"/>
        <v>5.0152761891097963E-3</v>
      </c>
      <c r="BJ232" s="5">
        <f t="shared" si="302"/>
        <v>-6.9031067246965172E-3</v>
      </c>
      <c r="BK232" s="5">
        <f t="shared" si="303"/>
        <v>1.449781866207589E-3</v>
      </c>
      <c r="BL232" s="5">
        <f t="shared" si="304"/>
        <v>2.224441876536476E-3</v>
      </c>
      <c r="BM232" s="5">
        <f t="shared" si="305"/>
        <v>2.8809688488529162E-3</v>
      </c>
      <c r="BN232" s="6">
        <f t="shared" si="244"/>
        <v>0</v>
      </c>
      <c r="BO232" s="6">
        <f t="shared" si="245"/>
        <v>75600</v>
      </c>
      <c r="BP232" s="6">
        <f t="shared" si="246"/>
        <v>60800</v>
      </c>
      <c r="BQ232" s="6">
        <f t="shared" si="247"/>
        <v>0</v>
      </c>
      <c r="BR232" s="6">
        <f t="shared" si="248"/>
        <v>40650</v>
      </c>
      <c r="BS232" s="6">
        <f t="shared" si="249"/>
        <v>46750</v>
      </c>
      <c r="BT232" s="6">
        <f t="shared" si="250"/>
        <v>0</v>
      </c>
      <c r="BU232" s="6">
        <f t="shared" si="251"/>
        <v>238500</v>
      </c>
      <c r="BV232" s="6">
        <f t="shared" si="252"/>
        <v>52500</v>
      </c>
      <c r="BW232" s="6">
        <f t="shared" si="253"/>
        <v>50100</v>
      </c>
      <c r="BX232" s="10">
        <f t="shared" si="254"/>
        <v>0</v>
      </c>
      <c r="BY232" s="10">
        <f t="shared" si="255"/>
        <v>75600</v>
      </c>
      <c r="BZ232" s="10">
        <f t="shared" si="256"/>
        <v>60800</v>
      </c>
      <c r="CA232" s="10">
        <f t="shared" si="257"/>
        <v>0</v>
      </c>
      <c r="CB232" s="10">
        <f t="shared" si="258"/>
        <v>40650</v>
      </c>
      <c r="CC232" s="10">
        <f t="shared" si="259"/>
        <v>46750</v>
      </c>
      <c r="CD232" s="10">
        <f t="shared" si="260"/>
        <v>0</v>
      </c>
      <c r="CE232" s="10">
        <f t="shared" si="261"/>
        <v>238500</v>
      </c>
      <c r="CF232" s="10">
        <f t="shared" si="262"/>
        <v>52500</v>
      </c>
      <c r="CG232" s="10">
        <f t="shared" si="263"/>
        <v>50100</v>
      </c>
    </row>
    <row r="233" spans="1:85" x14ac:dyDescent="0.4">
      <c r="A233" s="1">
        <v>44761</v>
      </c>
      <c r="B233">
        <v>367500</v>
      </c>
      <c r="C233">
        <v>75000</v>
      </c>
      <c r="D233">
        <v>61600</v>
      </c>
      <c r="E233">
        <v>27950</v>
      </c>
      <c r="F233">
        <v>41000</v>
      </c>
      <c r="G233">
        <v>46450</v>
      </c>
      <c r="H233">
        <v>70400</v>
      </c>
      <c r="I233">
        <v>235000</v>
      </c>
      <c r="J233">
        <v>52600</v>
      </c>
      <c r="K233">
        <v>50900</v>
      </c>
      <c r="L233">
        <v>823.55</v>
      </c>
      <c r="M233" s="2">
        <f t="shared" si="233"/>
        <v>-0.54907975460122693</v>
      </c>
      <c r="N233" s="2">
        <f t="shared" si="234"/>
        <v>-0.33920704845814975</v>
      </c>
      <c r="O233" s="2">
        <f t="shared" si="235"/>
        <v>1.3816888339004021</v>
      </c>
      <c r="P233" s="2">
        <f t="shared" si="236"/>
        <v>-0.2959165680026199</v>
      </c>
      <c r="Q233" s="2">
        <f t="shared" si="237"/>
        <v>-0.34504792332268375</v>
      </c>
      <c r="R233" s="2">
        <f t="shared" si="238"/>
        <v>-0.42654320987654326</v>
      </c>
      <c r="S233" s="2">
        <f t="shared" si="239"/>
        <v>-0.47657992565055762</v>
      </c>
      <c r="T233" s="2">
        <f t="shared" si="240"/>
        <v>-0.48237885462555063</v>
      </c>
      <c r="U233" s="2">
        <f t="shared" si="241"/>
        <v>-0.25177809388335703</v>
      </c>
      <c r="V233" s="2">
        <f t="shared" si="242"/>
        <v>-0.39187574671445635</v>
      </c>
      <c r="W233" s="3">
        <f t="shared" si="243"/>
        <v>-0.45653178122690319</v>
      </c>
      <c r="X233" s="2">
        <f t="shared" si="264"/>
        <v>-0.79646479458797137</v>
      </c>
      <c r="Y233" s="2">
        <f t="shared" si="265"/>
        <v>-0.41431472338514685</v>
      </c>
      <c r="Z233" s="2">
        <f t="shared" si="266"/>
        <v>0.86780983011634216</v>
      </c>
      <c r="AA233" s="2">
        <f t="shared" si="267"/>
        <v>-0.35085841848609617</v>
      </c>
      <c r="AB233" s="2">
        <f t="shared" si="268"/>
        <v>-0.4231932114017451</v>
      </c>
      <c r="AC233" s="2">
        <f t="shared" si="269"/>
        <v>-0.55607268941259136</v>
      </c>
      <c r="AD233" s="2">
        <f t="shared" si="270"/>
        <v>-0.64737093587789707</v>
      </c>
      <c r="AE233" s="2">
        <f t="shared" si="271"/>
        <v>-0.65851168389718895</v>
      </c>
      <c r="AF233" s="2">
        <f t="shared" si="272"/>
        <v>-0.29005567907295504</v>
      </c>
      <c r="AG233" s="2">
        <f t="shared" si="273"/>
        <v>-0.49737605393895251</v>
      </c>
      <c r="AH233" s="3">
        <f t="shared" si="274"/>
        <v>-0.60978404924910645</v>
      </c>
      <c r="AI233">
        <f t="shared" si="275"/>
        <v>-9.2547973374323744E-2</v>
      </c>
      <c r="AJ233">
        <f t="shared" si="276"/>
        <v>0.11732473276875344</v>
      </c>
      <c r="AK233">
        <f t="shared" si="277"/>
        <v>1.8382206151273053</v>
      </c>
      <c r="AL233">
        <f t="shared" si="278"/>
        <v>0.16061521322428329</v>
      </c>
      <c r="AM233">
        <f t="shared" si="279"/>
        <v>0.11148385790421944</v>
      </c>
      <c r="AN233">
        <f t="shared" si="280"/>
        <v>2.9988571350359927E-2</v>
      </c>
      <c r="AO233">
        <f t="shared" si="281"/>
        <v>-2.0048144423654435E-2</v>
      </c>
      <c r="AP233">
        <f t="shared" si="282"/>
        <v>-2.5847073398647447E-2</v>
      </c>
      <c r="AQ233">
        <f t="shared" si="283"/>
        <v>0.20475368734354615</v>
      </c>
      <c r="AR233">
        <f t="shared" si="284"/>
        <v>6.4656034512446836E-2</v>
      </c>
      <c r="AS233" s="4">
        <f t="shared" si="285"/>
        <v>0</v>
      </c>
      <c r="AT233" s="4">
        <f t="shared" si="286"/>
        <v>-7.9365079365079083E-3</v>
      </c>
      <c r="AU233" s="4">
        <f t="shared" si="287"/>
        <v>1.3157894736842035E-2</v>
      </c>
      <c r="AV233" s="4">
        <f t="shared" si="288"/>
        <v>-2.2727272727272707E-2</v>
      </c>
      <c r="AW233" s="4">
        <f t="shared" si="289"/>
        <v>8.610086100861114E-3</v>
      </c>
      <c r="AX233" s="4">
        <f t="shared" si="290"/>
        <v>-6.4171122994652885E-3</v>
      </c>
      <c r="AY233" s="4">
        <f t="shared" si="291"/>
        <v>2.4745269286754024E-2</v>
      </c>
      <c r="AZ233" s="4">
        <f t="shared" si="292"/>
        <v>-1.4675052410901501E-2</v>
      </c>
      <c r="BA233" s="4">
        <f t="shared" si="293"/>
        <v>1.9047619047618536E-3</v>
      </c>
      <c r="BB233" s="4">
        <f t="shared" si="294"/>
        <v>1.5968063872255467E-2</v>
      </c>
      <c r="BC233" s="4">
        <f t="shared" si="295"/>
        <v>2.5442504808510513E-3</v>
      </c>
      <c r="BD233" s="5">
        <f t="shared" si="296"/>
        <v>-2.5442504808510513E-3</v>
      </c>
      <c r="BE233" s="5">
        <f t="shared" si="297"/>
        <v>-1.048075841735896E-2</v>
      </c>
      <c r="BF233" s="5">
        <f t="shared" si="298"/>
        <v>1.0613644255990984E-2</v>
      </c>
      <c r="BG233" s="5">
        <f t="shared" si="299"/>
        <v>-2.5271523208123758E-2</v>
      </c>
      <c r="BH233" s="5">
        <f t="shared" si="300"/>
        <v>6.0658356200100627E-3</v>
      </c>
      <c r="BI233" s="5">
        <f t="shared" si="301"/>
        <v>-8.9613627803163398E-3</v>
      </c>
      <c r="BJ233" s="5">
        <f t="shared" si="302"/>
        <v>2.2201018805902972E-2</v>
      </c>
      <c r="BK233" s="5">
        <f t="shared" si="303"/>
        <v>-1.7219302891752553E-2</v>
      </c>
      <c r="BL233" s="5">
        <f t="shared" si="304"/>
        <v>-6.3948857608919774E-4</v>
      </c>
      <c r="BM233" s="5">
        <f t="shared" si="305"/>
        <v>1.3423813391404416E-2</v>
      </c>
      <c r="BN233" s="6">
        <f t="shared" si="244"/>
        <v>0</v>
      </c>
      <c r="BO233" s="6">
        <f t="shared" si="245"/>
        <v>0</v>
      </c>
      <c r="BP233" s="6">
        <f t="shared" si="246"/>
        <v>61600</v>
      </c>
      <c r="BQ233" s="6">
        <f t="shared" si="247"/>
        <v>0</v>
      </c>
      <c r="BR233" s="6">
        <f t="shared" si="248"/>
        <v>41000</v>
      </c>
      <c r="BS233" s="6">
        <f t="shared" si="249"/>
        <v>0</v>
      </c>
      <c r="BT233" s="6">
        <f t="shared" si="250"/>
        <v>70400</v>
      </c>
      <c r="BU233" s="6">
        <f t="shared" si="251"/>
        <v>0</v>
      </c>
      <c r="BV233" s="6">
        <f t="shared" si="252"/>
        <v>0</v>
      </c>
      <c r="BW233" s="6">
        <f t="shared" si="253"/>
        <v>50900</v>
      </c>
      <c r="BX233" s="10">
        <f t="shared" si="254"/>
        <v>0</v>
      </c>
      <c r="BY233" s="10">
        <f t="shared" si="255"/>
        <v>0</v>
      </c>
      <c r="BZ233" s="10">
        <f t="shared" si="256"/>
        <v>61600</v>
      </c>
      <c r="CA233" s="10">
        <f t="shared" si="257"/>
        <v>0</v>
      </c>
      <c r="CB233" s="10">
        <f t="shared" si="258"/>
        <v>41000</v>
      </c>
      <c r="CC233" s="10">
        <f t="shared" si="259"/>
        <v>0</v>
      </c>
      <c r="CD233" s="10">
        <f t="shared" si="260"/>
        <v>70400</v>
      </c>
      <c r="CE233" s="10">
        <f t="shared" si="261"/>
        <v>0</v>
      </c>
      <c r="CF233" s="10">
        <f t="shared" si="262"/>
        <v>0</v>
      </c>
      <c r="CG233" s="10">
        <f t="shared" si="263"/>
        <v>50900</v>
      </c>
    </row>
    <row r="234" spans="1:85" x14ac:dyDescent="0.4">
      <c r="A234" s="1">
        <v>44762</v>
      </c>
      <c r="B234">
        <v>372000</v>
      </c>
      <c r="C234">
        <v>75800</v>
      </c>
      <c r="D234">
        <v>63200</v>
      </c>
      <c r="E234">
        <v>27650</v>
      </c>
      <c r="F234">
        <v>41600</v>
      </c>
      <c r="G234">
        <v>47100</v>
      </c>
      <c r="H234">
        <v>70200</v>
      </c>
      <c r="I234">
        <v>247500</v>
      </c>
      <c r="J234">
        <v>52700</v>
      </c>
      <c r="K234">
        <v>51500</v>
      </c>
      <c r="L234">
        <v>839.62</v>
      </c>
      <c r="M234" s="2">
        <f t="shared" si="233"/>
        <v>-0.54355828220858893</v>
      </c>
      <c r="N234" s="2">
        <f t="shared" si="234"/>
        <v>-0.33215859030837003</v>
      </c>
      <c r="O234" s="2">
        <f t="shared" si="235"/>
        <v>1.4435508815341787</v>
      </c>
      <c r="P234" s="2">
        <f t="shared" si="236"/>
        <v>-0.3034738141421266</v>
      </c>
      <c r="Q234" s="2">
        <f t="shared" si="237"/>
        <v>-0.33546325878594252</v>
      </c>
      <c r="R234" s="2">
        <f t="shared" si="238"/>
        <v>-0.41851851851851851</v>
      </c>
      <c r="S234" s="2">
        <f t="shared" si="239"/>
        <v>-0.47806691449814132</v>
      </c>
      <c r="T234" s="2">
        <f t="shared" si="240"/>
        <v>-0.45484581497797361</v>
      </c>
      <c r="U234" s="2">
        <f t="shared" si="241"/>
        <v>-0.25035561877667145</v>
      </c>
      <c r="V234" s="2">
        <f t="shared" si="242"/>
        <v>-0.38470728793309439</v>
      </c>
      <c r="W234" s="3">
        <f t="shared" si="243"/>
        <v>-0.44592704043923548</v>
      </c>
      <c r="X234" s="2">
        <f t="shared" si="264"/>
        <v>-0.78429425896771621</v>
      </c>
      <c r="Y234" s="2">
        <f t="shared" si="265"/>
        <v>-0.40370454427313135</v>
      </c>
      <c r="Z234" s="2">
        <f t="shared" si="266"/>
        <v>0.89345226072967976</v>
      </c>
      <c r="AA234" s="2">
        <f t="shared" si="267"/>
        <v>-0.36164989011886045</v>
      </c>
      <c r="AB234" s="2">
        <f t="shared" si="268"/>
        <v>-0.40866511083883528</v>
      </c>
      <c r="AC234" s="2">
        <f t="shared" si="269"/>
        <v>-0.54217615365006666</v>
      </c>
      <c r="AD234" s="2">
        <f t="shared" si="270"/>
        <v>-0.65021588801012842</v>
      </c>
      <c r="AE234" s="2">
        <f t="shared" si="271"/>
        <v>-0.6066866160326031</v>
      </c>
      <c r="AF234" s="2">
        <f t="shared" si="272"/>
        <v>-0.28815634326930262</v>
      </c>
      <c r="AG234" s="2">
        <f t="shared" si="273"/>
        <v>-0.4856571698257392</v>
      </c>
      <c r="AH234" s="3">
        <f t="shared" si="274"/>
        <v>-0.59045890494794595</v>
      </c>
      <c r="AI234">
        <f t="shared" si="275"/>
        <v>-9.763124176935345E-2</v>
      </c>
      <c r="AJ234">
        <f t="shared" si="276"/>
        <v>0.11376845013086545</v>
      </c>
      <c r="AK234">
        <f t="shared" si="277"/>
        <v>1.8894779219734141</v>
      </c>
      <c r="AL234">
        <f t="shared" si="278"/>
        <v>0.14245322629710888</v>
      </c>
      <c r="AM234">
        <f t="shared" si="279"/>
        <v>0.11046378165329296</v>
      </c>
      <c r="AN234">
        <f t="shared" si="280"/>
        <v>2.7408521920716966E-2</v>
      </c>
      <c r="AO234">
        <f t="shared" si="281"/>
        <v>-3.2139874058905837E-2</v>
      </c>
      <c r="AP234">
        <f t="shared" si="282"/>
        <v>-8.9187745387381279E-3</v>
      </c>
      <c r="AQ234">
        <f t="shared" si="283"/>
        <v>0.19557142166256403</v>
      </c>
      <c r="AR234">
        <f t="shared" si="284"/>
        <v>6.121975250614109E-2</v>
      </c>
      <c r="AS234" s="4">
        <f t="shared" si="285"/>
        <v>1.2244897959183598E-2</v>
      </c>
      <c r="AT234" s="4">
        <f t="shared" si="286"/>
        <v>1.0666666666666602E-2</v>
      </c>
      <c r="AU234" s="4">
        <f t="shared" si="287"/>
        <v>2.5974025974025983E-2</v>
      </c>
      <c r="AV234" s="4">
        <f t="shared" si="288"/>
        <v>-1.0733452593917669E-2</v>
      </c>
      <c r="AW234" s="4">
        <f t="shared" si="289"/>
        <v>1.4634146341463428E-2</v>
      </c>
      <c r="AX234" s="4">
        <f t="shared" si="290"/>
        <v>1.3993541442411273E-2</v>
      </c>
      <c r="AY234" s="4">
        <f t="shared" si="291"/>
        <v>-2.8409090909090606E-3</v>
      </c>
      <c r="AZ234" s="4">
        <f t="shared" si="292"/>
        <v>5.3191489361702038E-2</v>
      </c>
      <c r="BA234" s="4">
        <f t="shared" si="293"/>
        <v>1.9011406844107182E-3</v>
      </c>
      <c r="BB234" s="4">
        <f t="shared" si="294"/>
        <v>1.1787819253438192E-2</v>
      </c>
      <c r="BC234" s="4">
        <f t="shared" si="295"/>
        <v>1.9513083601481407E-2</v>
      </c>
      <c r="BD234" s="5">
        <f t="shared" si="296"/>
        <v>-7.2681856422978086E-3</v>
      </c>
      <c r="BE234" s="5">
        <f t="shared" si="297"/>
        <v>-8.8464169348148047E-3</v>
      </c>
      <c r="BF234" s="5">
        <f t="shared" si="298"/>
        <v>6.4609423725445758E-3</v>
      </c>
      <c r="BG234" s="5">
        <f t="shared" si="299"/>
        <v>-3.0246536195399076E-2</v>
      </c>
      <c r="BH234" s="5">
        <f t="shared" si="300"/>
        <v>-4.8789372600179792E-3</v>
      </c>
      <c r="BI234" s="5">
        <f t="shared" si="301"/>
        <v>-5.5195421590701343E-3</v>
      </c>
      <c r="BJ234" s="5">
        <f t="shared" si="302"/>
        <v>-2.2353992692390467E-2</v>
      </c>
      <c r="BK234" s="5">
        <f t="shared" si="303"/>
        <v>3.3678405760220631E-2</v>
      </c>
      <c r="BL234" s="5">
        <f t="shared" si="304"/>
        <v>-1.7611942917070689E-2</v>
      </c>
      <c r="BM234" s="5">
        <f t="shared" si="305"/>
        <v>-7.7252643480432148E-3</v>
      </c>
      <c r="BN234" s="6">
        <f t="shared" si="244"/>
        <v>0</v>
      </c>
      <c r="BO234" s="6">
        <f t="shared" si="245"/>
        <v>0</v>
      </c>
      <c r="BP234" s="6">
        <f t="shared" si="246"/>
        <v>63200</v>
      </c>
      <c r="BQ234" s="6">
        <f t="shared" si="247"/>
        <v>0</v>
      </c>
      <c r="BR234" s="6">
        <f t="shared" si="248"/>
        <v>0</v>
      </c>
      <c r="BS234" s="6">
        <f t="shared" si="249"/>
        <v>0</v>
      </c>
      <c r="BT234" s="6">
        <f t="shared" si="250"/>
        <v>0</v>
      </c>
      <c r="BU234" s="6">
        <f t="shared" si="251"/>
        <v>247500</v>
      </c>
      <c r="BV234" s="6">
        <f t="shared" si="252"/>
        <v>0</v>
      </c>
      <c r="BW234" s="6">
        <f t="shared" si="253"/>
        <v>0</v>
      </c>
      <c r="BX234" s="10">
        <f t="shared" si="254"/>
        <v>0</v>
      </c>
      <c r="BY234" s="10">
        <f t="shared" si="255"/>
        <v>0</v>
      </c>
      <c r="BZ234" s="10">
        <f t="shared" si="256"/>
        <v>63200</v>
      </c>
      <c r="CA234" s="10">
        <f t="shared" si="257"/>
        <v>0</v>
      </c>
      <c r="CB234" s="10">
        <f t="shared" si="258"/>
        <v>0</v>
      </c>
      <c r="CC234" s="10">
        <f t="shared" si="259"/>
        <v>0</v>
      </c>
      <c r="CD234" s="10">
        <f t="shared" si="260"/>
        <v>0</v>
      </c>
      <c r="CE234" s="10">
        <f t="shared" si="261"/>
        <v>247500</v>
      </c>
      <c r="CF234" s="10">
        <f t="shared" si="262"/>
        <v>0</v>
      </c>
      <c r="CG234" s="10">
        <f t="shared" si="263"/>
        <v>0</v>
      </c>
    </row>
    <row r="235" spans="1:85" x14ac:dyDescent="0.4">
      <c r="A235" s="1">
        <v>44763</v>
      </c>
      <c r="B235">
        <v>376000</v>
      </c>
      <c r="C235">
        <v>77200</v>
      </c>
      <c r="D235">
        <v>63600</v>
      </c>
      <c r="E235">
        <v>28150</v>
      </c>
      <c r="F235">
        <v>41300</v>
      </c>
      <c r="G235">
        <v>49200</v>
      </c>
      <c r="H235">
        <v>70900</v>
      </c>
      <c r="I235">
        <v>258500</v>
      </c>
      <c r="J235">
        <v>53300</v>
      </c>
      <c r="K235">
        <v>51600</v>
      </c>
      <c r="L235">
        <v>856.27</v>
      </c>
      <c r="M235" s="2">
        <f t="shared" si="233"/>
        <v>-0.53865030674846626</v>
      </c>
      <c r="N235" s="2">
        <f t="shared" si="234"/>
        <v>-0.31982378854625548</v>
      </c>
      <c r="O235" s="2">
        <f t="shared" si="235"/>
        <v>1.459016393442623</v>
      </c>
      <c r="P235" s="2">
        <f t="shared" si="236"/>
        <v>-0.29087840390961539</v>
      </c>
      <c r="Q235" s="2">
        <f t="shared" si="237"/>
        <v>-0.34025559105431313</v>
      </c>
      <c r="R235" s="2">
        <f t="shared" si="238"/>
        <v>-0.3925925925925926</v>
      </c>
      <c r="S235" s="2">
        <f t="shared" si="239"/>
        <v>-0.4728624535315985</v>
      </c>
      <c r="T235" s="2">
        <f t="shared" si="240"/>
        <v>-0.43061674008810569</v>
      </c>
      <c r="U235" s="2">
        <f t="shared" si="241"/>
        <v>-0.24182076813655762</v>
      </c>
      <c r="V235" s="2">
        <f t="shared" si="242"/>
        <v>-0.38351254480286734</v>
      </c>
      <c r="W235" s="3">
        <f t="shared" si="243"/>
        <v>-0.43493955231760106</v>
      </c>
      <c r="X235" s="2">
        <f t="shared" si="264"/>
        <v>-0.77359896985096821</v>
      </c>
      <c r="Y235" s="2">
        <f t="shared" si="265"/>
        <v>-0.38540337989072687</v>
      </c>
      <c r="Z235" s="2">
        <f t="shared" si="266"/>
        <v>0.8997614299229445</v>
      </c>
      <c r="AA235" s="2">
        <f t="shared" si="267"/>
        <v>-0.34372826350150493</v>
      </c>
      <c r="AB235" s="2">
        <f t="shared" si="268"/>
        <v>-0.41590277813906584</v>
      </c>
      <c r="AC235" s="2">
        <f t="shared" si="269"/>
        <v>-0.49855553117417634</v>
      </c>
      <c r="AD235" s="2">
        <f t="shared" si="270"/>
        <v>-0.64029376550381201</v>
      </c>
      <c r="AE235" s="2">
        <f t="shared" si="271"/>
        <v>-0.56320150409286407</v>
      </c>
      <c r="AF235" s="2">
        <f t="shared" si="272"/>
        <v>-0.27683546764482037</v>
      </c>
      <c r="AG235" s="2">
        <f t="shared" si="273"/>
        <v>-0.48371730500791249</v>
      </c>
      <c r="AH235" s="3">
        <f t="shared" si="274"/>
        <v>-0.57082256650990848</v>
      </c>
      <c r="AI235">
        <f t="shared" si="275"/>
        <v>-0.10371075443086519</v>
      </c>
      <c r="AJ235">
        <f t="shared" si="276"/>
        <v>0.11511576377134558</v>
      </c>
      <c r="AK235">
        <f t="shared" si="277"/>
        <v>1.893955945760224</v>
      </c>
      <c r="AL235">
        <f t="shared" si="278"/>
        <v>0.14406114840798567</v>
      </c>
      <c r="AM235">
        <f t="shared" si="279"/>
        <v>9.468396126328793E-2</v>
      </c>
      <c r="AN235">
        <f t="shared" si="280"/>
        <v>4.234695972500846E-2</v>
      </c>
      <c r="AO235">
        <f t="shared" si="281"/>
        <v>-3.792290121399744E-2</v>
      </c>
      <c r="AP235">
        <f t="shared" si="282"/>
        <v>4.3228122294953764E-3</v>
      </c>
      <c r="AQ235">
        <f t="shared" si="283"/>
        <v>0.19311878418104345</v>
      </c>
      <c r="AR235">
        <f t="shared" si="284"/>
        <v>5.1427007514733725E-2</v>
      </c>
      <c r="AS235" s="4">
        <f t="shared" si="285"/>
        <v>1.0752688172043001E-2</v>
      </c>
      <c r="AT235" s="4">
        <f t="shared" si="286"/>
        <v>1.846965699208436E-2</v>
      </c>
      <c r="AU235" s="4">
        <f t="shared" si="287"/>
        <v>6.3291139240506666E-3</v>
      </c>
      <c r="AV235" s="4">
        <f t="shared" si="288"/>
        <v>1.8083182640144635E-2</v>
      </c>
      <c r="AW235" s="4">
        <f t="shared" si="289"/>
        <v>-7.2115384615384359E-3</v>
      </c>
      <c r="AX235" s="4">
        <f t="shared" si="290"/>
        <v>4.4585987261146487E-2</v>
      </c>
      <c r="AY235" s="4">
        <f t="shared" si="291"/>
        <v>9.9715099715098621E-3</v>
      </c>
      <c r="AZ235" s="4">
        <f t="shared" si="292"/>
        <v>4.4444444444444509E-2</v>
      </c>
      <c r="BA235" s="4">
        <f t="shared" si="293"/>
        <v>1.1385199240986799E-2</v>
      </c>
      <c r="BB235" s="4">
        <f t="shared" si="294"/>
        <v>1.9417475728156219E-3</v>
      </c>
      <c r="BC235" s="4">
        <f t="shared" si="295"/>
        <v>1.9830399466425286E-2</v>
      </c>
      <c r="BD235" s="5">
        <f t="shared" si="296"/>
        <v>-9.0777112943822846E-3</v>
      </c>
      <c r="BE235" s="5">
        <f t="shared" si="297"/>
        <v>-1.3607424743409258E-3</v>
      </c>
      <c r="BF235" s="5">
        <f t="shared" si="298"/>
        <v>-1.3501285542374619E-2</v>
      </c>
      <c r="BG235" s="5">
        <f t="shared" si="299"/>
        <v>-1.7472168262806509E-3</v>
      </c>
      <c r="BH235" s="5">
        <f t="shared" si="300"/>
        <v>-2.7041937927963722E-2</v>
      </c>
      <c r="BI235" s="5">
        <f t="shared" si="301"/>
        <v>2.4755587794721201E-2</v>
      </c>
      <c r="BJ235" s="5">
        <f t="shared" si="302"/>
        <v>-9.8588894949154238E-3</v>
      </c>
      <c r="BK235" s="5">
        <f t="shared" si="303"/>
        <v>2.4614044978019223E-2</v>
      </c>
      <c r="BL235" s="5">
        <f t="shared" si="304"/>
        <v>-8.4452002254384873E-3</v>
      </c>
      <c r="BM235" s="5">
        <f t="shared" si="305"/>
        <v>-1.7888651893609664E-2</v>
      </c>
      <c r="BN235" s="6">
        <f t="shared" si="244"/>
        <v>0</v>
      </c>
      <c r="BO235" s="6">
        <f t="shared" si="245"/>
        <v>0</v>
      </c>
      <c r="BP235" s="6">
        <f t="shared" si="246"/>
        <v>0</v>
      </c>
      <c r="BQ235" s="6">
        <f t="shared" si="247"/>
        <v>0</v>
      </c>
      <c r="BR235" s="6">
        <f t="shared" si="248"/>
        <v>0</v>
      </c>
      <c r="BS235" s="6">
        <f t="shared" si="249"/>
        <v>49200</v>
      </c>
      <c r="BT235" s="6">
        <f t="shared" si="250"/>
        <v>0</v>
      </c>
      <c r="BU235" s="6">
        <f t="shared" si="251"/>
        <v>258500</v>
      </c>
      <c r="BV235" s="6">
        <f t="shared" si="252"/>
        <v>0</v>
      </c>
      <c r="BW235" s="6">
        <f t="shared" si="253"/>
        <v>0</v>
      </c>
      <c r="BX235" s="10">
        <f t="shared" si="254"/>
        <v>0</v>
      </c>
      <c r="BY235" s="10">
        <f t="shared" si="255"/>
        <v>0</v>
      </c>
      <c r="BZ235" s="10">
        <f t="shared" si="256"/>
        <v>0</v>
      </c>
      <c r="CA235" s="10">
        <f t="shared" si="257"/>
        <v>0</v>
      </c>
      <c r="CB235" s="10">
        <f t="shared" si="258"/>
        <v>0</v>
      </c>
      <c r="CC235" s="10">
        <f t="shared" si="259"/>
        <v>49200</v>
      </c>
      <c r="CD235" s="10">
        <f t="shared" si="260"/>
        <v>0</v>
      </c>
      <c r="CE235" s="10">
        <f t="shared" si="261"/>
        <v>258500</v>
      </c>
      <c r="CF235" s="10">
        <f t="shared" si="262"/>
        <v>0</v>
      </c>
      <c r="CG235" s="10">
        <f t="shared" si="263"/>
        <v>0</v>
      </c>
    </row>
    <row r="236" spans="1:85" x14ac:dyDescent="0.4">
      <c r="A236" s="1">
        <v>44764</v>
      </c>
      <c r="B236">
        <v>373500</v>
      </c>
      <c r="C236">
        <v>76100</v>
      </c>
      <c r="D236">
        <v>60700</v>
      </c>
      <c r="E236">
        <v>28050</v>
      </c>
      <c r="F236">
        <v>41250</v>
      </c>
      <c r="G236">
        <v>47350</v>
      </c>
      <c r="H236">
        <v>69900</v>
      </c>
      <c r="I236">
        <v>258000</v>
      </c>
      <c r="J236">
        <v>52100</v>
      </c>
      <c r="K236">
        <v>49850</v>
      </c>
      <c r="L236">
        <v>846.62</v>
      </c>
      <c r="M236" s="2">
        <f t="shared" si="233"/>
        <v>-0.54171779141104293</v>
      </c>
      <c r="N236" s="2">
        <f t="shared" si="234"/>
        <v>-0.32951541850220267</v>
      </c>
      <c r="O236" s="2">
        <f t="shared" si="235"/>
        <v>1.3468914321064029</v>
      </c>
      <c r="P236" s="2">
        <f t="shared" si="236"/>
        <v>-0.29339748595611759</v>
      </c>
      <c r="Q236" s="2">
        <f t="shared" si="237"/>
        <v>-0.34105431309904155</v>
      </c>
      <c r="R236" s="2">
        <f t="shared" si="238"/>
        <v>-0.41543209876543208</v>
      </c>
      <c r="S236" s="2">
        <f t="shared" si="239"/>
        <v>-0.48029739776951674</v>
      </c>
      <c r="T236" s="2">
        <f t="shared" si="240"/>
        <v>-0.43171806167400884</v>
      </c>
      <c r="U236" s="2">
        <f t="shared" si="241"/>
        <v>-0.25889046941678517</v>
      </c>
      <c r="V236" s="2">
        <f t="shared" si="242"/>
        <v>-0.40442054958183993</v>
      </c>
      <c r="W236" s="3">
        <f t="shared" si="243"/>
        <v>-0.44130767606377364</v>
      </c>
      <c r="X236" s="2">
        <f t="shared" si="264"/>
        <v>-0.78027010866799063</v>
      </c>
      <c r="Y236" s="2">
        <f t="shared" si="265"/>
        <v>-0.39975457205381726</v>
      </c>
      <c r="Z236" s="2">
        <f t="shared" si="266"/>
        <v>0.85309165764232076</v>
      </c>
      <c r="AA236" s="2">
        <f t="shared" si="267"/>
        <v>-0.34728698611849895</v>
      </c>
      <c r="AB236" s="2">
        <f t="shared" si="268"/>
        <v>-0.41711416532536288</v>
      </c>
      <c r="AC236" s="2">
        <f t="shared" si="269"/>
        <v>-0.53688233504035143</v>
      </c>
      <c r="AD236" s="2">
        <f t="shared" si="270"/>
        <v>-0.65449854980212929</v>
      </c>
      <c r="AE236" s="2">
        <f t="shared" si="271"/>
        <v>-0.56513761311973065</v>
      </c>
      <c r="AF236" s="2">
        <f t="shared" si="272"/>
        <v>-0.29960685005729792</v>
      </c>
      <c r="AG236" s="2">
        <f t="shared" si="273"/>
        <v>-0.51822048108758234</v>
      </c>
      <c r="AH236" s="3">
        <f t="shared" si="274"/>
        <v>-0.58215636176261376</v>
      </c>
      <c r="AI236">
        <f t="shared" si="275"/>
        <v>-0.10041011534726929</v>
      </c>
      <c r="AJ236">
        <f t="shared" si="276"/>
        <v>0.11179225756157096</v>
      </c>
      <c r="AK236">
        <f t="shared" si="277"/>
        <v>1.7881991081701765</v>
      </c>
      <c r="AL236">
        <f t="shared" si="278"/>
        <v>0.14791019010765605</v>
      </c>
      <c r="AM236">
        <f t="shared" si="279"/>
        <v>0.10025336296473208</v>
      </c>
      <c r="AN236">
        <f t="shared" si="280"/>
        <v>2.5875577298341557E-2</v>
      </c>
      <c r="AO236">
        <f t="shared" si="281"/>
        <v>-3.8989721705743108E-2</v>
      </c>
      <c r="AP236">
        <f t="shared" si="282"/>
        <v>9.5896143897648001E-3</v>
      </c>
      <c r="AQ236">
        <f t="shared" si="283"/>
        <v>0.18241720664698846</v>
      </c>
      <c r="AR236">
        <f t="shared" si="284"/>
        <v>3.6887126481933707E-2</v>
      </c>
      <c r="AS236" s="4">
        <f t="shared" si="285"/>
        <v>-6.6489361702127825E-3</v>
      </c>
      <c r="AT236" s="4">
        <f t="shared" si="286"/>
        <v>-1.4248704663212486E-2</v>
      </c>
      <c r="AU236" s="4">
        <f t="shared" si="287"/>
        <v>-4.5597484276729605E-2</v>
      </c>
      <c r="AV236" s="4">
        <f t="shared" si="288"/>
        <v>-3.5523978685613189E-3</v>
      </c>
      <c r="AW236" s="4">
        <f t="shared" si="289"/>
        <v>-1.210653753026647E-3</v>
      </c>
      <c r="AX236" s="4">
        <f t="shared" si="290"/>
        <v>-3.7601626016260159E-2</v>
      </c>
      <c r="AY236" s="4">
        <f t="shared" si="291"/>
        <v>-1.4104372355430161E-2</v>
      </c>
      <c r="AZ236" s="4">
        <f t="shared" si="292"/>
        <v>-1.9342359767892114E-3</v>
      </c>
      <c r="BA236" s="4">
        <f t="shared" si="293"/>
        <v>-2.2514071294559068E-2</v>
      </c>
      <c r="BB236" s="4">
        <f t="shared" si="294"/>
        <v>-3.3914728682170492E-2</v>
      </c>
      <c r="BC236" s="4">
        <f t="shared" si="295"/>
        <v>-1.1269809756268456E-2</v>
      </c>
      <c r="BD236" s="5">
        <f t="shared" si="296"/>
        <v>4.6208735860556738E-3</v>
      </c>
      <c r="BE236" s="5">
        <f t="shared" si="297"/>
        <v>-2.9788949069440296E-3</v>
      </c>
      <c r="BF236" s="5">
        <f t="shared" si="298"/>
        <v>-3.4327674520461149E-2</v>
      </c>
      <c r="BG236" s="5">
        <f t="shared" si="299"/>
        <v>7.7174118877071374E-3</v>
      </c>
      <c r="BH236" s="5">
        <f t="shared" si="300"/>
        <v>1.0059156003241809E-2</v>
      </c>
      <c r="BI236" s="5">
        <f t="shared" si="301"/>
        <v>-2.6331816259991703E-2</v>
      </c>
      <c r="BJ236" s="5">
        <f t="shared" si="302"/>
        <v>-2.8345625991617052E-3</v>
      </c>
      <c r="BK236" s="5">
        <f t="shared" si="303"/>
        <v>9.3355737794792448E-3</v>
      </c>
      <c r="BL236" s="5">
        <f t="shared" si="304"/>
        <v>-1.1244261538290612E-2</v>
      </c>
      <c r="BM236" s="5">
        <f t="shared" si="305"/>
        <v>-2.2644918925902036E-2</v>
      </c>
      <c r="BN236" s="6">
        <f t="shared" si="244"/>
        <v>0</v>
      </c>
      <c r="BO236" s="6">
        <f t="shared" si="245"/>
        <v>0</v>
      </c>
      <c r="BP236" s="6">
        <f t="shared" si="246"/>
        <v>0</v>
      </c>
      <c r="BQ236" s="6">
        <f t="shared" si="247"/>
        <v>0</v>
      </c>
      <c r="BR236" s="6">
        <f t="shared" si="248"/>
        <v>0</v>
      </c>
      <c r="BS236" s="6">
        <f t="shared" si="249"/>
        <v>0</v>
      </c>
      <c r="BT236" s="6">
        <f t="shared" si="250"/>
        <v>0</v>
      </c>
      <c r="BU236" s="6">
        <f t="shared" si="251"/>
        <v>0</v>
      </c>
      <c r="BV236" s="6">
        <f t="shared" si="252"/>
        <v>0</v>
      </c>
      <c r="BW236" s="6">
        <f t="shared" si="253"/>
        <v>0</v>
      </c>
      <c r="BX236" s="10">
        <f t="shared" si="254"/>
        <v>0</v>
      </c>
      <c r="BY236" s="10">
        <f t="shared" si="255"/>
        <v>0</v>
      </c>
      <c r="BZ236" s="10">
        <f t="shared" si="256"/>
        <v>0</v>
      </c>
      <c r="CA236" s="10">
        <f t="shared" si="257"/>
        <v>0</v>
      </c>
      <c r="CB236" s="10">
        <f t="shared" si="258"/>
        <v>0</v>
      </c>
      <c r="CC236" s="10">
        <f t="shared" si="259"/>
        <v>0</v>
      </c>
      <c r="CD236" s="10">
        <f t="shared" si="260"/>
        <v>0</v>
      </c>
      <c r="CE236" s="10">
        <f t="shared" si="261"/>
        <v>0</v>
      </c>
      <c r="CF236" s="10">
        <f t="shared" si="262"/>
        <v>0</v>
      </c>
      <c r="CG236" s="10">
        <f t="shared" si="263"/>
        <v>0</v>
      </c>
    </row>
    <row r="237" spans="1:85" x14ac:dyDescent="0.4">
      <c r="A237" s="1">
        <v>44767</v>
      </c>
      <c r="B237">
        <v>370000</v>
      </c>
      <c r="C237">
        <v>76100</v>
      </c>
      <c r="D237">
        <v>61700</v>
      </c>
      <c r="E237">
        <v>27950</v>
      </c>
      <c r="F237">
        <v>41100</v>
      </c>
      <c r="G237">
        <v>47550</v>
      </c>
      <c r="H237">
        <v>71800</v>
      </c>
      <c r="I237">
        <v>256000</v>
      </c>
      <c r="J237">
        <v>53000</v>
      </c>
      <c r="K237">
        <v>49300</v>
      </c>
      <c r="L237">
        <v>848.23</v>
      </c>
      <c r="M237" s="2">
        <f t="shared" si="233"/>
        <v>-0.54601226993865026</v>
      </c>
      <c r="N237" s="2">
        <f t="shared" si="234"/>
        <v>-0.32951541850220267</v>
      </c>
      <c r="O237" s="2">
        <f t="shared" si="235"/>
        <v>1.385555211877513</v>
      </c>
      <c r="P237" s="2">
        <f t="shared" si="236"/>
        <v>-0.2959165680026199</v>
      </c>
      <c r="Q237" s="2">
        <f t="shared" si="237"/>
        <v>-0.3434504792332268</v>
      </c>
      <c r="R237" s="2">
        <f t="shared" si="238"/>
        <v>-0.41296296296296298</v>
      </c>
      <c r="S237" s="2">
        <f t="shared" si="239"/>
        <v>-0.46617100371747211</v>
      </c>
      <c r="T237" s="2">
        <f t="shared" si="240"/>
        <v>-0.43612334801762109</v>
      </c>
      <c r="U237" s="2">
        <f t="shared" si="241"/>
        <v>-0.24608819345661448</v>
      </c>
      <c r="V237" s="2">
        <f t="shared" si="242"/>
        <v>-0.41099163679808837</v>
      </c>
      <c r="W237" s="3">
        <f t="shared" si="243"/>
        <v>-0.44024522225741736</v>
      </c>
      <c r="X237" s="2">
        <f t="shared" si="264"/>
        <v>-0.78968510760259258</v>
      </c>
      <c r="Y237" s="2">
        <f t="shared" si="265"/>
        <v>-0.39975457205381726</v>
      </c>
      <c r="Z237" s="2">
        <f t="shared" si="266"/>
        <v>0.86943189048821012</v>
      </c>
      <c r="AA237" s="2">
        <f t="shared" si="267"/>
        <v>-0.35085841848609617</v>
      </c>
      <c r="AB237" s="2">
        <f t="shared" si="268"/>
        <v>-0.42075715660386387</v>
      </c>
      <c r="AC237" s="2">
        <f t="shared" si="269"/>
        <v>-0.53266736568103945</v>
      </c>
      <c r="AD237" s="2">
        <f t="shared" si="270"/>
        <v>-0.62767972298771524</v>
      </c>
      <c r="AE237" s="2">
        <f t="shared" si="271"/>
        <v>-0.57291975356178537</v>
      </c>
      <c r="AF237" s="2">
        <f t="shared" si="272"/>
        <v>-0.28247988526449735</v>
      </c>
      <c r="AG237" s="2">
        <f t="shared" si="273"/>
        <v>-0.52931489644678509</v>
      </c>
      <c r="AH237" s="3">
        <f t="shared" si="274"/>
        <v>-0.58025648804602847</v>
      </c>
      <c r="AI237">
        <f t="shared" si="275"/>
        <v>-0.10576704768123291</v>
      </c>
      <c r="AJ237">
        <f t="shared" si="276"/>
        <v>0.11072980375521468</v>
      </c>
      <c r="AK237">
        <f t="shared" si="277"/>
        <v>1.8258004341349303</v>
      </c>
      <c r="AL237">
        <f t="shared" si="278"/>
        <v>0.14432865425479746</v>
      </c>
      <c r="AM237">
        <f t="shared" si="279"/>
        <v>9.6794743024190555E-2</v>
      </c>
      <c r="AN237">
        <f t="shared" si="280"/>
        <v>2.7282259294454381E-2</v>
      </c>
      <c r="AO237">
        <f t="shared" si="281"/>
        <v>-2.5925781460054753E-2</v>
      </c>
      <c r="AP237">
        <f t="shared" si="282"/>
        <v>4.1218742397962638E-3</v>
      </c>
      <c r="AQ237">
        <f t="shared" si="283"/>
        <v>0.19415702880080288</v>
      </c>
      <c r="AR237">
        <f t="shared" si="284"/>
        <v>2.925358545932899E-2</v>
      </c>
      <c r="AS237" s="4">
        <f t="shared" si="285"/>
        <v>-9.3708165997322679E-3</v>
      </c>
      <c r="AT237" s="4">
        <f t="shared" si="286"/>
        <v>0</v>
      </c>
      <c r="AU237" s="4">
        <f t="shared" si="287"/>
        <v>1.6474464579901094E-2</v>
      </c>
      <c r="AV237" s="4">
        <f t="shared" si="288"/>
        <v>-3.5650623885917776E-3</v>
      </c>
      <c r="AW237" s="4">
        <f t="shared" si="289"/>
        <v>-3.6363636363636598E-3</v>
      </c>
      <c r="AX237" s="4">
        <f t="shared" si="290"/>
        <v>4.2238648363253084E-3</v>
      </c>
      <c r="AY237" s="4">
        <f t="shared" si="291"/>
        <v>2.7181688125894166E-2</v>
      </c>
      <c r="AZ237" s="4">
        <f t="shared" si="292"/>
        <v>-7.7519379844961378E-3</v>
      </c>
      <c r="BA237" s="4">
        <f t="shared" si="293"/>
        <v>1.7274472168905985E-2</v>
      </c>
      <c r="BB237" s="4">
        <f t="shared" si="294"/>
        <v>-1.1033099297893645E-2</v>
      </c>
      <c r="BC237" s="4">
        <f t="shared" si="295"/>
        <v>1.9016796201365427E-3</v>
      </c>
      <c r="BD237" s="5">
        <f t="shared" si="296"/>
        <v>-1.1272496219868811E-2</v>
      </c>
      <c r="BE237" s="5">
        <f t="shared" si="297"/>
        <v>-1.9016796201365427E-3</v>
      </c>
      <c r="BF237" s="5">
        <f t="shared" si="298"/>
        <v>1.4572784959764551E-2</v>
      </c>
      <c r="BG237" s="5">
        <f t="shared" si="299"/>
        <v>-5.4667420087283203E-3</v>
      </c>
      <c r="BH237" s="5">
        <f t="shared" si="300"/>
        <v>-5.5380432565002025E-3</v>
      </c>
      <c r="BI237" s="5">
        <f t="shared" si="301"/>
        <v>2.3221852161887657E-3</v>
      </c>
      <c r="BJ237" s="5">
        <f t="shared" si="302"/>
        <v>2.5280008505757623E-2</v>
      </c>
      <c r="BK237" s="5">
        <f t="shared" si="303"/>
        <v>-9.6536176046326805E-3</v>
      </c>
      <c r="BL237" s="5">
        <f t="shared" si="304"/>
        <v>1.5372792548769443E-2</v>
      </c>
      <c r="BM237" s="5">
        <f t="shared" si="305"/>
        <v>-1.2934778918030188E-2</v>
      </c>
      <c r="BN237" s="6">
        <f t="shared" si="244"/>
        <v>0</v>
      </c>
      <c r="BO237" s="6">
        <f t="shared" si="245"/>
        <v>0</v>
      </c>
      <c r="BP237" s="6">
        <f t="shared" si="246"/>
        <v>61700</v>
      </c>
      <c r="BQ237" s="6">
        <f t="shared" si="247"/>
        <v>0</v>
      </c>
      <c r="BR237" s="6">
        <f t="shared" si="248"/>
        <v>0</v>
      </c>
      <c r="BS237" s="6">
        <f t="shared" si="249"/>
        <v>47550</v>
      </c>
      <c r="BT237" s="6">
        <f t="shared" si="250"/>
        <v>71800</v>
      </c>
      <c r="BU237" s="6">
        <f t="shared" si="251"/>
        <v>0</v>
      </c>
      <c r="BV237" s="6">
        <f t="shared" si="252"/>
        <v>53000</v>
      </c>
      <c r="BW237" s="6">
        <f t="shared" si="253"/>
        <v>0</v>
      </c>
      <c r="BX237" s="10">
        <f t="shared" si="254"/>
        <v>0</v>
      </c>
      <c r="BY237" s="10">
        <f t="shared" si="255"/>
        <v>0</v>
      </c>
      <c r="BZ237" s="10">
        <f t="shared" si="256"/>
        <v>61700</v>
      </c>
      <c r="CA237" s="10">
        <f t="shared" si="257"/>
        <v>0</v>
      </c>
      <c r="CB237" s="10">
        <f t="shared" si="258"/>
        <v>0</v>
      </c>
      <c r="CC237" s="10">
        <f t="shared" si="259"/>
        <v>47550</v>
      </c>
      <c r="CD237" s="10">
        <f t="shared" si="260"/>
        <v>71800</v>
      </c>
      <c r="CE237" s="10">
        <f t="shared" si="261"/>
        <v>0</v>
      </c>
      <c r="CF237" s="10">
        <f t="shared" si="262"/>
        <v>53000</v>
      </c>
      <c r="CG237" s="10">
        <f t="shared" si="263"/>
        <v>0</v>
      </c>
    </row>
    <row r="238" spans="1:85" x14ac:dyDescent="0.4">
      <c r="A238" s="1">
        <v>44768</v>
      </c>
      <c r="B238">
        <v>369500</v>
      </c>
      <c r="C238">
        <v>75300</v>
      </c>
      <c r="D238">
        <v>61700</v>
      </c>
      <c r="E238">
        <v>28050</v>
      </c>
      <c r="F238">
        <v>41500</v>
      </c>
      <c r="G238">
        <v>47650</v>
      </c>
      <c r="H238">
        <v>71200</v>
      </c>
      <c r="I238">
        <v>257000</v>
      </c>
      <c r="J238">
        <v>52000</v>
      </c>
      <c r="K238">
        <v>50400</v>
      </c>
      <c r="L238">
        <v>847.52</v>
      </c>
      <c r="M238" s="2">
        <f t="shared" si="233"/>
        <v>-0.5466257668711656</v>
      </c>
      <c r="N238" s="2">
        <f t="shared" si="234"/>
        <v>-0.3365638766519824</v>
      </c>
      <c r="O238" s="2">
        <f t="shared" si="235"/>
        <v>1.385555211877513</v>
      </c>
      <c r="P238" s="2">
        <f t="shared" si="236"/>
        <v>-0.29339748595611759</v>
      </c>
      <c r="Q238" s="2">
        <f t="shared" si="237"/>
        <v>-0.33706070287539935</v>
      </c>
      <c r="R238" s="2">
        <f t="shared" si="238"/>
        <v>-0.41172839506172842</v>
      </c>
      <c r="S238" s="2">
        <f t="shared" si="239"/>
        <v>-0.47063197026022308</v>
      </c>
      <c r="T238" s="2">
        <f t="shared" si="240"/>
        <v>-0.43392070484581502</v>
      </c>
      <c r="U238" s="2">
        <f t="shared" si="241"/>
        <v>-0.26031294452347087</v>
      </c>
      <c r="V238" s="2">
        <f t="shared" si="242"/>
        <v>-0.39784946236559138</v>
      </c>
      <c r="W238" s="3">
        <f t="shared" si="243"/>
        <v>-0.44071375778692845</v>
      </c>
      <c r="X238" s="2">
        <f t="shared" si="264"/>
        <v>-0.79103737285260622</v>
      </c>
      <c r="Y238" s="2">
        <f t="shared" si="265"/>
        <v>-0.41032270211560951</v>
      </c>
      <c r="Z238" s="2">
        <f t="shared" si="266"/>
        <v>0.86943189048821012</v>
      </c>
      <c r="AA238" s="2">
        <f t="shared" si="267"/>
        <v>-0.34728698611849895</v>
      </c>
      <c r="AB238" s="2">
        <f t="shared" si="268"/>
        <v>-0.41107185086940023</v>
      </c>
      <c r="AC238" s="2">
        <f t="shared" si="269"/>
        <v>-0.53056652457222775</v>
      </c>
      <c r="AD238" s="2">
        <f t="shared" si="270"/>
        <v>-0.63607138062396373</v>
      </c>
      <c r="AE238" s="2">
        <f t="shared" si="271"/>
        <v>-0.56902111314612824</v>
      </c>
      <c r="AF238" s="2">
        <f t="shared" si="272"/>
        <v>-0.3015280802351919</v>
      </c>
      <c r="AG238" s="2">
        <f t="shared" si="273"/>
        <v>-0.50724780241810663</v>
      </c>
      <c r="AH238" s="3">
        <f t="shared" si="274"/>
        <v>-0.58109387568157456</v>
      </c>
      <c r="AI238">
        <f t="shared" si="275"/>
        <v>-0.10591200908423715</v>
      </c>
      <c r="AJ238">
        <f t="shared" si="276"/>
        <v>0.10414988113494605</v>
      </c>
      <c r="AK238">
        <f t="shared" si="277"/>
        <v>1.8262689696644414</v>
      </c>
      <c r="AL238">
        <f t="shared" si="278"/>
        <v>0.14731627183081086</v>
      </c>
      <c r="AM238">
        <f t="shared" si="279"/>
        <v>0.1036530549115291</v>
      </c>
      <c r="AN238">
        <f t="shared" si="280"/>
        <v>2.8985362725200026E-2</v>
      </c>
      <c r="AO238">
        <f t="shared" si="281"/>
        <v>-2.9918212473294625E-2</v>
      </c>
      <c r="AP238">
        <f t="shared" si="282"/>
        <v>6.7930529411134311E-3</v>
      </c>
      <c r="AQ238">
        <f t="shared" si="283"/>
        <v>0.18040081326345758</v>
      </c>
      <c r="AR238">
        <f t="shared" si="284"/>
        <v>4.2864295421337073E-2</v>
      </c>
      <c r="AS238" s="4">
        <f t="shared" si="285"/>
        <v>-1.3513513513513375E-3</v>
      </c>
      <c r="AT238" s="4">
        <f t="shared" si="286"/>
        <v>-1.0512483574244391E-2</v>
      </c>
      <c r="AU238" s="4">
        <f t="shared" si="287"/>
        <v>0</v>
      </c>
      <c r="AV238" s="4">
        <f t="shared" si="288"/>
        <v>3.5778175313059268E-3</v>
      </c>
      <c r="AW238" s="4">
        <f t="shared" si="289"/>
        <v>9.7323600973235891E-3</v>
      </c>
      <c r="AX238" s="4">
        <f t="shared" si="290"/>
        <v>2.103049421661396E-3</v>
      </c>
      <c r="AY238" s="4">
        <f t="shared" si="291"/>
        <v>-8.3565459610027704E-3</v>
      </c>
      <c r="AZ238" s="4">
        <f t="shared" si="292"/>
        <v>3.90625E-3</v>
      </c>
      <c r="BA238" s="4">
        <f t="shared" si="293"/>
        <v>-1.8867924528301883E-2</v>
      </c>
      <c r="BB238" s="4">
        <f t="shared" si="294"/>
        <v>2.2312373225152227E-2</v>
      </c>
      <c r="BC238" s="4">
        <f t="shared" si="295"/>
        <v>-8.3703712436489219E-4</v>
      </c>
      <c r="BD238" s="5">
        <f t="shared" si="296"/>
        <v>-5.1431422698644536E-4</v>
      </c>
      <c r="BE238" s="5">
        <f t="shared" si="297"/>
        <v>-9.675446449879499E-3</v>
      </c>
      <c r="BF238" s="5">
        <f t="shared" si="298"/>
        <v>8.3703712436489219E-4</v>
      </c>
      <c r="BG238" s="5">
        <f t="shared" si="299"/>
        <v>4.414854655670819E-3</v>
      </c>
      <c r="BH238" s="5">
        <f t="shared" si="300"/>
        <v>1.0569397221688481E-2</v>
      </c>
      <c r="BI238" s="5">
        <f t="shared" si="301"/>
        <v>2.9400865460262882E-3</v>
      </c>
      <c r="BJ238" s="5">
        <f t="shared" si="302"/>
        <v>-7.5195088366378782E-3</v>
      </c>
      <c r="BK238" s="5">
        <f t="shared" si="303"/>
        <v>4.7432871243648922E-3</v>
      </c>
      <c r="BL238" s="5">
        <f t="shared" si="304"/>
        <v>-1.803088740393699E-2</v>
      </c>
      <c r="BM238" s="5">
        <f t="shared" si="305"/>
        <v>2.3149410349517119E-2</v>
      </c>
      <c r="BN238" s="6">
        <f t="shared" si="244"/>
        <v>0</v>
      </c>
      <c r="BO238" s="6">
        <f t="shared" si="245"/>
        <v>0</v>
      </c>
      <c r="BP238" s="6">
        <f t="shared" si="246"/>
        <v>0</v>
      </c>
      <c r="BQ238" s="6">
        <f t="shared" si="247"/>
        <v>28050</v>
      </c>
      <c r="BR238" s="6">
        <f t="shared" si="248"/>
        <v>41500</v>
      </c>
      <c r="BS238" s="6">
        <f t="shared" si="249"/>
        <v>47650</v>
      </c>
      <c r="BT238" s="6">
        <f t="shared" si="250"/>
        <v>0</v>
      </c>
      <c r="BU238" s="6">
        <f t="shared" si="251"/>
        <v>257000</v>
      </c>
      <c r="BV238" s="6">
        <f t="shared" si="252"/>
        <v>0</v>
      </c>
      <c r="BW238" s="6">
        <f t="shared" si="253"/>
        <v>50400</v>
      </c>
      <c r="BX238" s="10">
        <f t="shared" si="254"/>
        <v>0</v>
      </c>
      <c r="BY238" s="10">
        <f t="shared" si="255"/>
        <v>0</v>
      </c>
      <c r="BZ238" s="10">
        <f t="shared" si="256"/>
        <v>0</v>
      </c>
      <c r="CA238" s="10">
        <f t="shared" si="257"/>
        <v>28050</v>
      </c>
      <c r="CB238" s="10">
        <f t="shared" si="258"/>
        <v>41500</v>
      </c>
      <c r="CC238" s="10">
        <f t="shared" si="259"/>
        <v>47650</v>
      </c>
      <c r="CD238" s="10">
        <f t="shared" si="260"/>
        <v>0</v>
      </c>
      <c r="CE238" s="10">
        <f t="shared" si="261"/>
        <v>257000</v>
      </c>
      <c r="CF238" s="10">
        <f t="shared" si="262"/>
        <v>0</v>
      </c>
      <c r="CG238" s="10">
        <f t="shared" si="263"/>
        <v>50400</v>
      </c>
    </row>
    <row r="239" spans="1:85" x14ac:dyDescent="0.4">
      <c r="A239" s="1">
        <v>44769</v>
      </c>
      <c r="B239">
        <v>362500</v>
      </c>
      <c r="C239">
        <v>74300</v>
      </c>
      <c r="D239">
        <v>57300</v>
      </c>
      <c r="E239">
        <v>27400</v>
      </c>
      <c r="F239">
        <v>41300</v>
      </c>
      <c r="G239">
        <v>51200</v>
      </c>
      <c r="H239">
        <v>70700</v>
      </c>
      <c r="I239">
        <v>241000</v>
      </c>
      <c r="J239">
        <v>51100</v>
      </c>
      <c r="K239">
        <v>49650</v>
      </c>
      <c r="L239">
        <v>822.94</v>
      </c>
      <c r="M239" s="2">
        <f t="shared" si="233"/>
        <v>-0.55521472392638038</v>
      </c>
      <c r="N239" s="2">
        <f t="shared" si="234"/>
        <v>-0.34537444933920702</v>
      </c>
      <c r="O239" s="2">
        <f t="shared" si="235"/>
        <v>1.2154345808846272</v>
      </c>
      <c r="P239" s="2">
        <f t="shared" si="236"/>
        <v>-0.3097715192583822</v>
      </c>
      <c r="Q239" s="2">
        <f t="shared" si="237"/>
        <v>-0.34025559105431313</v>
      </c>
      <c r="R239" s="2">
        <f t="shared" si="238"/>
        <v>-0.36790123456790125</v>
      </c>
      <c r="S239" s="2">
        <f t="shared" si="239"/>
        <v>-0.4743494423791822</v>
      </c>
      <c r="T239" s="2">
        <f t="shared" si="240"/>
        <v>-0.46916299559471364</v>
      </c>
      <c r="U239" s="2">
        <f t="shared" si="241"/>
        <v>-0.27311522048364156</v>
      </c>
      <c r="V239" s="2">
        <f t="shared" si="242"/>
        <v>-0.40681003584229392</v>
      </c>
      <c r="W239" s="3">
        <f t="shared" si="243"/>
        <v>-0.45693432583676474</v>
      </c>
      <c r="X239" s="2">
        <f t="shared" si="264"/>
        <v>-0.8101636389461333</v>
      </c>
      <c r="Y239" s="2">
        <f t="shared" si="265"/>
        <v>-0.42369188519774387</v>
      </c>
      <c r="Z239" s="2">
        <f t="shared" si="266"/>
        <v>0.79544858329756185</v>
      </c>
      <c r="AA239" s="2">
        <f t="shared" si="267"/>
        <v>-0.37073260469317965</v>
      </c>
      <c r="AB239" s="2">
        <f t="shared" si="268"/>
        <v>-0.41590277813906584</v>
      </c>
      <c r="AC239" s="2">
        <f t="shared" si="269"/>
        <v>-0.45870962262697668</v>
      </c>
      <c r="AD239" s="2">
        <f t="shared" si="270"/>
        <v>-0.64311862613936677</v>
      </c>
      <c r="AE239" s="2">
        <f t="shared" si="271"/>
        <v>-0.63330026455069299</v>
      </c>
      <c r="AF239" s="2">
        <f t="shared" si="272"/>
        <v>-0.31898730160696048</v>
      </c>
      <c r="AG239" s="2">
        <f t="shared" si="273"/>
        <v>-0.52224058700424802</v>
      </c>
      <c r="AH239" s="3">
        <f t="shared" si="274"/>
        <v>-0.61052501946806825</v>
      </c>
      <c r="AI239">
        <f t="shared" si="275"/>
        <v>-9.8280398089615639E-2</v>
      </c>
      <c r="AJ239">
        <f t="shared" si="276"/>
        <v>0.11155987649755772</v>
      </c>
      <c r="AK239">
        <f t="shared" si="277"/>
        <v>1.6723689067213918</v>
      </c>
      <c r="AL239">
        <f t="shared" si="278"/>
        <v>0.14716280657838254</v>
      </c>
      <c r="AM239">
        <f t="shared" si="279"/>
        <v>0.11667873478245161</v>
      </c>
      <c r="AN239">
        <f t="shared" si="280"/>
        <v>8.9033091268863496E-2</v>
      </c>
      <c r="AO239">
        <f t="shared" si="281"/>
        <v>-1.7415116542417453E-2</v>
      </c>
      <c r="AP239">
        <f t="shared" si="282"/>
        <v>-1.2228669757948896E-2</v>
      </c>
      <c r="AQ239">
        <f t="shared" si="283"/>
        <v>0.18381910535312318</v>
      </c>
      <c r="AR239">
        <f t="shared" si="284"/>
        <v>5.0124289994470828E-2</v>
      </c>
      <c r="AS239" s="4">
        <f t="shared" si="285"/>
        <v>-1.8944519621109657E-2</v>
      </c>
      <c r="AT239" s="4">
        <f t="shared" si="286"/>
        <v>-1.3280212483399723E-2</v>
      </c>
      <c r="AU239" s="4">
        <f t="shared" si="287"/>
        <v>-7.1312803889789333E-2</v>
      </c>
      <c r="AV239" s="4">
        <f t="shared" si="288"/>
        <v>-2.3172905525846721E-2</v>
      </c>
      <c r="AW239" s="4">
        <f t="shared" si="289"/>
        <v>-4.8192771084337727E-3</v>
      </c>
      <c r="AX239" s="4">
        <f t="shared" si="290"/>
        <v>7.4501573976915036E-2</v>
      </c>
      <c r="AY239" s="4">
        <f t="shared" si="291"/>
        <v>-7.0224719101124045E-3</v>
      </c>
      <c r="AZ239" s="4">
        <f t="shared" si="292"/>
        <v>-6.2256809338521402E-2</v>
      </c>
      <c r="BA239" s="4">
        <f t="shared" si="293"/>
        <v>-1.7307692307692357E-2</v>
      </c>
      <c r="BB239" s="4">
        <f t="shared" si="294"/>
        <v>-1.4880952380952328E-2</v>
      </c>
      <c r="BC239" s="4">
        <f t="shared" si="295"/>
        <v>-2.9002265433264007E-2</v>
      </c>
      <c r="BD239" s="5">
        <f t="shared" si="296"/>
        <v>1.0057745812154351E-2</v>
      </c>
      <c r="BE239" s="5">
        <f t="shared" si="297"/>
        <v>1.5722052949864285E-2</v>
      </c>
      <c r="BF239" s="5">
        <f t="shared" si="298"/>
        <v>-4.2310538456525326E-2</v>
      </c>
      <c r="BG239" s="5">
        <f t="shared" si="299"/>
        <v>5.8293599074172864E-3</v>
      </c>
      <c r="BH239" s="5">
        <f t="shared" si="300"/>
        <v>2.4182988324830235E-2</v>
      </c>
      <c r="BI239" s="5">
        <f t="shared" si="301"/>
        <v>0.10350383941017904</v>
      </c>
      <c r="BJ239" s="5">
        <f t="shared" si="302"/>
        <v>2.1979793523151603E-2</v>
      </c>
      <c r="BK239" s="5">
        <f t="shared" si="303"/>
        <v>-3.3254543905257394E-2</v>
      </c>
      <c r="BL239" s="5">
        <f t="shared" si="304"/>
        <v>1.169457312557165E-2</v>
      </c>
      <c r="BM239" s="5">
        <f t="shared" si="305"/>
        <v>1.4121313052311679E-2</v>
      </c>
      <c r="BN239" s="6">
        <f t="shared" si="244"/>
        <v>0</v>
      </c>
      <c r="BO239" s="6">
        <f t="shared" si="245"/>
        <v>0</v>
      </c>
      <c r="BP239" s="6">
        <f t="shared" si="246"/>
        <v>0</v>
      </c>
      <c r="BQ239" s="6">
        <f t="shared" si="247"/>
        <v>0</v>
      </c>
      <c r="BR239" s="6">
        <f t="shared" si="248"/>
        <v>0</v>
      </c>
      <c r="BS239" s="6">
        <f t="shared" si="249"/>
        <v>51200</v>
      </c>
      <c r="BT239" s="6">
        <f t="shared" si="250"/>
        <v>0</v>
      </c>
      <c r="BU239" s="6">
        <f t="shared" si="251"/>
        <v>0</v>
      </c>
      <c r="BV239" s="6">
        <f t="shared" si="252"/>
        <v>0</v>
      </c>
      <c r="BW239" s="6">
        <f t="shared" si="253"/>
        <v>0</v>
      </c>
      <c r="BX239" s="10">
        <f t="shared" si="254"/>
        <v>0</v>
      </c>
      <c r="BY239" s="10">
        <f t="shared" si="255"/>
        <v>0</v>
      </c>
      <c r="BZ239" s="10">
        <f t="shared" si="256"/>
        <v>0</v>
      </c>
      <c r="CA239" s="10">
        <f t="shared" si="257"/>
        <v>0</v>
      </c>
      <c r="CB239" s="10">
        <f t="shared" si="258"/>
        <v>0</v>
      </c>
      <c r="CC239" s="10">
        <f t="shared" si="259"/>
        <v>51200</v>
      </c>
      <c r="CD239" s="10">
        <f t="shared" si="260"/>
        <v>0</v>
      </c>
      <c r="CE239" s="10">
        <f t="shared" si="261"/>
        <v>0</v>
      </c>
      <c r="CF239" s="10">
        <f t="shared" si="262"/>
        <v>0</v>
      </c>
      <c r="CG239" s="10">
        <f t="shared" si="263"/>
        <v>0</v>
      </c>
    </row>
    <row r="240" spans="1:85" x14ac:dyDescent="0.4">
      <c r="A240" s="1">
        <v>44770</v>
      </c>
      <c r="B240">
        <v>364500</v>
      </c>
      <c r="C240">
        <v>74300</v>
      </c>
      <c r="D240">
        <v>58200</v>
      </c>
      <c r="E240">
        <v>27150</v>
      </c>
      <c r="F240">
        <v>41100</v>
      </c>
      <c r="G240">
        <v>52000</v>
      </c>
      <c r="H240">
        <v>69600</v>
      </c>
      <c r="I240">
        <v>244500</v>
      </c>
      <c r="J240">
        <v>51700</v>
      </c>
      <c r="K240">
        <v>49900</v>
      </c>
      <c r="L240">
        <v>825.81</v>
      </c>
      <c r="M240" s="2">
        <f t="shared" si="233"/>
        <v>-0.55276073619631894</v>
      </c>
      <c r="N240" s="2">
        <f t="shared" si="234"/>
        <v>-0.34537444933920702</v>
      </c>
      <c r="O240" s="2">
        <f t="shared" si="235"/>
        <v>1.2502319826786268</v>
      </c>
      <c r="P240" s="2">
        <f t="shared" si="236"/>
        <v>-0.31606922437463791</v>
      </c>
      <c r="Q240" s="2">
        <f t="shared" si="237"/>
        <v>-0.3434504792332268</v>
      </c>
      <c r="R240" s="2">
        <f t="shared" si="238"/>
        <v>-0.35802469135802473</v>
      </c>
      <c r="S240" s="2">
        <f t="shared" si="239"/>
        <v>-0.48252788104089217</v>
      </c>
      <c r="T240" s="2">
        <f t="shared" si="240"/>
        <v>-0.46145374449339205</v>
      </c>
      <c r="U240" s="2">
        <f t="shared" si="241"/>
        <v>-0.26458036984352773</v>
      </c>
      <c r="V240" s="2">
        <f t="shared" si="242"/>
        <v>-0.4038231780167264</v>
      </c>
      <c r="W240" s="3">
        <f t="shared" si="243"/>
        <v>-0.45504038644282552</v>
      </c>
      <c r="X240" s="2">
        <f t="shared" si="264"/>
        <v>-0.80466156179214976</v>
      </c>
      <c r="Y240" s="2">
        <f t="shared" si="265"/>
        <v>-0.42369188519774387</v>
      </c>
      <c r="Z240" s="2">
        <f t="shared" si="266"/>
        <v>0.81103331431426029</v>
      </c>
      <c r="AA240" s="2">
        <f t="shared" si="267"/>
        <v>-0.37989857170725988</v>
      </c>
      <c r="AB240" s="2">
        <f t="shared" si="268"/>
        <v>-0.42075715660386387</v>
      </c>
      <c r="AC240" s="2">
        <f t="shared" si="269"/>
        <v>-0.44320543609101148</v>
      </c>
      <c r="AD240" s="2">
        <f t="shared" si="270"/>
        <v>-0.65879963170151978</v>
      </c>
      <c r="AE240" s="2">
        <f t="shared" si="271"/>
        <v>-0.61888188912642128</v>
      </c>
      <c r="AF240" s="2">
        <f t="shared" si="272"/>
        <v>-0.30731401730223579</v>
      </c>
      <c r="AG240" s="2">
        <f t="shared" si="273"/>
        <v>-0.51721797473795661</v>
      </c>
      <c r="AH240" s="3">
        <f t="shared" si="274"/>
        <v>-0.6070435906295153</v>
      </c>
      <c r="AI240">
        <f t="shared" si="275"/>
        <v>-9.7720349753493418E-2</v>
      </c>
      <c r="AJ240">
        <f t="shared" si="276"/>
        <v>0.10966593710361849</v>
      </c>
      <c r="AK240">
        <f t="shared" si="277"/>
        <v>1.7052723691214524</v>
      </c>
      <c r="AL240">
        <f t="shared" si="278"/>
        <v>0.1389711620681876</v>
      </c>
      <c r="AM240">
        <f t="shared" si="279"/>
        <v>0.11158990720959872</v>
      </c>
      <c r="AN240">
        <f t="shared" si="280"/>
        <v>9.701569508480079E-2</v>
      </c>
      <c r="AO240">
        <f t="shared" si="281"/>
        <v>-2.7487494598066653E-2</v>
      </c>
      <c r="AP240">
        <f t="shared" si="282"/>
        <v>-6.4133580505665311E-3</v>
      </c>
      <c r="AQ240">
        <f t="shared" si="283"/>
        <v>0.19046001659929779</v>
      </c>
      <c r="AR240">
        <f t="shared" si="284"/>
        <v>5.1217208426099115E-2</v>
      </c>
      <c r="AS240" s="4">
        <f t="shared" si="285"/>
        <v>5.5172413793103114E-3</v>
      </c>
      <c r="AT240" s="4">
        <f t="shared" si="286"/>
        <v>0</v>
      </c>
      <c r="AU240" s="4">
        <f t="shared" si="287"/>
        <v>1.5706806282722585E-2</v>
      </c>
      <c r="AV240" s="4">
        <f t="shared" si="288"/>
        <v>-9.124087591240837E-3</v>
      </c>
      <c r="AW240" s="4">
        <f t="shared" si="289"/>
        <v>-4.8426150121065881E-3</v>
      </c>
      <c r="AX240" s="4">
        <f t="shared" si="290"/>
        <v>1.5625E-2</v>
      </c>
      <c r="AY240" s="4">
        <f t="shared" si="291"/>
        <v>-1.5558698727015541E-2</v>
      </c>
      <c r="AZ240" s="4">
        <f t="shared" si="292"/>
        <v>1.4522821576763434E-2</v>
      </c>
      <c r="BA240" s="4">
        <f t="shared" si="293"/>
        <v>1.1741682974559797E-2</v>
      </c>
      <c r="BB240" s="4">
        <f t="shared" si="294"/>
        <v>5.0352467270895485E-3</v>
      </c>
      <c r="BC240" s="4">
        <f t="shared" si="295"/>
        <v>3.4874960507447206E-3</v>
      </c>
      <c r="BD240" s="5">
        <f t="shared" si="296"/>
        <v>2.0297453285655909E-3</v>
      </c>
      <c r="BE240" s="5">
        <f t="shared" si="297"/>
        <v>-3.4874960507447206E-3</v>
      </c>
      <c r="BF240" s="5">
        <f t="shared" si="298"/>
        <v>1.2219310231977865E-2</v>
      </c>
      <c r="BG240" s="5">
        <f t="shared" si="299"/>
        <v>-1.2611583641985558E-2</v>
      </c>
      <c r="BH240" s="5">
        <f t="shared" si="300"/>
        <v>-8.3301110628513086E-3</v>
      </c>
      <c r="BI240" s="5">
        <f t="shared" si="301"/>
        <v>1.2137503949255279E-2</v>
      </c>
      <c r="BJ240" s="5">
        <f t="shared" si="302"/>
        <v>-1.9046194777760261E-2</v>
      </c>
      <c r="BK240" s="5">
        <f t="shared" si="303"/>
        <v>1.1035325526018713E-2</v>
      </c>
      <c r="BL240" s="5">
        <f t="shared" si="304"/>
        <v>8.2541869238150767E-3</v>
      </c>
      <c r="BM240" s="5">
        <f t="shared" si="305"/>
        <v>1.5477506763448279E-3</v>
      </c>
      <c r="BN240" s="6">
        <f t="shared" si="244"/>
        <v>364500</v>
      </c>
      <c r="BO240" s="6">
        <f t="shared" si="245"/>
        <v>0</v>
      </c>
      <c r="BP240" s="6">
        <f t="shared" si="246"/>
        <v>58200</v>
      </c>
      <c r="BQ240" s="6">
        <f t="shared" si="247"/>
        <v>0</v>
      </c>
      <c r="BR240" s="6">
        <f t="shared" si="248"/>
        <v>0</v>
      </c>
      <c r="BS240" s="6">
        <f t="shared" si="249"/>
        <v>52000</v>
      </c>
      <c r="BT240" s="6">
        <f t="shared" si="250"/>
        <v>0</v>
      </c>
      <c r="BU240" s="6">
        <f t="shared" si="251"/>
        <v>244500</v>
      </c>
      <c r="BV240" s="6">
        <f t="shared" si="252"/>
        <v>51700</v>
      </c>
      <c r="BW240" s="6">
        <f t="shared" si="253"/>
        <v>49900</v>
      </c>
      <c r="BX240" s="10">
        <f t="shared" si="254"/>
        <v>364500</v>
      </c>
      <c r="BY240" s="10">
        <f t="shared" si="255"/>
        <v>0</v>
      </c>
      <c r="BZ240" s="10">
        <f t="shared" si="256"/>
        <v>58200</v>
      </c>
      <c r="CA240" s="10">
        <f t="shared" si="257"/>
        <v>0</v>
      </c>
      <c r="CB240" s="10">
        <f t="shared" si="258"/>
        <v>0</v>
      </c>
      <c r="CC240" s="10">
        <f t="shared" si="259"/>
        <v>52000</v>
      </c>
      <c r="CD240" s="10">
        <f t="shared" si="260"/>
        <v>0</v>
      </c>
      <c r="CE240" s="10">
        <f t="shared" si="261"/>
        <v>244500</v>
      </c>
      <c r="CF240" s="10">
        <f t="shared" si="262"/>
        <v>51700</v>
      </c>
      <c r="CG240" s="10">
        <f t="shared" si="263"/>
        <v>49900</v>
      </c>
    </row>
    <row r="241" spans="1:85" x14ac:dyDescent="0.4">
      <c r="A241" s="1">
        <v>44771</v>
      </c>
      <c r="B241">
        <v>372500</v>
      </c>
      <c r="C241">
        <v>76700</v>
      </c>
      <c r="D241">
        <v>59300</v>
      </c>
      <c r="E241">
        <v>27300</v>
      </c>
      <c r="F241">
        <v>42250</v>
      </c>
      <c r="G241">
        <v>49100</v>
      </c>
      <c r="H241">
        <v>72100</v>
      </c>
      <c r="I241">
        <v>233500</v>
      </c>
      <c r="J241">
        <v>53300</v>
      </c>
      <c r="K241">
        <v>50700</v>
      </c>
      <c r="L241">
        <v>830.09</v>
      </c>
      <c r="M241" s="2">
        <f t="shared" si="233"/>
        <v>-0.54294478527607359</v>
      </c>
      <c r="N241" s="2">
        <f t="shared" si="234"/>
        <v>-0.32422907488986785</v>
      </c>
      <c r="O241" s="2">
        <f t="shared" si="235"/>
        <v>1.2927621404268481</v>
      </c>
      <c r="P241" s="2">
        <f t="shared" si="236"/>
        <v>-0.31229060130488451</v>
      </c>
      <c r="Q241" s="2">
        <f t="shared" si="237"/>
        <v>-0.32507987220447288</v>
      </c>
      <c r="R241" s="2">
        <f t="shared" si="238"/>
        <v>-0.39382716049382716</v>
      </c>
      <c r="S241" s="2">
        <f t="shared" si="239"/>
        <v>-0.46394052044609668</v>
      </c>
      <c r="T241" s="2">
        <f t="shared" si="240"/>
        <v>-0.48568281938325997</v>
      </c>
      <c r="U241" s="2">
        <f t="shared" si="241"/>
        <v>-0.24182076813655762</v>
      </c>
      <c r="V241" s="2">
        <f t="shared" si="242"/>
        <v>-0.39426523297491034</v>
      </c>
      <c r="W241" s="3">
        <f t="shared" si="243"/>
        <v>-0.45221597508182865</v>
      </c>
      <c r="X241" s="2">
        <f t="shared" si="264"/>
        <v>-0.78295107542124842</v>
      </c>
      <c r="Y241" s="2">
        <f t="shared" si="265"/>
        <v>-0.39190112854824688</v>
      </c>
      <c r="Z241" s="2">
        <f t="shared" si="266"/>
        <v>0.82975726558054785</v>
      </c>
      <c r="AA241" s="2">
        <f t="shared" si="267"/>
        <v>-0.3743889158962902</v>
      </c>
      <c r="AB241" s="2">
        <f t="shared" si="268"/>
        <v>-0.39316092430287003</v>
      </c>
      <c r="AC241" s="2">
        <f t="shared" si="269"/>
        <v>-0.50059011987196389</v>
      </c>
      <c r="AD241" s="2">
        <f t="shared" si="270"/>
        <v>-0.62351015475099048</v>
      </c>
      <c r="AE241" s="2">
        <f t="shared" si="271"/>
        <v>-0.66491512093239613</v>
      </c>
      <c r="AF241" s="2">
        <f t="shared" si="272"/>
        <v>-0.27683546764482037</v>
      </c>
      <c r="AG241" s="2">
        <f t="shared" si="273"/>
        <v>-0.50131306689829203</v>
      </c>
      <c r="AH241" s="3">
        <f t="shared" si="274"/>
        <v>-0.60187418483072019</v>
      </c>
      <c r="AI241">
        <f t="shared" si="275"/>
        <v>-9.0728810194244947E-2</v>
      </c>
      <c r="AJ241">
        <f t="shared" si="276"/>
        <v>0.1279869001919608</v>
      </c>
      <c r="AK241">
        <f t="shared" si="277"/>
        <v>1.7449781155086768</v>
      </c>
      <c r="AL241">
        <f t="shared" si="278"/>
        <v>0.13992537377694414</v>
      </c>
      <c r="AM241">
        <f t="shared" si="279"/>
        <v>0.12713610287735577</v>
      </c>
      <c r="AN241">
        <f t="shared" si="280"/>
        <v>5.8388814588001492E-2</v>
      </c>
      <c r="AO241">
        <f t="shared" si="281"/>
        <v>-1.1724545364268035E-2</v>
      </c>
      <c r="AP241">
        <f t="shared" si="282"/>
        <v>-3.346684430143132E-2</v>
      </c>
      <c r="AQ241">
        <f t="shared" si="283"/>
        <v>0.21039520694527103</v>
      </c>
      <c r="AR241">
        <f t="shared" si="284"/>
        <v>5.7950742106918307E-2</v>
      </c>
      <c r="AS241" s="4">
        <f t="shared" si="285"/>
        <v>2.1947873799725626E-2</v>
      </c>
      <c r="AT241" s="4">
        <f t="shared" si="286"/>
        <v>3.2301480484522305E-2</v>
      </c>
      <c r="AU241" s="4">
        <f t="shared" si="287"/>
        <v>1.8900343642611617E-2</v>
      </c>
      <c r="AV241" s="4">
        <f t="shared" si="288"/>
        <v>5.5248618784531356E-3</v>
      </c>
      <c r="AW241" s="4">
        <f t="shared" si="289"/>
        <v>2.7980535279805263E-2</v>
      </c>
      <c r="AX241" s="4">
        <f t="shared" si="290"/>
        <v>-5.5769230769230793E-2</v>
      </c>
      <c r="AY241" s="4">
        <f t="shared" si="291"/>
        <v>3.5919540229885083E-2</v>
      </c>
      <c r="AZ241" s="4">
        <f t="shared" si="292"/>
        <v>-4.4989775051124781E-2</v>
      </c>
      <c r="BA241" s="4">
        <f t="shared" si="293"/>
        <v>3.0947775628626717E-2</v>
      </c>
      <c r="BB241" s="4">
        <f t="shared" si="294"/>
        <v>1.6032064128256529E-2</v>
      </c>
      <c r="BC241" s="4">
        <f t="shared" si="295"/>
        <v>5.1827902301984086E-3</v>
      </c>
      <c r="BD241" s="5">
        <f t="shared" si="296"/>
        <v>1.6765083569527217E-2</v>
      </c>
      <c r="BE241" s="5">
        <f t="shared" si="297"/>
        <v>2.7118690254323896E-2</v>
      </c>
      <c r="BF241" s="5">
        <f t="shared" si="298"/>
        <v>1.3717553412413208E-2</v>
      </c>
      <c r="BG241" s="5">
        <f t="shared" si="299"/>
        <v>3.4207164825472702E-4</v>
      </c>
      <c r="BH241" s="5">
        <f t="shared" si="300"/>
        <v>2.2797745049606855E-2</v>
      </c>
      <c r="BI241" s="5">
        <f t="shared" si="301"/>
        <v>-6.0952020999429202E-2</v>
      </c>
      <c r="BJ241" s="5">
        <f t="shared" si="302"/>
        <v>3.0736749999686674E-2</v>
      </c>
      <c r="BK241" s="5">
        <f t="shared" si="303"/>
        <v>-5.0172565281323189E-2</v>
      </c>
      <c r="BL241" s="5">
        <f t="shared" si="304"/>
        <v>2.5764985398428308E-2</v>
      </c>
      <c r="BM241" s="5">
        <f t="shared" si="305"/>
        <v>1.084927389805812E-2</v>
      </c>
      <c r="BN241" s="6">
        <f t="shared" si="244"/>
        <v>372500</v>
      </c>
      <c r="BO241" s="6">
        <f t="shared" si="245"/>
        <v>76700</v>
      </c>
      <c r="BP241" s="6">
        <f t="shared" si="246"/>
        <v>59300</v>
      </c>
      <c r="BQ241" s="6">
        <f t="shared" si="247"/>
        <v>27300</v>
      </c>
      <c r="BR241" s="6">
        <f t="shared" si="248"/>
        <v>42250</v>
      </c>
      <c r="BS241" s="6">
        <f t="shared" si="249"/>
        <v>0</v>
      </c>
      <c r="BT241" s="6">
        <f t="shared" si="250"/>
        <v>72100</v>
      </c>
      <c r="BU241" s="6">
        <f t="shared" si="251"/>
        <v>0</v>
      </c>
      <c r="BV241" s="6">
        <f t="shared" si="252"/>
        <v>53300</v>
      </c>
      <c r="BW241" s="6">
        <f t="shared" si="253"/>
        <v>50700</v>
      </c>
      <c r="BX241" s="10">
        <f t="shared" si="254"/>
        <v>372500</v>
      </c>
      <c r="BY241" s="10">
        <f t="shared" si="255"/>
        <v>76700</v>
      </c>
      <c r="BZ241" s="10">
        <f t="shared" si="256"/>
        <v>59300</v>
      </c>
      <c r="CA241" s="10">
        <f t="shared" si="257"/>
        <v>27300</v>
      </c>
      <c r="CB241" s="10">
        <f t="shared" si="258"/>
        <v>42250</v>
      </c>
      <c r="CC241" s="10">
        <f t="shared" si="259"/>
        <v>0</v>
      </c>
      <c r="CD241" s="10">
        <f t="shared" si="260"/>
        <v>72100</v>
      </c>
      <c r="CE241" s="10">
        <f t="shared" si="261"/>
        <v>0</v>
      </c>
      <c r="CF241" s="10">
        <f t="shared" si="262"/>
        <v>53300</v>
      </c>
      <c r="CG241" s="10">
        <f t="shared" si="263"/>
        <v>50700</v>
      </c>
    </row>
    <row r="242" spans="1:85" x14ac:dyDescent="0.4">
      <c r="A242" s="1">
        <v>44774</v>
      </c>
      <c r="B242">
        <v>373000</v>
      </c>
      <c r="C242">
        <v>77100</v>
      </c>
      <c r="D242">
        <v>58900</v>
      </c>
      <c r="E242">
        <v>27450</v>
      </c>
      <c r="F242">
        <v>41700</v>
      </c>
      <c r="G242">
        <v>45900</v>
      </c>
      <c r="H242">
        <v>69900</v>
      </c>
      <c r="I242">
        <v>243000</v>
      </c>
      <c r="J242">
        <v>52700</v>
      </c>
      <c r="K242">
        <v>50700</v>
      </c>
      <c r="L242">
        <v>832.24</v>
      </c>
      <c r="M242" s="2">
        <f t="shared" si="233"/>
        <v>-0.54233128834355826</v>
      </c>
      <c r="N242" s="2">
        <f t="shared" si="234"/>
        <v>-0.32070484581497793</v>
      </c>
      <c r="O242" s="2">
        <f t="shared" si="235"/>
        <v>1.2772966285184038</v>
      </c>
      <c r="P242" s="2">
        <f t="shared" si="236"/>
        <v>-0.3085119782351311</v>
      </c>
      <c r="Q242" s="2">
        <f t="shared" si="237"/>
        <v>-0.33386581469648557</v>
      </c>
      <c r="R242" s="2">
        <f t="shared" si="238"/>
        <v>-0.43333333333333335</v>
      </c>
      <c r="S242" s="2">
        <f t="shared" si="239"/>
        <v>-0.48029739776951674</v>
      </c>
      <c r="T242" s="2">
        <f t="shared" si="240"/>
        <v>-0.46475770925110127</v>
      </c>
      <c r="U242" s="2">
        <f t="shared" si="241"/>
        <v>-0.25035561877667145</v>
      </c>
      <c r="V242" s="2">
        <f t="shared" si="242"/>
        <v>-0.39426523297491034</v>
      </c>
      <c r="W242" s="3">
        <f t="shared" si="243"/>
        <v>-0.45079717030936539</v>
      </c>
      <c r="X242" s="2">
        <f t="shared" si="264"/>
        <v>-0.78160969359704713</v>
      </c>
      <c r="Y242" s="2">
        <f t="shared" si="265"/>
        <v>-0.38669955635217351</v>
      </c>
      <c r="Z242" s="2">
        <f t="shared" si="266"/>
        <v>0.82298905023440894</v>
      </c>
      <c r="AA242" s="2">
        <f t="shared" si="267"/>
        <v>-0.3689094501316646</v>
      </c>
      <c r="AB242" s="2">
        <f t="shared" si="268"/>
        <v>-0.40626414930129701</v>
      </c>
      <c r="AC242" s="2">
        <f t="shared" si="269"/>
        <v>-0.5679840376059393</v>
      </c>
      <c r="AD242" s="2">
        <f t="shared" si="270"/>
        <v>-0.65449854980212929</v>
      </c>
      <c r="AE242" s="2">
        <f t="shared" si="271"/>
        <v>-0.62503575470079942</v>
      </c>
      <c r="AF242" s="2">
        <f t="shared" si="272"/>
        <v>-0.28815634326930262</v>
      </c>
      <c r="AG242" s="2">
        <f t="shared" si="273"/>
        <v>-0.50131306689829203</v>
      </c>
      <c r="AH242" s="3">
        <f t="shared" si="274"/>
        <v>-0.59928745271515138</v>
      </c>
      <c r="AI242">
        <f t="shared" si="275"/>
        <v>-9.1534118034192868E-2</v>
      </c>
      <c r="AJ242">
        <f t="shared" si="276"/>
        <v>0.13009232449438746</v>
      </c>
      <c r="AK242">
        <f t="shared" si="277"/>
        <v>1.7280937988277691</v>
      </c>
      <c r="AL242">
        <f t="shared" si="278"/>
        <v>0.14228519207423429</v>
      </c>
      <c r="AM242">
        <f t="shared" si="279"/>
        <v>0.11693135561287982</v>
      </c>
      <c r="AN242">
        <f t="shared" si="280"/>
        <v>1.7463836976032043E-2</v>
      </c>
      <c r="AO242">
        <f t="shared" si="281"/>
        <v>-2.9500227460151351E-2</v>
      </c>
      <c r="AP242">
        <f t="shared" si="282"/>
        <v>-1.3960538941735878E-2</v>
      </c>
      <c r="AQ242">
        <f t="shared" si="283"/>
        <v>0.20044155153269394</v>
      </c>
      <c r="AR242">
        <f t="shared" si="284"/>
        <v>5.6531937334455051E-2</v>
      </c>
      <c r="AS242" s="4">
        <f t="shared" si="285"/>
        <v>1.3422818791946067E-3</v>
      </c>
      <c r="AT242" s="4">
        <f t="shared" si="286"/>
        <v>5.2151238591917615E-3</v>
      </c>
      <c r="AU242" s="4">
        <f t="shared" si="287"/>
        <v>-6.7453625632377667E-3</v>
      </c>
      <c r="AV242" s="4">
        <f t="shared" si="288"/>
        <v>5.494505494505475E-3</v>
      </c>
      <c r="AW242" s="4">
        <f t="shared" si="289"/>
        <v>-1.3017751479289963E-2</v>
      </c>
      <c r="AX242" s="4">
        <f t="shared" si="290"/>
        <v>-6.517311608961307E-2</v>
      </c>
      <c r="AY242" s="4">
        <f t="shared" si="291"/>
        <v>-3.0513176144244092E-2</v>
      </c>
      <c r="AZ242" s="4">
        <f t="shared" si="292"/>
        <v>4.0685224839400513E-2</v>
      </c>
      <c r="BA242" s="4">
        <f t="shared" si="293"/>
        <v>-1.1257035647279534E-2</v>
      </c>
      <c r="BB242" s="4">
        <f t="shared" si="294"/>
        <v>0</v>
      </c>
      <c r="BC242" s="4">
        <f t="shared" si="295"/>
        <v>2.5900805936704963E-3</v>
      </c>
      <c r="BD242" s="5">
        <f t="shared" si="296"/>
        <v>-1.2477987144758895E-3</v>
      </c>
      <c r="BE242" s="5">
        <f t="shared" si="297"/>
        <v>2.6250432655212652E-3</v>
      </c>
      <c r="BF242" s="5">
        <f t="shared" si="298"/>
        <v>-9.335443156908263E-3</v>
      </c>
      <c r="BG242" s="5">
        <f t="shared" si="299"/>
        <v>2.9044249008349787E-3</v>
      </c>
      <c r="BH242" s="5">
        <f t="shared" si="300"/>
        <v>-1.5607832072960459E-2</v>
      </c>
      <c r="BI242" s="5">
        <f t="shared" si="301"/>
        <v>-6.7763196683283566E-2</v>
      </c>
      <c r="BJ242" s="5">
        <f t="shared" si="302"/>
        <v>-3.3103256737914588E-2</v>
      </c>
      <c r="BK242" s="5">
        <f t="shared" si="303"/>
        <v>3.8095144245730017E-2</v>
      </c>
      <c r="BL242" s="5">
        <f t="shared" si="304"/>
        <v>-1.384711624095003E-2</v>
      </c>
      <c r="BM242" s="5">
        <f t="shared" si="305"/>
        <v>-2.5900805936704963E-3</v>
      </c>
      <c r="BN242" s="6">
        <f t="shared" si="244"/>
        <v>0</v>
      </c>
      <c r="BO242" s="6">
        <f t="shared" si="245"/>
        <v>77100</v>
      </c>
      <c r="BP242" s="6">
        <f t="shared" si="246"/>
        <v>0</v>
      </c>
      <c r="BQ242" s="6">
        <f t="shared" si="247"/>
        <v>27450</v>
      </c>
      <c r="BR242" s="6">
        <f t="shared" si="248"/>
        <v>0</v>
      </c>
      <c r="BS242" s="6">
        <f t="shared" si="249"/>
        <v>0</v>
      </c>
      <c r="BT242" s="6">
        <f t="shared" si="250"/>
        <v>0</v>
      </c>
      <c r="BU242" s="6">
        <f t="shared" si="251"/>
        <v>243000</v>
      </c>
      <c r="BV242" s="6">
        <f t="shared" si="252"/>
        <v>0</v>
      </c>
      <c r="BW242" s="6">
        <f t="shared" si="253"/>
        <v>0</v>
      </c>
      <c r="BX242" s="10">
        <f t="shared" si="254"/>
        <v>0</v>
      </c>
      <c r="BY242" s="10">
        <f t="shared" si="255"/>
        <v>77100</v>
      </c>
      <c r="BZ242" s="10">
        <f t="shared" si="256"/>
        <v>0</v>
      </c>
      <c r="CA242" s="10">
        <f t="shared" si="257"/>
        <v>27450</v>
      </c>
      <c r="CB242" s="10">
        <f t="shared" si="258"/>
        <v>0</v>
      </c>
      <c r="CC242" s="10">
        <f t="shared" si="259"/>
        <v>0</v>
      </c>
      <c r="CD242" s="10">
        <f t="shared" si="260"/>
        <v>0</v>
      </c>
      <c r="CE242" s="10">
        <f t="shared" si="261"/>
        <v>243000</v>
      </c>
      <c r="CF242" s="10">
        <f t="shared" si="262"/>
        <v>0</v>
      </c>
      <c r="CG242" s="10">
        <f t="shared" si="263"/>
        <v>0</v>
      </c>
    </row>
    <row r="243" spans="1:85" x14ac:dyDescent="0.4">
      <c r="A243" s="1">
        <v>44775</v>
      </c>
      <c r="B243">
        <v>366500</v>
      </c>
      <c r="C243">
        <v>75700</v>
      </c>
      <c r="D243">
        <v>57200</v>
      </c>
      <c r="E243">
        <v>27250</v>
      </c>
      <c r="F243">
        <v>40350</v>
      </c>
      <c r="G243">
        <v>44600</v>
      </c>
      <c r="H243">
        <v>67200</v>
      </c>
      <c r="I243">
        <v>242000</v>
      </c>
      <c r="J243">
        <v>52400</v>
      </c>
      <c r="K243">
        <v>50800</v>
      </c>
      <c r="L243">
        <v>817.92</v>
      </c>
      <c r="M243" s="2">
        <f t="shared" si="233"/>
        <v>-0.5503067484662576</v>
      </c>
      <c r="N243" s="2">
        <f t="shared" si="234"/>
        <v>-0.33303964757709248</v>
      </c>
      <c r="O243" s="2">
        <f t="shared" si="235"/>
        <v>1.2115682029075163</v>
      </c>
      <c r="P243" s="2">
        <f t="shared" si="236"/>
        <v>-0.31355014232813561</v>
      </c>
      <c r="Q243" s="2">
        <f t="shared" si="237"/>
        <v>-0.35543130990415339</v>
      </c>
      <c r="R243" s="2">
        <f t="shared" si="238"/>
        <v>-0.44938271604938274</v>
      </c>
      <c r="S243" s="2">
        <f t="shared" si="239"/>
        <v>-0.50037174721189592</v>
      </c>
      <c r="T243" s="2">
        <f t="shared" si="240"/>
        <v>-0.46696035242290745</v>
      </c>
      <c r="U243" s="2">
        <f t="shared" si="241"/>
        <v>-0.25462304409672831</v>
      </c>
      <c r="V243" s="2">
        <f t="shared" si="242"/>
        <v>-0.3930704898446834</v>
      </c>
      <c r="W243" s="3">
        <f t="shared" si="243"/>
        <v>-0.46024707000316756</v>
      </c>
      <c r="X243" s="2">
        <f t="shared" si="264"/>
        <v>-0.79918959191415651</v>
      </c>
      <c r="Y243" s="2">
        <f t="shared" si="265"/>
        <v>-0.40502467647805424</v>
      </c>
      <c r="Z243" s="2">
        <f t="shared" si="266"/>
        <v>0.79370185796262027</v>
      </c>
      <c r="AA243" s="2">
        <f t="shared" si="267"/>
        <v>-0.37622209697795117</v>
      </c>
      <c r="AB243" s="2">
        <f t="shared" si="268"/>
        <v>-0.43917388339009511</v>
      </c>
      <c r="AC243" s="2">
        <f t="shared" si="269"/>
        <v>-0.59671529564642045</v>
      </c>
      <c r="AD243" s="2">
        <f t="shared" si="270"/>
        <v>-0.69389095151279001</v>
      </c>
      <c r="AE243" s="2">
        <f t="shared" si="271"/>
        <v>-0.62915947188466148</v>
      </c>
      <c r="AF243" s="2">
        <f t="shared" si="272"/>
        <v>-0.29386520748962275</v>
      </c>
      <c r="AG243" s="2">
        <f t="shared" si="273"/>
        <v>-0.49934262291099346</v>
      </c>
      <c r="AH243" s="3">
        <f t="shared" si="274"/>
        <v>-0.61664378116873064</v>
      </c>
      <c r="AI243">
        <f t="shared" si="275"/>
        <v>-9.0059678463090043E-2</v>
      </c>
      <c r="AJ243">
        <f t="shared" si="276"/>
        <v>0.12720742242607508</v>
      </c>
      <c r="AK243">
        <f t="shared" si="277"/>
        <v>1.6718152729106839</v>
      </c>
      <c r="AL243">
        <f t="shared" si="278"/>
        <v>0.14669692767503195</v>
      </c>
      <c r="AM243">
        <f t="shared" si="279"/>
        <v>0.10481576009901417</v>
      </c>
      <c r="AN243">
        <f t="shared" si="280"/>
        <v>1.0864353953784822E-2</v>
      </c>
      <c r="AO243">
        <f t="shared" si="281"/>
        <v>-4.0124677208728365E-2</v>
      </c>
      <c r="AP243">
        <f t="shared" si="282"/>
        <v>-6.7132824197398966E-3</v>
      </c>
      <c r="AQ243">
        <f t="shared" si="283"/>
        <v>0.20562402590643925</v>
      </c>
      <c r="AR243">
        <f t="shared" si="284"/>
        <v>6.7176580158484156E-2</v>
      </c>
      <c r="AS243" s="4">
        <f t="shared" si="285"/>
        <v>-1.7426273458445052E-2</v>
      </c>
      <c r="AT243" s="4">
        <f t="shared" si="286"/>
        <v>-1.8158236057068788E-2</v>
      </c>
      <c r="AU243" s="4">
        <f t="shared" si="287"/>
        <v>-2.8862478777589184E-2</v>
      </c>
      <c r="AV243" s="4">
        <f t="shared" si="288"/>
        <v>-7.2859744990892983E-3</v>
      </c>
      <c r="AW243" s="4">
        <f t="shared" si="289"/>
        <v>-3.2374100719424481E-2</v>
      </c>
      <c r="AX243" s="4">
        <f t="shared" si="290"/>
        <v>-2.8322440087146017E-2</v>
      </c>
      <c r="AY243" s="4">
        <f t="shared" si="291"/>
        <v>-3.8626609442060089E-2</v>
      </c>
      <c r="AZ243" s="4">
        <f t="shared" si="292"/>
        <v>-4.1152263374485409E-3</v>
      </c>
      <c r="BA243" s="4">
        <f t="shared" si="293"/>
        <v>-5.6925996204933993E-3</v>
      </c>
      <c r="BB243" s="4">
        <f t="shared" si="294"/>
        <v>1.9723865877712132E-3</v>
      </c>
      <c r="BC243" s="4">
        <f t="shared" si="295"/>
        <v>-1.7206575026434745E-2</v>
      </c>
      <c r="BD243" s="5">
        <f t="shared" si="296"/>
        <v>-2.1969843201030681E-4</v>
      </c>
      <c r="BE243" s="5">
        <f t="shared" si="297"/>
        <v>-9.5166103063404339E-4</v>
      </c>
      <c r="BF243" s="5">
        <f t="shared" si="298"/>
        <v>-1.1655903751154439E-2</v>
      </c>
      <c r="BG243" s="5">
        <f t="shared" si="299"/>
        <v>9.9206005273454467E-3</v>
      </c>
      <c r="BH243" s="5">
        <f t="shared" si="300"/>
        <v>-1.5167525692989736E-2</v>
      </c>
      <c r="BI243" s="5">
        <f t="shared" si="301"/>
        <v>-1.1115865060711272E-2</v>
      </c>
      <c r="BJ243" s="5">
        <f t="shared" si="302"/>
        <v>-2.1420034415625344E-2</v>
      </c>
      <c r="BK243" s="5">
        <f t="shared" si="303"/>
        <v>1.3091348688986204E-2</v>
      </c>
      <c r="BL243" s="5">
        <f t="shared" si="304"/>
        <v>1.1513975405941346E-2</v>
      </c>
      <c r="BM243" s="5">
        <f t="shared" si="305"/>
        <v>1.9178961614205958E-2</v>
      </c>
      <c r="BN243" s="6">
        <f t="shared" si="244"/>
        <v>0</v>
      </c>
      <c r="BO243" s="6">
        <f t="shared" si="245"/>
        <v>0</v>
      </c>
      <c r="BP243" s="6">
        <f t="shared" si="246"/>
        <v>0</v>
      </c>
      <c r="BQ243" s="6">
        <f t="shared" si="247"/>
        <v>0</v>
      </c>
      <c r="BR243" s="6">
        <f t="shared" si="248"/>
        <v>0</v>
      </c>
      <c r="BS243" s="6">
        <f t="shared" si="249"/>
        <v>0</v>
      </c>
      <c r="BT243" s="6">
        <f t="shared" si="250"/>
        <v>0</v>
      </c>
      <c r="BU243" s="6">
        <f t="shared" si="251"/>
        <v>0</v>
      </c>
      <c r="BV243" s="6">
        <f t="shared" si="252"/>
        <v>0</v>
      </c>
      <c r="BW243" s="6">
        <f t="shared" si="253"/>
        <v>50800</v>
      </c>
      <c r="BX243" s="10">
        <f t="shared" si="254"/>
        <v>0</v>
      </c>
      <c r="BY243" s="10">
        <f t="shared" si="255"/>
        <v>0</v>
      </c>
      <c r="BZ243" s="10">
        <f t="shared" si="256"/>
        <v>0</v>
      </c>
      <c r="CA243" s="10">
        <f t="shared" si="257"/>
        <v>0</v>
      </c>
      <c r="CB243" s="10">
        <f t="shared" si="258"/>
        <v>0</v>
      </c>
      <c r="CC243" s="10">
        <f t="shared" si="259"/>
        <v>0</v>
      </c>
      <c r="CD243" s="10">
        <f t="shared" si="260"/>
        <v>0</v>
      </c>
      <c r="CE243" s="10">
        <f t="shared" si="261"/>
        <v>0</v>
      </c>
      <c r="CF243" s="10">
        <f t="shared" si="262"/>
        <v>0</v>
      </c>
      <c r="CG243" s="10">
        <f t="shared" si="263"/>
        <v>50800</v>
      </c>
    </row>
    <row r="244" spans="1:85" x14ac:dyDescent="0.4">
      <c r="A244" s="1">
        <v>44776</v>
      </c>
      <c r="B244">
        <v>380500</v>
      </c>
      <c r="C244">
        <v>81900</v>
      </c>
      <c r="D244">
        <v>59800</v>
      </c>
      <c r="E244">
        <v>27800</v>
      </c>
      <c r="F244">
        <v>41150</v>
      </c>
      <c r="G244">
        <v>45300</v>
      </c>
      <c r="H244">
        <v>68600</v>
      </c>
      <c r="I244">
        <v>252000</v>
      </c>
      <c r="J244">
        <v>57400</v>
      </c>
      <c r="K244">
        <v>57900</v>
      </c>
      <c r="L244">
        <v>854.92</v>
      </c>
      <c r="M244" s="2">
        <f t="shared" si="233"/>
        <v>-0.53312883435582825</v>
      </c>
      <c r="N244" s="2">
        <f t="shared" si="234"/>
        <v>-0.27841409691629959</v>
      </c>
      <c r="O244" s="2">
        <f t="shared" si="235"/>
        <v>1.3120940303124033</v>
      </c>
      <c r="P244" s="2">
        <f t="shared" si="236"/>
        <v>-0.29969519107237319</v>
      </c>
      <c r="Q244" s="2">
        <f t="shared" si="237"/>
        <v>-0.34265175718849838</v>
      </c>
      <c r="R244" s="2">
        <f t="shared" si="238"/>
        <v>-0.44074074074074077</v>
      </c>
      <c r="S244" s="2">
        <f t="shared" si="239"/>
        <v>-0.48996282527881041</v>
      </c>
      <c r="T244" s="2">
        <f t="shared" si="240"/>
        <v>-0.44493392070484583</v>
      </c>
      <c r="U244" s="2">
        <f t="shared" si="241"/>
        <v>-0.1834992887624467</v>
      </c>
      <c r="V244" s="2">
        <f t="shared" si="242"/>
        <v>-0.30824372759856633</v>
      </c>
      <c r="W244" s="3">
        <f t="shared" si="243"/>
        <v>-0.43583042973286878</v>
      </c>
      <c r="X244" s="2">
        <f t="shared" si="264"/>
        <v>-0.76170193593912217</v>
      </c>
      <c r="Y244" s="2">
        <f t="shared" si="265"/>
        <v>-0.32630384606243368</v>
      </c>
      <c r="Z244" s="2">
        <f t="shared" si="266"/>
        <v>0.8381536205334541</v>
      </c>
      <c r="AA244" s="2">
        <f t="shared" si="267"/>
        <v>-0.35623959739061284</v>
      </c>
      <c r="AB244" s="2">
        <f t="shared" si="268"/>
        <v>-0.41954135098297402</v>
      </c>
      <c r="AC244" s="2">
        <f t="shared" si="269"/>
        <v>-0.58114212218345052</v>
      </c>
      <c r="AD244" s="2">
        <f t="shared" si="270"/>
        <v>-0.67327166431005425</v>
      </c>
      <c r="AE244" s="2">
        <f t="shared" si="271"/>
        <v>-0.58866811052992474</v>
      </c>
      <c r="AF244" s="2">
        <f t="shared" si="272"/>
        <v>-0.20272749549109853</v>
      </c>
      <c r="AG244" s="2">
        <f t="shared" si="273"/>
        <v>-0.36852159291648012</v>
      </c>
      <c r="AH244" s="3">
        <f t="shared" si="274"/>
        <v>-0.57240041617018134</v>
      </c>
      <c r="AI244">
        <f t="shared" si="275"/>
        <v>-9.7298404622959467E-2</v>
      </c>
      <c r="AJ244">
        <f t="shared" si="276"/>
        <v>0.15741633281656919</v>
      </c>
      <c r="AK244">
        <f t="shared" si="277"/>
        <v>1.7479244600452721</v>
      </c>
      <c r="AL244">
        <f t="shared" si="278"/>
        <v>0.13613523866049559</v>
      </c>
      <c r="AM244">
        <f t="shared" si="279"/>
        <v>9.31786725443704E-2</v>
      </c>
      <c r="AN244">
        <f t="shared" si="280"/>
        <v>-4.9103110078719814E-3</v>
      </c>
      <c r="AO244">
        <f t="shared" si="281"/>
        <v>-5.4132395545941625E-2</v>
      </c>
      <c r="AP244">
        <f t="shared" si="282"/>
        <v>-9.1034909719770463E-3</v>
      </c>
      <c r="AQ244">
        <f t="shared" si="283"/>
        <v>0.25233114097042209</v>
      </c>
      <c r="AR244">
        <f t="shared" si="284"/>
        <v>0.12758670213430245</v>
      </c>
      <c r="AS244" s="4">
        <f t="shared" si="285"/>
        <v>3.8199181446111785E-2</v>
      </c>
      <c r="AT244" s="4">
        <f t="shared" si="286"/>
        <v>8.1902245706737098E-2</v>
      </c>
      <c r="AU244" s="4">
        <f t="shared" si="287"/>
        <v>4.5454545454545414E-2</v>
      </c>
      <c r="AV244" s="4">
        <f t="shared" si="288"/>
        <v>2.0183486238532167E-2</v>
      </c>
      <c r="AW244" s="4">
        <f t="shared" si="289"/>
        <v>1.9826517967781898E-2</v>
      </c>
      <c r="AX244" s="4">
        <f t="shared" si="290"/>
        <v>1.5695067264573925E-2</v>
      </c>
      <c r="AY244" s="4">
        <f t="shared" si="291"/>
        <v>2.0833333333333259E-2</v>
      </c>
      <c r="AZ244" s="4">
        <f t="shared" si="292"/>
        <v>4.1322314049586861E-2</v>
      </c>
      <c r="BA244" s="4">
        <f t="shared" si="293"/>
        <v>9.5419847328244378E-2</v>
      </c>
      <c r="BB244" s="4">
        <f t="shared" si="294"/>
        <v>0.13976377952755903</v>
      </c>
      <c r="BC244" s="4">
        <f t="shared" si="295"/>
        <v>4.5236697965571171E-2</v>
      </c>
      <c r="BD244" s="5">
        <f t="shared" si="296"/>
        <v>-7.0375165194593858E-3</v>
      </c>
      <c r="BE244" s="5">
        <f t="shared" si="297"/>
        <v>3.6665547741165927E-2</v>
      </c>
      <c r="BF244" s="5">
        <f t="shared" si="298"/>
        <v>2.1784748897424322E-4</v>
      </c>
      <c r="BG244" s="5">
        <f t="shared" si="299"/>
        <v>-2.5053211727039004E-2</v>
      </c>
      <c r="BH244" s="5">
        <f t="shared" si="300"/>
        <v>-2.5410179997789273E-2</v>
      </c>
      <c r="BI244" s="5">
        <f t="shared" si="301"/>
        <v>-2.9541630700997246E-2</v>
      </c>
      <c r="BJ244" s="5">
        <f t="shared" si="302"/>
        <v>-2.4403364632237912E-2</v>
      </c>
      <c r="BK244" s="5">
        <f t="shared" si="303"/>
        <v>-3.9143839159843097E-3</v>
      </c>
      <c r="BL244" s="5">
        <f t="shared" si="304"/>
        <v>5.0183149362673207E-2</v>
      </c>
      <c r="BM244" s="5">
        <f t="shared" si="305"/>
        <v>9.4527081561987858E-2</v>
      </c>
      <c r="BN244" s="6">
        <f t="shared" si="244"/>
        <v>0</v>
      </c>
      <c r="BO244" s="6">
        <f t="shared" si="245"/>
        <v>81900</v>
      </c>
      <c r="BP244" s="6">
        <f t="shared" si="246"/>
        <v>59800</v>
      </c>
      <c r="BQ244" s="6">
        <f t="shared" si="247"/>
        <v>0</v>
      </c>
      <c r="BR244" s="6">
        <f t="shared" si="248"/>
        <v>0</v>
      </c>
      <c r="BS244" s="6">
        <f t="shared" si="249"/>
        <v>0</v>
      </c>
      <c r="BT244" s="6">
        <f t="shared" si="250"/>
        <v>0</v>
      </c>
      <c r="BU244" s="6">
        <f t="shared" si="251"/>
        <v>0</v>
      </c>
      <c r="BV244" s="6">
        <f t="shared" si="252"/>
        <v>57400</v>
      </c>
      <c r="BW244" s="6">
        <f t="shared" si="253"/>
        <v>57900</v>
      </c>
      <c r="BX244" s="10">
        <f t="shared" si="254"/>
        <v>0</v>
      </c>
      <c r="BY244" s="10">
        <f t="shared" si="255"/>
        <v>81900</v>
      </c>
      <c r="BZ244" s="10">
        <f t="shared" si="256"/>
        <v>59800</v>
      </c>
      <c r="CA244" s="10">
        <f t="shared" si="257"/>
        <v>0</v>
      </c>
      <c r="CB244" s="10">
        <f t="shared" si="258"/>
        <v>0</v>
      </c>
      <c r="CC244" s="10">
        <f t="shared" si="259"/>
        <v>0</v>
      </c>
      <c r="CD244" s="10">
        <f t="shared" si="260"/>
        <v>0</v>
      </c>
      <c r="CE244" s="10">
        <f t="shared" si="261"/>
        <v>0</v>
      </c>
      <c r="CF244" s="10">
        <f t="shared" si="262"/>
        <v>57400</v>
      </c>
      <c r="CG244" s="10">
        <f t="shared" si="263"/>
        <v>57900</v>
      </c>
    </row>
    <row r="245" spans="1:85" x14ac:dyDescent="0.4">
      <c r="A245" s="1">
        <v>44777</v>
      </c>
      <c r="B245">
        <v>385500</v>
      </c>
      <c r="C245">
        <v>84800</v>
      </c>
      <c r="D245">
        <v>74900</v>
      </c>
      <c r="E245">
        <v>28900</v>
      </c>
      <c r="F245">
        <v>42300</v>
      </c>
      <c r="G245">
        <v>47250</v>
      </c>
      <c r="H245">
        <v>71600</v>
      </c>
      <c r="I245">
        <v>263000</v>
      </c>
      <c r="J245">
        <v>59200</v>
      </c>
      <c r="K245">
        <v>58100</v>
      </c>
      <c r="L245">
        <v>887.5</v>
      </c>
      <c r="M245" s="2">
        <f t="shared" si="233"/>
        <v>-0.52699386503067491</v>
      </c>
      <c r="N245" s="2">
        <f t="shared" si="234"/>
        <v>-0.25286343612334805</v>
      </c>
      <c r="O245" s="2">
        <f t="shared" si="235"/>
        <v>1.8959171048561707</v>
      </c>
      <c r="P245" s="2">
        <f t="shared" si="236"/>
        <v>-0.27198528856084847</v>
      </c>
      <c r="Q245" s="2">
        <f t="shared" si="237"/>
        <v>-0.32428115015974446</v>
      </c>
      <c r="R245" s="2">
        <f t="shared" si="238"/>
        <v>-0.41666666666666663</v>
      </c>
      <c r="S245" s="2">
        <f t="shared" si="239"/>
        <v>-0.4676579925650558</v>
      </c>
      <c r="T245" s="2">
        <f t="shared" si="240"/>
        <v>-0.42070484581497802</v>
      </c>
      <c r="U245" s="2">
        <f t="shared" si="241"/>
        <v>-0.15789473684210531</v>
      </c>
      <c r="V245" s="2">
        <f t="shared" si="242"/>
        <v>-0.30585424133811234</v>
      </c>
      <c r="W245" s="3">
        <f t="shared" si="243"/>
        <v>-0.41433058811107593</v>
      </c>
      <c r="X245" s="2">
        <f t="shared" si="264"/>
        <v>-0.74864692023747859</v>
      </c>
      <c r="Y245" s="2">
        <f t="shared" si="265"/>
        <v>-0.29150729412360005</v>
      </c>
      <c r="Z245" s="2">
        <f t="shared" si="266"/>
        <v>1.0633018501000417</v>
      </c>
      <c r="AA245" s="2">
        <f t="shared" si="267"/>
        <v>-0.31743402296881784</v>
      </c>
      <c r="AB245" s="2">
        <f t="shared" si="268"/>
        <v>-0.39197819205382062</v>
      </c>
      <c r="AC245" s="2">
        <f t="shared" si="269"/>
        <v>-0.5389965007326869</v>
      </c>
      <c r="AD245" s="2">
        <f t="shared" si="270"/>
        <v>-0.63046912507529396</v>
      </c>
      <c r="AE245" s="2">
        <f t="shared" si="271"/>
        <v>-0.54594316586358349</v>
      </c>
      <c r="AF245" s="2">
        <f t="shared" si="272"/>
        <v>-0.17185025692665928</v>
      </c>
      <c r="AG245" s="2">
        <f t="shared" si="273"/>
        <v>-0.36507331363756412</v>
      </c>
      <c r="AH245" s="3">
        <f t="shared" si="274"/>
        <v>-0.53499979212822035</v>
      </c>
      <c r="AI245">
        <f t="shared" si="275"/>
        <v>-0.11266327691959899</v>
      </c>
      <c r="AJ245">
        <f t="shared" si="276"/>
        <v>0.16146715198772787</v>
      </c>
      <c r="AK245">
        <f t="shared" si="277"/>
        <v>2.3102476929672466</v>
      </c>
      <c r="AL245">
        <f t="shared" si="278"/>
        <v>0.14234529955022746</v>
      </c>
      <c r="AM245">
        <f t="shared" si="279"/>
        <v>9.0049437951331468E-2</v>
      </c>
      <c r="AN245">
        <f t="shared" si="280"/>
        <v>-2.3360785555907038E-3</v>
      </c>
      <c r="AO245">
        <f t="shared" si="281"/>
        <v>-5.3327404453979876E-2</v>
      </c>
      <c r="AP245">
        <f t="shared" si="282"/>
        <v>-6.3742577039020976E-3</v>
      </c>
      <c r="AQ245">
        <f t="shared" si="283"/>
        <v>0.25643585126897062</v>
      </c>
      <c r="AR245">
        <f t="shared" si="284"/>
        <v>0.10847634677296358</v>
      </c>
      <c r="AS245" s="4">
        <f t="shared" si="285"/>
        <v>1.3140604467805517E-2</v>
      </c>
      <c r="AT245" s="4">
        <f t="shared" si="286"/>
        <v>3.5409035409035505E-2</v>
      </c>
      <c r="AU245" s="4">
        <f t="shared" si="287"/>
        <v>0.25250836120401332</v>
      </c>
      <c r="AV245" s="4">
        <f t="shared" si="288"/>
        <v>3.9568345323740983E-2</v>
      </c>
      <c r="AW245" s="4">
        <f t="shared" si="289"/>
        <v>2.7946537059538201E-2</v>
      </c>
      <c r="AX245" s="4">
        <f t="shared" si="290"/>
        <v>4.3046357615894149E-2</v>
      </c>
      <c r="AY245" s="4">
        <f t="shared" si="291"/>
        <v>4.3731778425655898E-2</v>
      </c>
      <c r="AZ245" s="4">
        <f t="shared" si="292"/>
        <v>4.3650793650793718E-2</v>
      </c>
      <c r="BA245" s="4">
        <f t="shared" si="293"/>
        <v>3.1358885017421567E-2</v>
      </c>
      <c r="BB245" s="4">
        <f t="shared" si="294"/>
        <v>3.4542314335059832E-3</v>
      </c>
      <c r="BC245" s="4">
        <f t="shared" si="295"/>
        <v>3.8108828896270985E-2</v>
      </c>
      <c r="BD245" s="5">
        <f t="shared" si="296"/>
        <v>-2.4968224428465469E-2</v>
      </c>
      <c r="BE245" s="5">
        <f t="shared" si="297"/>
        <v>-2.6997934872354801E-3</v>
      </c>
      <c r="BF245" s="5">
        <f t="shared" si="298"/>
        <v>0.21439953230774234</v>
      </c>
      <c r="BG245" s="5">
        <f t="shared" si="299"/>
        <v>1.4595164274699979E-3</v>
      </c>
      <c r="BH245" s="5">
        <f t="shared" si="300"/>
        <v>-1.0162291836732784E-2</v>
      </c>
      <c r="BI245" s="5">
        <f t="shared" si="301"/>
        <v>4.9375287196231632E-3</v>
      </c>
      <c r="BJ245" s="5">
        <f t="shared" si="302"/>
        <v>5.622949529384913E-3</v>
      </c>
      <c r="BK245" s="5">
        <f t="shared" si="303"/>
        <v>5.5419647545227324E-3</v>
      </c>
      <c r="BL245" s="5">
        <f t="shared" si="304"/>
        <v>-6.7499438788494182E-3</v>
      </c>
      <c r="BM245" s="5">
        <f t="shared" si="305"/>
        <v>-3.4654597462765002E-2</v>
      </c>
      <c r="BN245" s="6">
        <f t="shared" si="244"/>
        <v>0</v>
      </c>
      <c r="BO245" s="6">
        <f t="shared" si="245"/>
        <v>0</v>
      </c>
      <c r="BP245" s="6">
        <f t="shared" si="246"/>
        <v>74900</v>
      </c>
      <c r="BQ245" s="6">
        <f t="shared" si="247"/>
        <v>28900</v>
      </c>
      <c r="BR245" s="6">
        <f t="shared" si="248"/>
        <v>0</v>
      </c>
      <c r="BS245" s="6">
        <f t="shared" si="249"/>
        <v>47250</v>
      </c>
      <c r="BT245" s="6">
        <f t="shared" si="250"/>
        <v>71600</v>
      </c>
      <c r="BU245" s="6">
        <f t="shared" si="251"/>
        <v>263000</v>
      </c>
      <c r="BV245" s="6">
        <f t="shared" si="252"/>
        <v>0</v>
      </c>
      <c r="BW245" s="6">
        <f t="shared" si="253"/>
        <v>0</v>
      </c>
      <c r="BX245" s="10">
        <f t="shared" si="254"/>
        <v>0</v>
      </c>
      <c r="BY245" s="10">
        <f t="shared" si="255"/>
        <v>0</v>
      </c>
      <c r="BZ245" s="10">
        <f t="shared" si="256"/>
        <v>74900</v>
      </c>
      <c r="CA245" s="10">
        <f t="shared" si="257"/>
        <v>28900</v>
      </c>
      <c r="CB245" s="10">
        <f t="shared" si="258"/>
        <v>0</v>
      </c>
      <c r="CC245" s="10">
        <f t="shared" si="259"/>
        <v>47250</v>
      </c>
      <c r="CD245" s="10">
        <f t="shared" si="260"/>
        <v>71600</v>
      </c>
      <c r="CE245" s="10">
        <f t="shared" si="261"/>
        <v>263000</v>
      </c>
      <c r="CF245" s="10">
        <f t="shared" si="262"/>
        <v>0</v>
      </c>
      <c r="CG245" s="10">
        <f t="shared" si="263"/>
        <v>0</v>
      </c>
    </row>
    <row r="246" spans="1:85" x14ac:dyDescent="0.4">
      <c r="A246" s="1">
        <v>44778</v>
      </c>
      <c r="B246">
        <v>387500</v>
      </c>
      <c r="C246">
        <v>83600</v>
      </c>
      <c r="D246">
        <v>75200</v>
      </c>
      <c r="E246">
        <v>28700</v>
      </c>
      <c r="F246">
        <v>41950</v>
      </c>
      <c r="G246">
        <v>46050</v>
      </c>
      <c r="H246">
        <v>71900</v>
      </c>
      <c r="I246">
        <v>257500</v>
      </c>
      <c r="J246">
        <v>59700</v>
      </c>
      <c r="K246">
        <v>57500</v>
      </c>
      <c r="L246">
        <v>883.58</v>
      </c>
      <c r="M246" s="2">
        <f t="shared" si="233"/>
        <v>-0.52453987730061358</v>
      </c>
      <c r="N246" s="2">
        <f t="shared" si="234"/>
        <v>-0.26343612334801758</v>
      </c>
      <c r="O246" s="2">
        <f t="shared" si="235"/>
        <v>1.9075162387875038</v>
      </c>
      <c r="P246" s="2">
        <f t="shared" si="236"/>
        <v>-0.27702345265385298</v>
      </c>
      <c r="Q246" s="2">
        <f t="shared" si="237"/>
        <v>-0.32987220447284349</v>
      </c>
      <c r="R246" s="2">
        <f t="shared" si="238"/>
        <v>-0.43148148148148147</v>
      </c>
      <c r="S246" s="2">
        <f t="shared" si="239"/>
        <v>-0.46542750929368026</v>
      </c>
      <c r="T246" s="2">
        <f t="shared" si="240"/>
        <v>-0.43281938325991187</v>
      </c>
      <c r="U246" s="2">
        <f t="shared" si="241"/>
        <v>-0.15078236130867706</v>
      </c>
      <c r="V246" s="2">
        <f t="shared" si="242"/>
        <v>-0.31302270011947431</v>
      </c>
      <c r="W246" s="3">
        <f t="shared" si="243"/>
        <v>-0.41691743216133459</v>
      </c>
      <c r="X246" s="2">
        <f t="shared" si="264"/>
        <v>-0.74347226444746106</v>
      </c>
      <c r="Y246" s="2">
        <f t="shared" si="265"/>
        <v>-0.30575931683080138</v>
      </c>
      <c r="Z246" s="2">
        <f t="shared" si="266"/>
        <v>1.0672991905326621</v>
      </c>
      <c r="AA246" s="2">
        <f t="shared" si="267"/>
        <v>-0.32437849532162888</v>
      </c>
      <c r="AB246" s="2">
        <f t="shared" si="268"/>
        <v>-0.40028684519283769</v>
      </c>
      <c r="AC246" s="2">
        <f t="shared" si="269"/>
        <v>-0.56472139197112292</v>
      </c>
      <c r="AD246" s="2">
        <f t="shared" si="270"/>
        <v>-0.62628793431489271</v>
      </c>
      <c r="AE246" s="2">
        <f t="shared" si="271"/>
        <v>-0.56707747793755714</v>
      </c>
      <c r="AF246" s="2">
        <f t="shared" si="272"/>
        <v>-0.16343977841806276</v>
      </c>
      <c r="AG246" s="2">
        <f t="shared" si="273"/>
        <v>-0.37545402969212488</v>
      </c>
      <c r="AH246" s="3">
        <f t="shared" si="274"/>
        <v>-0.53942647686432132</v>
      </c>
      <c r="AI246">
        <f t="shared" si="275"/>
        <v>-0.10762244513927899</v>
      </c>
      <c r="AJ246">
        <f t="shared" si="276"/>
        <v>0.15348130881331701</v>
      </c>
      <c r="AK246">
        <f t="shared" si="277"/>
        <v>2.3244336709488382</v>
      </c>
      <c r="AL246">
        <f t="shared" si="278"/>
        <v>0.13989397950748161</v>
      </c>
      <c r="AM246">
        <f t="shared" si="279"/>
        <v>8.70452276884911E-2</v>
      </c>
      <c r="AN246">
        <f t="shared" si="280"/>
        <v>-1.4564049320146877E-2</v>
      </c>
      <c r="AO246">
        <f t="shared" si="281"/>
        <v>-4.8510077132345675E-2</v>
      </c>
      <c r="AP246">
        <f t="shared" si="282"/>
        <v>-1.5901951098577283E-2</v>
      </c>
      <c r="AQ246">
        <f t="shared" si="283"/>
        <v>0.26613507085265753</v>
      </c>
      <c r="AR246">
        <f t="shared" si="284"/>
        <v>0.10389473204186028</v>
      </c>
      <c r="AS246" s="4">
        <f t="shared" si="285"/>
        <v>5.188067444876765E-3</v>
      </c>
      <c r="AT246" s="4">
        <f t="shared" si="286"/>
        <v>-1.4150943396226467E-2</v>
      </c>
      <c r="AU246" s="4">
        <f t="shared" si="287"/>
        <v>4.0053404539386328E-3</v>
      </c>
      <c r="AV246" s="4">
        <f t="shared" si="288"/>
        <v>-6.9204152249134898E-3</v>
      </c>
      <c r="AW246" s="4">
        <f t="shared" si="289"/>
        <v>-8.2742316784869541E-3</v>
      </c>
      <c r="AX246" s="4">
        <f t="shared" si="290"/>
        <v>-2.5396825396825418E-2</v>
      </c>
      <c r="AY246" s="4">
        <f t="shared" si="291"/>
        <v>4.1899441340782495E-3</v>
      </c>
      <c r="AZ246" s="4">
        <f t="shared" si="292"/>
        <v>-2.0912547528517123E-2</v>
      </c>
      <c r="BA246" s="4">
        <f t="shared" si="293"/>
        <v>8.445945945946054E-3</v>
      </c>
      <c r="BB246" s="4">
        <f t="shared" si="294"/>
        <v>-1.03270223752151E-2</v>
      </c>
      <c r="BC246" s="4">
        <f t="shared" si="295"/>
        <v>-4.4169014084506353E-3</v>
      </c>
      <c r="BD246" s="5">
        <f t="shared" si="296"/>
        <v>9.6049688533274002E-3</v>
      </c>
      <c r="BE246" s="5">
        <f t="shared" si="297"/>
        <v>-9.7340419877758322E-3</v>
      </c>
      <c r="BF246" s="5">
        <f t="shared" si="298"/>
        <v>8.4222418623892681E-3</v>
      </c>
      <c r="BG246" s="5">
        <f t="shared" si="299"/>
        <v>-2.5035138164628545E-3</v>
      </c>
      <c r="BH246" s="5">
        <f t="shared" si="300"/>
        <v>-3.8573302700363188E-3</v>
      </c>
      <c r="BI246" s="5">
        <f t="shared" si="301"/>
        <v>-2.0979923988374782E-2</v>
      </c>
      <c r="BJ246" s="5">
        <f t="shared" si="302"/>
        <v>8.6068455425288848E-3</v>
      </c>
      <c r="BK246" s="5">
        <f t="shared" si="303"/>
        <v>-1.6495646120066487E-2</v>
      </c>
      <c r="BL246" s="5">
        <f t="shared" si="304"/>
        <v>1.2862847354396689E-2</v>
      </c>
      <c r="BM246" s="5">
        <f t="shared" si="305"/>
        <v>-5.910120966764465E-3</v>
      </c>
      <c r="BN246" s="6">
        <f t="shared" si="244"/>
        <v>387500</v>
      </c>
      <c r="BO246" s="6">
        <f t="shared" si="245"/>
        <v>0</v>
      </c>
      <c r="BP246" s="6">
        <f t="shared" si="246"/>
        <v>75200</v>
      </c>
      <c r="BQ246" s="6">
        <f t="shared" si="247"/>
        <v>0</v>
      </c>
      <c r="BR246" s="6">
        <f t="shared" si="248"/>
        <v>0</v>
      </c>
      <c r="BS246" s="6">
        <f t="shared" si="249"/>
        <v>0</v>
      </c>
      <c r="BT246" s="6">
        <f t="shared" si="250"/>
        <v>71900</v>
      </c>
      <c r="BU246" s="6">
        <f t="shared" si="251"/>
        <v>0</v>
      </c>
      <c r="BV246" s="6">
        <f t="shared" si="252"/>
        <v>59700</v>
      </c>
      <c r="BW246" s="6">
        <f t="shared" si="253"/>
        <v>0</v>
      </c>
      <c r="BX246" s="10">
        <f t="shared" si="254"/>
        <v>387500</v>
      </c>
      <c r="BY246" s="10">
        <f t="shared" si="255"/>
        <v>0</v>
      </c>
      <c r="BZ246" s="10">
        <f t="shared" si="256"/>
        <v>75200</v>
      </c>
      <c r="CA246" s="10">
        <f t="shared" si="257"/>
        <v>0</v>
      </c>
      <c r="CB246" s="10">
        <f t="shared" si="258"/>
        <v>0</v>
      </c>
      <c r="CC246" s="10">
        <f t="shared" si="259"/>
        <v>0</v>
      </c>
      <c r="CD246" s="10">
        <f t="shared" si="260"/>
        <v>71900</v>
      </c>
      <c r="CE246" s="10">
        <f t="shared" si="261"/>
        <v>0</v>
      </c>
      <c r="CF246" s="10">
        <f t="shared" si="262"/>
        <v>59700</v>
      </c>
      <c r="CG246" s="10">
        <f t="shared" si="263"/>
        <v>0</v>
      </c>
    </row>
    <row r="247" spans="1:85" x14ac:dyDescent="0.4">
      <c r="A247" s="1">
        <v>44781</v>
      </c>
      <c r="B247">
        <v>388500</v>
      </c>
      <c r="C247">
        <v>84200</v>
      </c>
      <c r="D247">
        <v>72000</v>
      </c>
      <c r="E247">
        <v>28650</v>
      </c>
      <c r="F247">
        <v>41850</v>
      </c>
      <c r="G247">
        <v>45450</v>
      </c>
      <c r="H247">
        <v>71500</v>
      </c>
      <c r="I247">
        <v>260000</v>
      </c>
      <c r="J247">
        <v>61000</v>
      </c>
      <c r="K247">
        <v>57200</v>
      </c>
      <c r="L247">
        <v>884.76</v>
      </c>
      <c r="M247" s="2">
        <f t="shared" si="233"/>
        <v>-0.5233128834355828</v>
      </c>
      <c r="N247" s="2">
        <f t="shared" si="234"/>
        <v>-0.25814977973568287</v>
      </c>
      <c r="O247" s="2">
        <f t="shared" si="235"/>
        <v>1.7837921435199506</v>
      </c>
      <c r="P247" s="2">
        <f t="shared" si="236"/>
        <v>-0.27828299367710407</v>
      </c>
      <c r="Q247" s="2">
        <f t="shared" si="237"/>
        <v>-0.33146964856230032</v>
      </c>
      <c r="R247" s="2">
        <f t="shared" si="238"/>
        <v>-0.43888888888888888</v>
      </c>
      <c r="S247" s="2">
        <f t="shared" si="239"/>
        <v>-0.46840148698884754</v>
      </c>
      <c r="T247" s="2">
        <f t="shared" si="240"/>
        <v>-0.42731277533039647</v>
      </c>
      <c r="U247" s="2">
        <f t="shared" si="241"/>
        <v>-0.13229018492176392</v>
      </c>
      <c r="V247" s="2">
        <f t="shared" si="242"/>
        <v>-0.31660692951015534</v>
      </c>
      <c r="W247" s="3">
        <f t="shared" si="243"/>
        <v>-0.41613873930947098</v>
      </c>
      <c r="X247" s="2">
        <f t="shared" si="264"/>
        <v>-0.74089494343316054</v>
      </c>
      <c r="Y247" s="2">
        <f t="shared" si="265"/>
        <v>-0.29860791567317641</v>
      </c>
      <c r="Z247" s="2">
        <f t="shared" si="266"/>
        <v>1.0238140785929235</v>
      </c>
      <c r="AA247" s="2">
        <f t="shared" si="267"/>
        <v>-0.32612217492645568</v>
      </c>
      <c r="AB247" s="2">
        <f t="shared" si="268"/>
        <v>-0.4026734811705685</v>
      </c>
      <c r="AC247" s="2">
        <f t="shared" si="269"/>
        <v>-0.57783633404895096</v>
      </c>
      <c r="AD247" s="2">
        <f t="shared" si="270"/>
        <v>-0.63186674934193177</v>
      </c>
      <c r="AE247" s="2">
        <f t="shared" si="271"/>
        <v>-0.55741556702582029</v>
      </c>
      <c r="AF247" s="2">
        <f t="shared" si="272"/>
        <v>-0.14189793464330802</v>
      </c>
      <c r="AG247" s="2">
        <f t="shared" si="273"/>
        <v>-0.38068507910967747</v>
      </c>
      <c r="AH247" s="3">
        <f t="shared" si="274"/>
        <v>-0.53809189168823168</v>
      </c>
      <c r="AI247">
        <f t="shared" si="275"/>
        <v>-0.10717414412611181</v>
      </c>
      <c r="AJ247">
        <f t="shared" si="276"/>
        <v>0.15798895957378811</v>
      </c>
      <c r="AK247">
        <f t="shared" si="277"/>
        <v>2.1999308828294217</v>
      </c>
      <c r="AL247">
        <f t="shared" si="278"/>
        <v>0.13785574563236691</v>
      </c>
      <c r="AM247">
        <f t="shared" si="279"/>
        <v>8.4669090747170661E-2</v>
      </c>
      <c r="AN247">
        <f t="shared" si="280"/>
        <v>-2.27501495794179E-2</v>
      </c>
      <c r="AO247">
        <f t="shared" si="281"/>
        <v>-5.2262747679376553E-2</v>
      </c>
      <c r="AP247">
        <f t="shared" si="282"/>
        <v>-1.1174036020925482E-2</v>
      </c>
      <c r="AQ247">
        <f t="shared" si="283"/>
        <v>0.28384855438770706</v>
      </c>
      <c r="AR247">
        <f t="shared" si="284"/>
        <v>9.953180979931564E-2</v>
      </c>
      <c r="AS247" s="4">
        <f t="shared" si="285"/>
        <v>2.580645161290418E-3</v>
      </c>
      <c r="AT247" s="4">
        <f t="shared" si="286"/>
        <v>7.1770334928229484E-3</v>
      </c>
      <c r="AU247" s="4">
        <f t="shared" si="287"/>
        <v>-4.2553191489361653E-2</v>
      </c>
      <c r="AV247" s="4">
        <f t="shared" si="288"/>
        <v>-1.7421602787456303E-3</v>
      </c>
      <c r="AW247" s="4">
        <f t="shared" si="289"/>
        <v>-2.3837902264600697E-3</v>
      </c>
      <c r="AX247" s="4">
        <f t="shared" si="290"/>
        <v>-1.3029315960912058E-2</v>
      </c>
      <c r="AY247" s="4">
        <f t="shared" si="291"/>
        <v>-5.5632823365785455E-3</v>
      </c>
      <c r="AZ247" s="4">
        <f t="shared" si="292"/>
        <v>9.7087378640776656E-3</v>
      </c>
      <c r="BA247" s="4">
        <f t="shared" si="293"/>
        <v>2.1775544388609624E-2</v>
      </c>
      <c r="BB247" s="4">
        <f t="shared" si="294"/>
        <v>-5.2173913043478404E-3</v>
      </c>
      <c r="BC247" s="4">
        <f t="shared" si="295"/>
        <v>1.3354761311934471E-3</v>
      </c>
      <c r="BD247" s="5">
        <f t="shared" si="296"/>
        <v>1.2451690300969709E-3</v>
      </c>
      <c r="BE247" s="5">
        <f t="shared" si="297"/>
        <v>5.8415573616295013E-3</v>
      </c>
      <c r="BF247" s="5">
        <f t="shared" si="298"/>
        <v>-4.38886676205551E-2</v>
      </c>
      <c r="BG247" s="5">
        <f t="shared" si="299"/>
        <v>-3.0776364099390774E-3</v>
      </c>
      <c r="BH247" s="5">
        <f t="shared" si="300"/>
        <v>-3.7192663576535168E-3</v>
      </c>
      <c r="BI247" s="5">
        <f t="shared" si="301"/>
        <v>-1.4364792092105505E-2</v>
      </c>
      <c r="BJ247" s="5">
        <f t="shared" si="302"/>
        <v>-6.8987584677719926E-3</v>
      </c>
      <c r="BK247" s="5">
        <f t="shared" si="303"/>
        <v>8.3732617328842185E-3</v>
      </c>
      <c r="BL247" s="5">
        <f t="shared" si="304"/>
        <v>2.0440068257416177E-2</v>
      </c>
      <c r="BM247" s="5">
        <f t="shared" si="305"/>
        <v>-6.5528674355412875E-3</v>
      </c>
      <c r="BN247" s="6">
        <f t="shared" si="244"/>
        <v>388500</v>
      </c>
      <c r="BO247" s="6">
        <f t="shared" si="245"/>
        <v>84200</v>
      </c>
      <c r="BP247" s="6">
        <f t="shared" si="246"/>
        <v>0</v>
      </c>
      <c r="BQ247" s="6">
        <f t="shared" si="247"/>
        <v>0</v>
      </c>
      <c r="BR247" s="6">
        <f t="shared" si="248"/>
        <v>0</v>
      </c>
      <c r="BS247" s="6">
        <f t="shared" si="249"/>
        <v>0</v>
      </c>
      <c r="BT247" s="6">
        <f t="shared" si="250"/>
        <v>0</v>
      </c>
      <c r="BU247" s="6">
        <f t="shared" si="251"/>
        <v>260000</v>
      </c>
      <c r="BV247" s="6">
        <f t="shared" si="252"/>
        <v>61000</v>
      </c>
      <c r="BW247" s="6">
        <f t="shared" si="253"/>
        <v>0</v>
      </c>
      <c r="BX247" s="10">
        <f t="shared" si="254"/>
        <v>388500</v>
      </c>
      <c r="BY247" s="10">
        <f t="shared" si="255"/>
        <v>84200</v>
      </c>
      <c r="BZ247" s="10">
        <f t="shared" si="256"/>
        <v>0</v>
      </c>
      <c r="CA247" s="10">
        <f t="shared" si="257"/>
        <v>0</v>
      </c>
      <c r="CB247" s="10">
        <f t="shared" si="258"/>
        <v>0</v>
      </c>
      <c r="CC247" s="10">
        <f t="shared" si="259"/>
        <v>0</v>
      </c>
      <c r="CD247" s="10">
        <f t="shared" si="260"/>
        <v>0</v>
      </c>
      <c r="CE247" s="10">
        <f t="shared" si="261"/>
        <v>260000</v>
      </c>
      <c r="CF247" s="10">
        <f t="shared" si="262"/>
        <v>61000</v>
      </c>
      <c r="CG247" s="10">
        <f t="shared" si="263"/>
        <v>0</v>
      </c>
    </row>
    <row r="248" spans="1:85" x14ac:dyDescent="0.4">
      <c r="A248" s="1">
        <v>44782</v>
      </c>
      <c r="B248">
        <v>412000</v>
      </c>
      <c r="C248">
        <v>84100</v>
      </c>
      <c r="D248">
        <v>72500</v>
      </c>
      <c r="E248">
        <v>29150</v>
      </c>
      <c r="F248">
        <v>42000</v>
      </c>
      <c r="G248">
        <v>45600</v>
      </c>
      <c r="H248">
        <v>73500</v>
      </c>
      <c r="I248">
        <v>263000</v>
      </c>
      <c r="J248">
        <v>61300</v>
      </c>
      <c r="K248">
        <v>58800</v>
      </c>
      <c r="L248">
        <v>910.36</v>
      </c>
      <c r="M248" s="2">
        <f t="shared" si="233"/>
        <v>-0.494478527607362</v>
      </c>
      <c r="N248" s="2">
        <f t="shared" si="234"/>
        <v>-0.25903083700440532</v>
      </c>
      <c r="O248" s="2">
        <f t="shared" si="235"/>
        <v>1.8031240334055059</v>
      </c>
      <c r="P248" s="2">
        <f t="shared" si="236"/>
        <v>-0.26568758344459276</v>
      </c>
      <c r="Q248" s="2">
        <f t="shared" si="237"/>
        <v>-0.32907348242811496</v>
      </c>
      <c r="R248" s="2">
        <f t="shared" si="238"/>
        <v>-0.437037037037037</v>
      </c>
      <c r="S248" s="2">
        <f t="shared" si="239"/>
        <v>-0.45353159851301117</v>
      </c>
      <c r="T248" s="2">
        <f t="shared" si="240"/>
        <v>-0.42070484581497802</v>
      </c>
      <c r="U248" s="2">
        <f t="shared" si="241"/>
        <v>-0.12802275960170695</v>
      </c>
      <c r="V248" s="2">
        <f t="shared" si="242"/>
        <v>-0.29749103942652333</v>
      </c>
      <c r="W248" s="3">
        <f t="shared" si="243"/>
        <v>-0.39924506387921022</v>
      </c>
      <c r="X248" s="2">
        <f t="shared" si="264"/>
        <v>-0.6821647638913364</v>
      </c>
      <c r="Y248" s="2">
        <f t="shared" si="265"/>
        <v>-0.29979626994255504</v>
      </c>
      <c r="Z248" s="2">
        <f t="shared" si="266"/>
        <v>1.0307345214374972</v>
      </c>
      <c r="AA248" s="2">
        <f t="shared" si="267"/>
        <v>-0.30882070529070282</v>
      </c>
      <c r="AB248" s="2">
        <f t="shared" si="268"/>
        <v>-0.39909565982268447</v>
      </c>
      <c r="AC248" s="2">
        <f t="shared" si="269"/>
        <v>-0.57454143815209835</v>
      </c>
      <c r="AD248" s="2">
        <f t="shared" si="270"/>
        <v>-0.60427879282310282</v>
      </c>
      <c r="AE248" s="2">
        <f t="shared" si="271"/>
        <v>-0.54594316586358349</v>
      </c>
      <c r="AF248" s="2">
        <f t="shared" si="272"/>
        <v>-0.13699195587445348</v>
      </c>
      <c r="AG248" s="2">
        <f t="shared" si="273"/>
        <v>-0.35309712259084847</v>
      </c>
      <c r="AH248" s="3">
        <f t="shared" si="274"/>
        <v>-0.50956818780207835</v>
      </c>
      <c r="AI248">
        <f t="shared" si="275"/>
        <v>-9.5233463728151779E-2</v>
      </c>
      <c r="AJ248">
        <f t="shared" si="276"/>
        <v>0.14021422687480489</v>
      </c>
      <c r="AK248">
        <f t="shared" si="277"/>
        <v>2.2023690972847163</v>
      </c>
      <c r="AL248">
        <f t="shared" si="278"/>
        <v>0.13355748043461746</v>
      </c>
      <c r="AM248">
        <f t="shared" si="279"/>
        <v>7.0171581451095255E-2</v>
      </c>
      <c r="AN248">
        <f t="shared" si="280"/>
        <v>-3.7791973157826786E-2</v>
      </c>
      <c r="AO248">
        <f t="shared" si="281"/>
        <v>-5.4286534633800954E-2</v>
      </c>
      <c r="AP248">
        <f t="shared" si="282"/>
        <v>-2.1459781935767808E-2</v>
      </c>
      <c r="AQ248">
        <f t="shared" si="283"/>
        <v>0.27122230427750327</v>
      </c>
      <c r="AR248">
        <f t="shared" si="284"/>
        <v>0.10175402445268689</v>
      </c>
      <c r="AS248" s="4">
        <f t="shared" si="285"/>
        <v>6.0489060489060442E-2</v>
      </c>
      <c r="AT248" s="4">
        <f t="shared" si="286"/>
        <v>-1.1876484560570111E-3</v>
      </c>
      <c r="AU248" s="4">
        <f t="shared" si="287"/>
        <v>6.9444444444444198E-3</v>
      </c>
      <c r="AV248" s="4">
        <f t="shared" si="288"/>
        <v>1.7452006980802848E-2</v>
      </c>
      <c r="AW248" s="4">
        <f t="shared" si="289"/>
        <v>3.5842293906809264E-3</v>
      </c>
      <c r="AX248" s="4">
        <f t="shared" si="290"/>
        <v>3.3003300330032292E-3</v>
      </c>
      <c r="AY248" s="4">
        <f t="shared" si="291"/>
        <v>2.7972027972027913E-2</v>
      </c>
      <c r="AZ248" s="4">
        <f t="shared" si="292"/>
        <v>1.1538461538461497E-2</v>
      </c>
      <c r="BA248" s="4">
        <f t="shared" si="293"/>
        <v>4.9180327868851847E-3</v>
      </c>
      <c r="BB248" s="4">
        <f t="shared" si="294"/>
        <v>2.7972027972027913E-2</v>
      </c>
      <c r="BC248" s="4">
        <f t="shared" si="295"/>
        <v>2.8934400289344131E-2</v>
      </c>
      <c r="BD248" s="5">
        <f t="shared" si="296"/>
        <v>3.1554660199716311E-2</v>
      </c>
      <c r="BE248" s="5">
        <f t="shared" si="297"/>
        <v>-3.0122048745401142E-2</v>
      </c>
      <c r="BF248" s="5">
        <f t="shared" si="298"/>
        <v>-2.1989955844899711E-2</v>
      </c>
      <c r="BG248" s="5">
        <f t="shared" si="299"/>
        <v>-1.1482393308541283E-2</v>
      </c>
      <c r="BH248" s="5">
        <f t="shared" si="300"/>
        <v>-2.5350170898663205E-2</v>
      </c>
      <c r="BI248" s="5">
        <f t="shared" si="301"/>
        <v>-2.5634070256340902E-2</v>
      </c>
      <c r="BJ248" s="5">
        <f t="shared" si="302"/>
        <v>-9.6237231731621797E-4</v>
      </c>
      <c r="BK248" s="5">
        <f t="shared" si="303"/>
        <v>-1.7395938750882634E-2</v>
      </c>
      <c r="BL248" s="5">
        <f t="shared" si="304"/>
        <v>-2.4016367502458946E-2</v>
      </c>
      <c r="BM248" s="5">
        <f t="shared" si="305"/>
        <v>-9.6237231731621797E-4</v>
      </c>
      <c r="BN248" s="6">
        <f t="shared" si="244"/>
        <v>412000</v>
      </c>
      <c r="BO248" s="6">
        <f t="shared" si="245"/>
        <v>0</v>
      </c>
      <c r="BP248" s="6">
        <f t="shared" si="246"/>
        <v>0</v>
      </c>
      <c r="BQ248" s="6">
        <f t="shared" si="247"/>
        <v>0</v>
      </c>
      <c r="BR248" s="6">
        <f t="shared" si="248"/>
        <v>0</v>
      </c>
      <c r="BS248" s="6">
        <f t="shared" si="249"/>
        <v>0</v>
      </c>
      <c r="BT248" s="6">
        <f t="shared" si="250"/>
        <v>0</v>
      </c>
      <c r="BU248" s="6">
        <f t="shared" si="251"/>
        <v>0</v>
      </c>
      <c r="BV248" s="6">
        <f t="shared" si="252"/>
        <v>0</v>
      </c>
      <c r="BW248" s="6">
        <f t="shared" si="253"/>
        <v>0</v>
      </c>
      <c r="BX248" s="10">
        <f t="shared" si="254"/>
        <v>412000</v>
      </c>
      <c r="BY248" s="10">
        <f t="shared" si="255"/>
        <v>0</v>
      </c>
      <c r="BZ248" s="10">
        <f t="shared" si="256"/>
        <v>0</v>
      </c>
      <c r="CA248" s="10">
        <f t="shared" si="257"/>
        <v>0</v>
      </c>
      <c r="CB248" s="10">
        <f t="shared" si="258"/>
        <v>0</v>
      </c>
      <c r="CC248" s="10">
        <f t="shared" si="259"/>
        <v>0</v>
      </c>
      <c r="CD248" s="10">
        <f t="shared" si="260"/>
        <v>0</v>
      </c>
      <c r="CE248" s="10">
        <f t="shared" si="261"/>
        <v>0</v>
      </c>
      <c r="CF248" s="10">
        <f t="shared" si="262"/>
        <v>0</v>
      </c>
      <c r="CG248" s="10">
        <f t="shared" si="263"/>
        <v>0</v>
      </c>
    </row>
    <row r="249" spans="1:85" x14ac:dyDescent="0.4">
      <c r="A249" s="1">
        <v>44783</v>
      </c>
      <c r="B249">
        <v>393500</v>
      </c>
      <c r="C249">
        <v>81500</v>
      </c>
      <c r="D249">
        <v>69700</v>
      </c>
      <c r="E249">
        <v>28800</v>
      </c>
      <c r="F249">
        <v>39050</v>
      </c>
      <c r="G249">
        <v>44100</v>
      </c>
      <c r="H249">
        <v>70500</v>
      </c>
      <c r="I249">
        <v>253000</v>
      </c>
      <c r="J249">
        <v>60600</v>
      </c>
      <c r="K249">
        <v>56800</v>
      </c>
      <c r="L249">
        <v>875.2</v>
      </c>
      <c r="M249" s="2">
        <f t="shared" si="233"/>
        <v>-0.51717791411042946</v>
      </c>
      <c r="N249" s="2">
        <f t="shared" si="234"/>
        <v>-0.2819383259911894</v>
      </c>
      <c r="O249" s="2">
        <f t="shared" si="235"/>
        <v>1.6948654500463967</v>
      </c>
      <c r="P249" s="2">
        <f t="shared" si="236"/>
        <v>-0.27450437060735067</v>
      </c>
      <c r="Q249" s="2">
        <f t="shared" si="237"/>
        <v>-0.37619808306709268</v>
      </c>
      <c r="R249" s="2">
        <f t="shared" si="238"/>
        <v>-0.4555555555555556</v>
      </c>
      <c r="S249" s="2">
        <f t="shared" si="239"/>
        <v>-0.47583643122676578</v>
      </c>
      <c r="T249" s="2">
        <f t="shared" si="240"/>
        <v>-0.44273127753303965</v>
      </c>
      <c r="U249" s="2">
        <f t="shared" si="241"/>
        <v>-0.13798008534850636</v>
      </c>
      <c r="V249" s="2">
        <f t="shared" si="242"/>
        <v>-0.32138590203106332</v>
      </c>
      <c r="W249" s="3">
        <f t="shared" si="243"/>
        <v>-0.422447471227959</v>
      </c>
      <c r="X249" s="2">
        <f t="shared" si="264"/>
        <v>-0.72810704538340476</v>
      </c>
      <c r="Y249" s="2">
        <f t="shared" si="265"/>
        <v>-0.33119981667464032</v>
      </c>
      <c r="Z249" s="2">
        <f t="shared" si="266"/>
        <v>0.9913482773433463</v>
      </c>
      <c r="AA249" s="2">
        <f t="shared" si="267"/>
        <v>-0.32090023094530401</v>
      </c>
      <c r="AB249" s="2">
        <f t="shared" si="268"/>
        <v>-0.47192240182035794</v>
      </c>
      <c r="AC249" s="2">
        <f t="shared" si="269"/>
        <v>-0.60798937221963856</v>
      </c>
      <c r="AD249" s="2">
        <f t="shared" si="270"/>
        <v>-0.64595148922367074</v>
      </c>
      <c r="AE249" s="2">
        <f t="shared" si="271"/>
        <v>-0.58470770931382776</v>
      </c>
      <c r="AF249" s="2">
        <f t="shared" si="272"/>
        <v>-0.14847690574135042</v>
      </c>
      <c r="AG249" s="2">
        <f t="shared" si="273"/>
        <v>-0.38770265176832397</v>
      </c>
      <c r="AH249" s="3">
        <f t="shared" si="274"/>
        <v>-0.54895588181007438</v>
      </c>
      <c r="AI249">
        <f t="shared" si="275"/>
        <v>-9.4730442882470456E-2</v>
      </c>
      <c r="AJ249">
        <f t="shared" si="276"/>
        <v>0.14050914523676961</v>
      </c>
      <c r="AK249">
        <f t="shared" si="277"/>
        <v>2.1173129212743556</v>
      </c>
      <c r="AL249">
        <f t="shared" si="278"/>
        <v>0.14794310062060834</v>
      </c>
      <c r="AM249">
        <f t="shared" si="279"/>
        <v>4.6249388160866323E-2</v>
      </c>
      <c r="AN249">
        <f t="shared" si="280"/>
        <v>-3.3108084327596599E-2</v>
      </c>
      <c r="AO249">
        <f t="shared" si="281"/>
        <v>-5.3388959998806773E-2</v>
      </c>
      <c r="AP249">
        <f t="shared" si="282"/>
        <v>-2.0283806305080643E-2</v>
      </c>
      <c r="AQ249">
        <f t="shared" si="283"/>
        <v>0.28446738587945264</v>
      </c>
      <c r="AR249">
        <f t="shared" si="284"/>
        <v>0.10106156919689568</v>
      </c>
      <c r="AS249" s="4">
        <f t="shared" si="285"/>
        <v>-4.4902912621359259E-2</v>
      </c>
      <c r="AT249" s="4">
        <f t="shared" si="286"/>
        <v>-3.0915576694411362E-2</v>
      </c>
      <c r="AU249" s="4">
        <f t="shared" si="287"/>
        <v>-3.8620689655172402E-2</v>
      </c>
      <c r="AV249" s="4">
        <f t="shared" si="288"/>
        <v>-1.2006861063464824E-2</v>
      </c>
      <c r="AW249" s="4">
        <f t="shared" si="289"/>
        <v>-7.0238095238095211E-2</v>
      </c>
      <c r="AX249" s="4">
        <f t="shared" si="290"/>
        <v>-3.289473684210531E-2</v>
      </c>
      <c r="AY249" s="4">
        <f t="shared" si="291"/>
        <v>-4.081632653061229E-2</v>
      </c>
      <c r="AZ249" s="4">
        <f t="shared" si="292"/>
        <v>-3.802281368821292E-2</v>
      </c>
      <c r="BA249" s="4">
        <f t="shared" si="293"/>
        <v>-1.1419249592169667E-2</v>
      </c>
      <c r="BB249" s="4">
        <f t="shared" si="294"/>
        <v>-3.4013605442176909E-2</v>
      </c>
      <c r="BC249" s="4">
        <f t="shared" si="295"/>
        <v>-3.8622083571334342E-2</v>
      </c>
      <c r="BD249" s="5">
        <f t="shared" si="296"/>
        <v>-6.2808290500249164E-3</v>
      </c>
      <c r="BE249" s="5">
        <f t="shared" si="297"/>
        <v>7.7065068769229805E-3</v>
      </c>
      <c r="BF249" s="5">
        <f t="shared" si="298"/>
        <v>1.3939161619402896E-6</v>
      </c>
      <c r="BG249" s="5">
        <f t="shared" si="299"/>
        <v>2.6615222507869518E-2</v>
      </c>
      <c r="BH249" s="5">
        <f t="shared" si="300"/>
        <v>-3.1616011666760868E-2</v>
      </c>
      <c r="BI249" s="5">
        <f t="shared" si="301"/>
        <v>5.7273467292290325E-3</v>
      </c>
      <c r="BJ249" s="5">
        <f t="shared" si="302"/>
        <v>-2.1942429592779478E-3</v>
      </c>
      <c r="BK249" s="5">
        <f t="shared" si="303"/>
        <v>5.9926988312142271E-4</v>
      </c>
      <c r="BL249" s="5">
        <f t="shared" si="304"/>
        <v>2.7202833979164676E-2</v>
      </c>
      <c r="BM249" s="5">
        <f t="shared" si="305"/>
        <v>4.6084781291574339E-3</v>
      </c>
      <c r="BN249" s="6">
        <f t="shared" si="244"/>
        <v>0</v>
      </c>
      <c r="BO249" s="6">
        <f t="shared" si="245"/>
        <v>0</v>
      </c>
      <c r="BP249" s="6">
        <f t="shared" si="246"/>
        <v>0</v>
      </c>
      <c r="BQ249" s="6">
        <f t="shared" si="247"/>
        <v>0</v>
      </c>
      <c r="BR249" s="6">
        <f t="shared" si="248"/>
        <v>0</v>
      </c>
      <c r="BS249" s="6">
        <f t="shared" si="249"/>
        <v>0</v>
      </c>
      <c r="BT249" s="6">
        <f t="shared" si="250"/>
        <v>0</v>
      </c>
      <c r="BU249" s="6">
        <f t="shared" si="251"/>
        <v>0</v>
      </c>
      <c r="BV249" s="6">
        <f t="shared" si="252"/>
        <v>0</v>
      </c>
      <c r="BW249" s="6">
        <f t="shared" si="253"/>
        <v>0</v>
      </c>
      <c r="BX249" s="10">
        <f t="shared" si="254"/>
        <v>0</v>
      </c>
      <c r="BY249" s="10">
        <f t="shared" si="255"/>
        <v>0</v>
      </c>
      <c r="BZ249" s="10">
        <f t="shared" si="256"/>
        <v>0</v>
      </c>
      <c r="CA249" s="10">
        <f t="shared" si="257"/>
        <v>0</v>
      </c>
      <c r="CB249" s="10">
        <f t="shared" si="258"/>
        <v>0</v>
      </c>
      <c r="CC249" s="10">
        <f t="shared" si="259"/>
        <v>0</v>
      </c>
      <c r="CD249" s="10">
        <f t="shared" si="260"/>
        <v>0</v>
      </c>
      <c r="CE249" s="10">
        <f t="shared" si="261"/>
        <v>0</v>
      </c>
      <c r="CF249" s="10">
        <f t="shared" si="262"/>
        <v>0</v>
      </c>
      <c r="CG249" s="10">
        <f t="shared" si="263"/>
        <v>0</v>
      </c>
    </row>
  </sheetData>
  <mergeCells count="5">
    <mergeCell ref="M1:W1"/>
    <mergeCell ref="X1:AH1"/>
    <mergeCell ref="AI1:AR1"/>
    <mergeCell ref="AS1:BC1"/>
    <mergeCell ref="BD1:BM1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49"/>
  <sheetViews>
    <sheetView topLeftCell="Z1" workbookViewId="0">
      <selection activeCell="AC5" sqref="AC5"/>
    </sheetView>
  </sheetViews>
  <sheetFormatPr defaultRowHeight="17.399999999999999" x14ac:dyDescent="0.4"/>
  <cols>
    <col min="1" max="1" width="4.3984375" bestFit="1" customWidth="1"/>
    <col min="2" max="2" width="10.8984375" bestFit="1" customWidth="1"/>
    <col min="26" max="26" width="15.3984375" bestFit="1" customWidth="1"/>
    <col min="28" max="32" width="15.3984375" bestFit="1" customWidth="1"/>
    <col min="35" max="35" width="15.3984375" bestFit="1" customWidth="1"/>
  </cols>
  <sheetData>
    <row r="2" spans="1:35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</row>
    <row r="3" spans="1:35" x14ac:dyDescent="0.4">
      <c r="A3">
        <v>1</v>
      </c>
      <c r="B3" s="1">
        <v>44418</v>
      </c>
      <c r="C3">
        <v>815000</v>
      </c>
      <c r="D3">
        <v>113500</v>
      </c>
      <c r="E3">
        <v>25864</v>
      </c>
      <c r="F3">
        <v>39697</v>
      </c>
      <c r="G3">
        <v>62600</v>
      </c>
      <c r="H3">
        <v>81000</v>
      </c>
      <c r="I3">
        <v>134500</v>
      </c>
      <c r="J3">
        <v>454000</v>
      </c>
      <c r="K3">
        <v>70300</v>
      </c>
      <c r="L3">
        <v>83700</v>
      </c>
      <c r="M3">
        <v>1515.36</v>
      </c>
      <c r="N3">
        <v>-0.26</v>
      </c>
      <c r="O3">
        <v>-0.02</v>
      </c>
      <c r="P3">
        <v>1506.67</v>
      </c>
      <c r="Q3">
        <v>1518.48</v>
      </c>
      <c r="R3">
        <v>1495.31</v>
      </c>
      <c r="S3">
        <v>3013</v>
      </c>
      <c r="T3">
        <v>257459</v>
      </c>
      <c r="U3">
        <v>47100000</v>
      </c>
      <c r="V3">
        <v>1520.626</v>
      </c>
      <c r="W3">
        <v>1574.008</v>
      </c>
      <c r="X3">
        <v>1417.8544999999999</v>
      </c>
      <c r="Y3">
        <v>1366.3439000000001</v>
      </c>
      <c r="Z3">
        <v>0</v>
      </c>
      <c r="AA3">
        <v>-8.5158150851581908E-3</v>
      </c>
      <c r="AB3">
        <v>-3.7037037037036501E-3</v>
      </c>
      <c r="AC3">
        <v>1.3317191283292999E-2</v>
      </c>
      <c r="AD3">
        <v>1.42450142450134E-3</v>
      </c>
      <c r="AE3">
        <v>-1.81660899653979E-2</v>
      </c>
      <c r="AF3">
        <v>-1.4228954556742E-2</v>
      </c>
      <c r="AG3">
        <v>-1.5948963317384799E-3</v>
      </c>
      <c r="AH3">
        <v>-8.16326530612244E-2</v>
      </c>
      <c r="AI3">
        <v>9.8391379041073892E-3</v>
      </c>
    </row>
    <row r="4" spans="1:35" x14ac:dyDescent="0.4">
      <c r="A4">
        <v>2</v>
      </c>
      <c r="B4" s="1">
        <v>44419</v>
      </c>
      <c r="C4">
        <v>790000</v>
      </c>
      <c r="D4">
        <v>111700</v>
      </c>
      <c r="E4">
        <v>27632</v>
      </c>
      <c r="F4">
        <v>38549</v>
      </c>
      <c r="G4">
        <v>62900</v>
      </c>
      <c r="H4">
        <v>81300</v>
      </c>
      <c r="I4">
        <v>136500</v>
      </c>
      <c r="J4">
        <v>407000</v>
      </c>
      <c r="K4">
        <v>68600</v>
      </c>
      <c r="L4">
        <v>80800</v>
      </c>
      <c r="M4">
        <v>1489</v>
      </c>
      <c r="N4">
        <v>-26.36</v>
      </c>
      <c r="O4">
        <v>-1.74</v>
      </c>
      <c r="P4">
        <v>1511.61</v>
      </c>
      <c r="Q4">
        <v>1519.49</v>
      </c>
      <c r="R4">
        <v>1485.99</v>
      </c>
      <c r="S4">
        <v>3498</v>
      </c>
      <c r="T4">
        <v>359584</v>
      </c>
      <c r="U4">
        <v>46300000</v>
      </c>
      <c r="V4">
        <v>1513.8979999999999</v>
      </c>
      <c r="W4">
        <v>1572.5170000000001</v>
      </c>
      <c r="X4">
        <v>1419.2003999999999</v>
      </c>
      <c r="Y4">
        <v>1368.0054500000001</v>
      </c>
      <c r="Z4">
        <v>-0.10352422907488899</v>
      </c>
      <c r="AA4">
        <v>-3.0674846625766899E-2</v>
      </c>
      <c r="AB4">
        <v>1.4869888475836399E-2</v>
      </c>
      <c r="AC4">
        <v>-3.4647550776582901E-2</v>
      </c>
      <c r="AD4">
        <v>-2.4182076813655799E-2</v>
      </c>
      <c r="AE4">
        <v>-1.5859030837004299E-2</v>
      </c>
      <c r="AF4">
        <v>-2.8919061893845799E-2</v>
      </c>
      <c r="AG4">
        <v>4.7923322683705001E-3</v>
      </c>
      <c r="AH4">
        <v>3.7037037037037598E-3</v>
      </c>
      <c r="AI4">
        <v>6.8357562635323194E-2</v>
      </c>
    </row>
    <row r="5" spans="1:35" x14ac:dyDescent="0.4">
      <c r="A5">
        <v>3</v>
      </c>
      <c r="B5" s="1">
        <v>44420</v>
      </c>
      <c r="C5">
        <v>806000</v>
      </c>
      <c r="D5">
        <v>110300</v>
      </c>
      <c r="E5">
        <v>30865</v>
      </c>
      <c r="F5">
        <v>37401</v>
      </c>
      <c r="G5">
        <v>61900</v>
      </c>
      <c r="H5">
        <v>72200</v>
      </c>
      <c r="I5">
        <v>132000</v>
      </c>
      <c r="J5">
        <v>406000</v>
      </c>
      <c r="K5">
        <v>68100</v>
      </c>
      <c r="L5">
        <v>78800</v>
      </c>
      <c r="M5">
        <v>1469.85</v>
      </c>
      <c r="N5">
        <v>-19.149999999999999</v>
      </c>
      <c r="O5">
        <v>-1.29</v>
      </c>
      <c r="P5">
        <v>1477.64</v>
      </c>
      <c r="Q5">
        <v>1492.5</v>
      </c>
      <c r="R5">
        <v>1459.53</v>
      </c>
      <c r="S5">
        <v>5385</v>
      </c>
      <c r="T5">
        <v>511922</v>
      </c>
      <c r="U5">
        <v>46100000</v>
      </c>
      <c r="V5">
        <v>1501.7860000000001</v>
      </c>
      <c r="W5">
        <v>1569.1659999999999</v>
      </c>
      <c r="X5">
        <v>1420.3400999999999</v>
      </c>
      <c r="Y5">
        <v>1369.6576</v>
      </c>
      <c r="Z5">
        <v>-2.4570024570024201E-3</v>
      </c>
      <c r="AA5">
        <v>2.0253164556962099E-2</v>
      </c>
      <c r="AB5">
        <v>-3.2967032967032898E-2</v>
      </c>
      <c r="AC5">
        <v>-2.4752475247524702E-2</v>
      </c>
      <c r="AD5">
        <v>-7.2886297376093499E-3</v>
      </c>
      <c r="AE5">
        <v>-1.25335720680394E-2</v>
      </c>
      <c r="AF5">
        <v>-2.9780279644089299E-2</v>
      </c>
      <c r="AG5">
        <v>-1.58982511923688E-2</v>
      </c>
      <c r="AH5">
        <v>-0.111931119311193</v>
      </c>
      <c r="AI5">
        <v>0.117002026635784</v>
      </c>
    </row>
    <row r="6" spans="1:35" x14ac:dyDescent="0.4">
      <c r="A6">
        <v>4</v>
      </c>
      <c r="B6" s="1">
        <v>44421</v>
      </c>
      <c r="C6">
        <v>786000</v>
      </c>
      <c r="D6">
        <v>105800</v>
      </c>
      <c r="E6">
        <v>31825</v>
      </c>
      <c r="F6">
        <v>36880</v>
      </c>
      <c r="G6">
        <v>61900</v>
      </c>
      <c r="H6">
        <v>72000</v>
      </c>
      <c r="I6">
        <v>127000</v>
      </c>
      <c r="J6">
        <v>437000</v>
      </c>
      <c r="K6">
        <v>63600</v>
      </c>
      <c r="L6">
        <v>77200</v>
      </c>
      <c r="M6">
        <v>1427.69</v>
      </c>
      <c r="N6">
        <v>-42.16</v>
      </c>
      <c r="O6">
        <v>-2.87</v>
      </c>
      <c r="P6">
        <v>1454.36</v>
      </c>
      <c r="Q6">
        <v>1456.4</v>
      </c>
      <c r="R6">
        <v>1411.55</v>
      </c>
      <c r="S6">
        <v>11755</v>
      </c>
      <c r="T6">
        <v>935129</v>
      </c>
      <c r="U6">
        <v>44700000</v>
      </c>
      <c r="V6">
        <v>1483.5039999999999</v>
      </c>
      <c r="W6">
        <v>1561.0074999999999</v>
      </c>
      <c r="X6">
        <v>1420.9867999999999</v>
      </c>
      <c r="Y6">
        <v>1371.0929000000001</v>
      </c>
      <c r="Z6">
        <v>7.6354679802955697E-2</v>
      </c>
      <c r="AA6">
        <v>-2.4813895781637701E-2</v>
      </c>
      <c r="AB6">
        <v>-3.7878787878787797E-2</v>
      </c>
      <c r="AC6">
        <v>-2.03045685279187E-2</v>
      </c>
      <c r="AD6">
        <v>-6.6079295154184897E-2</v>
      </c>
      <c r="AE6">
        <v>-4.0797824116047099E-2</v>
      </c>
      <c r="AF6">
        <v>-1.3930108820619701E-2</v>
      </c>
      <c r="AG6">
        <v>0</v>
      </c>
      <c r="AH6">
        <v>-2.7700831024930401E-3</v>
      </c>
      <c r="AI6">
        <v>3.1103191317025599E-2</v>
      </c>
    </row>
    <row r="7" spans="1:35" x14ac:dyDescent="0.4">
      <c r="A7">
        <v>5</v>
      </c>
      <c r="B7" s="1">
        <v>44425</v>
      </c>
      <c r="C7">
        <v>771000</v>
      </c>
      <c r="D7">
        <v>101000</v>
      </c>
      <c r="E7">
        <v>38140</v>
      </c>
      <c r="F7">
        <v>35836</v>
      </c>
      <c r="G7">
        <v>58600</v>
      </c>
      <c r="H7">
        <v>66800</v>
      </c>
      <c r="I7">
        <v>125000</v>
      </c>
      <c r="J7">
        <v>451500</v>
      </c>
      <c r="K7">
        <v>61800</v>
      </c>
      <c r="L7">
        <v>77100</v>
      </c>
      <c r="M7">
        <v>1412.41</v>
      </c>
      <c r="N7">
        <v>-15.28</v>
      </c>
      <c r="O7">
        <v>-1.07</v>
      </c>
      <c r="P7">
        <v>1419.59</v>
      </c>
      <c r="Q7">
        <v>1430.93</v>
      </c>
      <c r="R7">
        <v>1406.27</v>
      </c>
      <c r="S7">
        <v>6248</v>
      </c>
      <c r="T7">
        <v>517586</v>
      </c>
      <c r="U7">
        <v>44100000</v>
      </c>
      <c r="V7">
        <v>1462.8620000000001</v>
      </c>
      <c r="W7">
        <v>1553.2125000000001</v>
      </c>
      <c r="X7">
        <v>1421.5563999999999</v>
      </c>
      <c r="Y7">
        <v>1372.3307500000001</v>
      </c>
      <c r="Z7">
        <v>3.31807780320365E-2</v>
      </c>
      <c r="AA7">
        <v>-1.90839694656488E-2</v>
      </c>
      <c r="AB7">
        <v>-1.5748031496062902E-2</v>
      </c>
      <c r="AC7">
        <v>-1.2953367875647699E-3</v>
      </c>
      <c r="AD7">
        <v>-2.83018867924528E-2</v>
      </c>
      <c r="AE7">
        <v>-4.5368620037807103E-2</v>
      </c>
      <c r="AF7">
        <v>-2.8308026030368701E-2</v>
      </c>
      <c r="AG7">
        <v>-5.3311793214862603E-2</v>
      </c>
      <c r="AH7">
        <v>-7.2222222222222104E-2</v>
      </c>
      <c r="AI7">
        <v>0.19842890809112301</v>
      </c>
    </row>
    <row r="8" spans="1:35" x14ac:dyDescent="0.4">
      <c r="A8">
        <v>6</v>
      </c>
      <c r="B8" s="1">
        <v>44426</v>
      </c>
      <c r="C8">
        <v>788000</v>
      </c>
      <c r="D8">
        <v>102500</v>
      </c>
      <c r="E8">
        <v>38493</v>
      </c>
      <c r="F8">
        <v>36619</v>
      </c>
      <c r="G8">
        <v>58700</v>
      </c>
      <c r="H8">
        <v>67600</v>
      </c>
      <c r="I8">
        <v>129500</v>
      </c>
      <c r="J8">
        <v>469000</v>
      </c>
      <c r="K8">
        <v>62700</v>
      </c>
      <c r="L8">
        <v>77800</v>
      </c>
      <c r="M8">
        <v>1439.9</v>
      </c>
      <c r="N8">
        <v>27.49</v>
      </c>
      <c r="O8">
        <v>1.95</v>
      </c>
      <c r="P8">
        <v>1412.38</v>
      </c>
      <c r="Q8">
        <v>1449.16</v>
      </c>
      <c r="R8">
        <v>1408.59</v>
      </c>
      <c r="S8">
        <v>4810</v>
      </c>
      <c r="T8">
        <v>433976</v>
      </c>
      <c r="U8">
        <v>45100000</v>
      </c>
      <c r="V8">
        <v>1447.77</v>
      </c>
      <c r="W8">
        <v>1546.182</v>
      </c>
      <c r="X8">
        <v>1422.3520999999901</v>
      </c>
      <c r="Y8">
        <v>1373.68885</v>
      </c>
      <c r="Z8">
        <v>3.8759689922480599E-2</v>
      </c>
      <c r="AA8">
        <v>2.2049286640726199E-2</v>
      </c>
      <c r="AB8">
        <v>3.5999999999999997E-2</v>
      </c>
      <c r="AC8">
        <v>9.07911802853433E-3</v>
      </c>
      <c r="AD8">
        <v>1.45631067961164E-2</v>
      </c>
      <c r="AE8">
        <v>1.48514851485148E-2</v>
      </c>
      <c r="AF8">
        <v>2.1849536778658401E-2</v>
      </c>
      <c r="AG8">
        <v>1.7064846416381301E-3</v>
      </c>
      <c r="AH8">
        <v>1.1976047904191701E-2</v>
      </c>
      <c r="AI8">
        <v>9.2553749344519397E-3</v>
      </c>
    </row>
    <row r="9" spans="1:35" x14ac:dyDescent="0.4">
      <c r="A9">
        <v>7</v>
      </c>
      <c r="B9" s="1">
        <v>44427</v>
      </c>
      <c r="C9">
        <v>853000</v>
      </c>
      <c r="D9">
        <v>100900</v>
      </c>
      <c r="E9">
        <v>36927</v>
      </c>
      <c r="F9">
        <v>35993</v>
      </c>
      <c r="G9">
        <v>56500</v>
      </c>
      <c r="H9">
        <v>67500</v>
      </c>
      <c r="I9">
        <v>126500</v>
      </c>
      <c r="J9">
        <v>492500</v>
      </c>
      <c r="K9">
        <v>67500</v>
      </c>
      <c r="L9">
        <v>76100</v>
      </c>
      <c r="M9">
        <v>1447.82</v>
      </c>
      <c r="N9">
        <v>7.92</v>
      </c>
      <c r="O9">
        <v>0.55000000000000004</v>
      </c>
      <c r="P9">
        <v>1437.28</v>
      </c>
      <c r="Q9">
        <v>1474.91</v>
      </c>
      <c r="R9">
        <v>1430.92</v>
      </c>
      <c r="S9">
        <v>6276</v>
      </c>
      <c r="T9">
        <v>810972</v>
      </c>
      <c r="U9">
        <v>46300000</v>
      </c>
      <c r="V9">
        <v>1439.5340000000001</v>
      </c>
      <c r="W9">
        <v>1539.1659999999999</v>
      </c>
      <c r="X9">
        <v>1423.576</v>
      </c>
      <c r="Y9">
        <v>1375.3391999999999</v>
      </c>
      <c r="Z9">
        <v>5.0106609808102401E-2</v>
      </c>
      <c r="AA9">
        <v>8.2487309644670104E-2</v>
      </c>
      <c r="AB9">
        <v>-2.3166023166023099E-2</v>
      </c>
      <c r="AC9">
        <v>-2.1850899742930599E-2</v>
      </c>
      <c r="AD9">
        <v>7.6555023923444904E-2</v>
      </c>
      <c r="AE9">
        <v>-1.5609756097560899E-2</v>
      </c>
      <c r="AF9">
        <v>-1.7094950708648499E-2</v>
      </c>
      <c r="AG9">
        <v>-3.7478705281090298E-2</v>
      </c>
      <c r="AH9">
        <v>-1.4792899408283501E-3</v>
      </c>
      <c r="AI9">
        <v>-4.0682721533785299E-2</v>
      </c>
    </row>
    <row r="10" spans="1:35" x14ac:dyDescent="0.4">
      <c r="A10">
        <v>8</v>
      </c>
      <c r="B10" s="1">
        <v>44428</v>
      </c>
      <c r="C10">
        <v>826000</v>
      </c>
      <c r="D10">
        <v>98800</v>
      </c>
      <c r="E10">
        <v>37079</v>
      </c>
      <c r="F10">
        <v>34950</v>
      </c>
      <c r="G10">
        <v>56200</v>
      </c>
      <c r="H10">
        <v>66000</v>
      </c>
      <c r="I10">
        <v>125000</v>
      </c>
      <c r="J10">
        <v>491500</v>
      </c>
      <c r="K10">
        <v>71000</v>
      </c>
      <c r="L10">
        <v>77600</v>
      </c>
      <c r="M10">
        <v>1445.58</v>
      </c>
      <c r="N10">
        <v>-2.2400000000000002</v>
      </c>
      <c r="O10">
        <v>-0.15</v>
      </c>
      <c r="P10">
        <v>1458.81</v>
      </c>
      <c r="Q10">
        <v>1482.26</v>
      </c>
      <c r="R10">
        <v>1434.91</v>
      </c>
      <c r="S10">
        <v>5387</v>
      </c>
      <c r="T10">
        <v>564081</v>
      </c>
      <c r="U10">
        <v>45800000</v>
      </c>
      <c r="V10">
        <v>1434.6799999999901</v>
      </c>
      <c r="W10">
        <v>1528.529</v>
      </c>
      <c r="X10">
        <v>1424.491</v>
      </c>
      <c r="Y10">
        <v>1376.8732500000001</v>
      </c>
      <c r="Z10">
        <v>-2.0304568527919E-3</v>
      </c>
      <c r="AA10">
        <v>-3.16529894490035E-2</v>
      </c>
      <c r="AB10">
        <v>-1.18577075098814E-2</v>
      </c>
      <c r="AC10">
        <v>1.9710906701708199E-2</v>
      </c>
      <c r="AD10">
        <v>5.1851851851851802E-2</v>
      </c>
      <c r="AE10">
        <v>-2.0812685827552E-2</v>
      </c>
      <c r="AF10">
        <v>-2.89778568054899E-2</v>
      </c>
      <c r="AG10">
        <v>-5.3097345132743197E-3</v>
      </c>
      <c r="AH10">
        <v>-2.2222222222222199E-2</v>
      </c>
      <c r="AI10">
        <v>4.1162293173015998E-3</v>
      </c>
    </row>
    <row r="11" spans="1:35" x14ac:dyDescent="0.4">
      <c r="A11">
        <v>9</v>
      </c>
      <c r="B11" s="1">
        <v>44431</v>
      </c>
      <c r="C11">
        <v>824000</v>
      </c>
      <c r="D11">
        <v>101400</v>
      </c>
      <c r="E11">
        <v>38190</v>
      </c>
      <c r="F11">
        <v>35836</v>
      </c>
      <c r="G11">
        <v>56500</v>
      </c>
      <c r="H11">
        <v>67500</v>
      </c>
      <c r="I11">
        <v>129000</v>
      </c>
      <c r="J11">
        <v>484500</v>
      </c>
      <c r="K11">
        <v>72400</v>
      </c>
      <c r="L11">
        <v>75300</v>
      </c>
      <c r="M11">
        <v>1448.06</v>
      </c>
      <c r="N11">
        <v>2.48</v>
      </c>
      <c r="O11">
        <v>0.17</v>
      </c>
      <c r="P11">
        <v>1463.69</v>
      </c>
      <c r="Q11">
        <v>1463.69</v>
      </c>
      <c r="R11">
        <v>1437.92</v>
      </c>
      <c r="S11">
        <v>3483</v>
      </c>
      <c r="T11">
        <v>335091</v>
      </c>
      <c r="U11">
        <v>46100000</v>
      </c>
      <c r="V11">
        <v>1438.7539999999999</v>
      </c>
      <c r="W11">
        <v>1517.1469999999999</v>
      </c>
      <c r="X11">
        <v>1425.308</v>
      </c>
      <c r="Y11">
        <v>1378.3807999999999</v>
      </c>
      <c r="Z11">
        <v>-1.42421159715158E-2</v>
      </c>
      <c r="AA11">
        <v>-2.4213075060532901E-3</v>
      </c>
      <c r="AB11">
        <v>3.2000000000000001E-2</v>
      </c>
      <c r="AC11">
        <v>-2.9639175257731899E-2</v>
      </c>
      <c r="AD11">
        <v>1.97183098591549E-2</v>
      </c>
      <c r="AE11">
        <v>2.6315789473684199E-2</v>
      </c>
      <c r="AF11">
        <v>2.5350500715307599E-2</v>
      </c>
      <c r="AG11">
        <v>5.3380782918148696E-3</v>
      </c>
      <c r="AH11">
        <v>2.27272727272727E-2</v>
      </c>
      <c r="AI11">
        <v>2.9963051862239999E-2</v>
      </c>
    </row>
    <row r="12" spans="1:35" x14ac:dyDescent="0.4">
      <c r="A12">
        <v>10</v>
      </c>
      <c r="B12" s="1">
        <v>44432</v>
      </c>
      <c r="C12">
        <v>847000</v>
      </c>
      <c r="D12">
        <v>103100</v>
      </c>
      <c r="E12">
        <v>37736</v>
      </c>
      <c r="F12">
        <v>36306</v>
      </c>
      <c r="G12">
        <v>58400</v>
      </c>
      <c r="H12">
        <v>72600</v>
      </c>
      <c r="I12">
        <v>132000</v>
      </c>
      <c r="J12">
        <v>460000</v>
      </c>
      <c r="K12">
        <v>72700</v>
      </c>
      <c r="L12">
        <v>75900</v>
      </c>
      <c r="M12">
        <v>1472.54</v>
      </c>
      <c r="N12">
        <v>24.48</v>
      </c>
      <c r="O12">
        <v>1.69</v>
      </c>
      <c r="P12">
        <v>1457.23</v>
      </c>
      <c r="Q12">
        <v>1475.69</v>
      </c>
      <c r="R12">
        <v>1449.07</v>
      </c>
      <c r="S12">
        <v>2620</v>
      </c>
      <c r="T12">
        <v>307349</v>
      </c>
      <c r="U12">
        <v>47100000</v>
      </c>
      <c r="V12">
        <v>1450.78</v>
      </c>
      <c r="W12">
        <v>1509.0084999999999</v>
      </c>
      <c r="X12">
        <v>1426.4746</v>
      </c>
      <c r="Y12">
        <v>1379.87545</v>
      </c>
      <c r="Z12">
        <v>-5.0567595459236198E-2</v>
      </c>
      <c r="AA12">
        <v>2.7912621359223299E-2</v>
      </c>
      <c r="AB12">
        <v>2.32558139534884E-2</v>
      </c>
      <c r="AC12">
        <v>7.9681274900398301E-3</v>
      </c>
      <c r="AD12">
        <v>4.1436464088397901E-3</v>
      </c>
      <c r="AE12">
        <v>1.6765285996055201E-2</v>
      </c>
      <c r="AF12">
        <v>1.3115303047214999E-2</v>
      </c>
      <c r="AG12">
        <v>3.3628318584070803E-2</v>
      </c>
      <c r="AH12">
        <v>7.5555555555555598E-2</v>
      </c>
      <c r="AI12">
        <v>-1.18879287771668E-2</v>
      </c>
    </row>
    <row r="13" spans="1:35" x14ac:dyDescent="0.4">
      <c r="A13">
        <v>11</v>
      </c>
      <c r="B13" s="1">
        <v>44433</v>
      </c>
      <c r="C13">
        <v>837000</v>
      </c>
      <c r="D13">
        <v>104100</v>
      </c>
      <c r="E13">
        <v>37180</v>
      </c>
      <c r="F13">
        <v>36410</v>
      </c>
      <c r="G13">
        <v>58500</v>
      </c>
      <c r="H13">
        <v>70000</v>
      </c>
      <c r="I13">
        <v>136500</v>
      </c>
      <c r="J13">
        <v>451000</v>
      </c>
      <c r="K13">
        <v>70000</v>
      </c>
      <c r="L13">
        <v>76800</v>
      </c>
      <c r="M13">
        <v>1482.16</v>
      </c>
      <c r="N13">
        <v>9.6199999999999992</v>
      </c>
      <c r="O13">
        <v>0.65</v>
      </c>
      <c r="P13">
        <v>1478.78</v>
      </c>
      <c r="Q13">
        <v>1485.12</v>
      </c>
      <c r="R13">
        <v>1464.46</v>
      </c>
      <c r="S13">
        <v>3028</v>
      </c>
      <c r="T13">
        <v>327476</v>
      </c>
      <c r="U13">
        <v>47100000</v>
      </c>
      <c r="V13">
        <v>1459.232</v>
      </c>
      <c r="W13">
        <v>1501.4455</v>
      </c>
      <c r="X13">
        <v>1427.6369</v>
      </c>
      <c r="Y13">
        <v>1381.3557499999899</v>
      </c>
      <c r="Z13">
        <v>-1.9565217391304301E-2</v>
      </c>
      <c r="AA13">
        <v>-1.18063754427391E-2</v>
      </c>
      <c r="AB13">
        <v>3.4090909090909102E-2</v>
      </c>
      <c r="AC13">
        <v>1.1857707509881301E-2</v>
      </c>
      <c r="AD13">
        <v>-3.7138927097661603E-2</v>
      </c>
      <c r="AE13">
        <v>9.6993210475266808E-3</v>
      </c>
      <c r="AF13">
        <v>2.8645402963698402E-3</v>
      </c>
      <c r="AG13">
        <v>1.7123287671232299E-3</v>
      </c>
      <c r="AH13">
        <v>-3.5812672176308499E-2</v>
      </c>
      <c r="AI13">
        <v>-1.47339410642357E-2</v>
      </c>
    </row>
    <row r="14" spans="1:35" x14ac:dyDescent="0.4">
      <c r="A14">
        <v>12</v>
      </c>
      <c r="B14" s="1">
        <v>44434</v>
      </c>
      <c r="C14">
        <v>709000</v>
      </c>
      <c r="D14">
        <v>103400</v>
      </c>
      <c r="E14">
        <v>35867</v>
      </c>
      <c r="F14">
        <v>36515</v>
      </c>
      <c r="G14">
        <v>60400</v>
      </c>
      <c r="H14">
        <v>70800</v>
      </c>
      <c r="I14">
        <v>127000</v>
      </c>
      <c r="J14">
        <v>469500</v>
      </c>
      <c r="K14">
        <v>87900</v>
      </c>
      <c r="L14">
        <v>85400</v>
      </c>
      <c r="M14">
        <v>1496.83</v>
      </c>
      <c r="N14">
        <v>14.67</v>
      </c>
      <c r="O14">
        <v>0.99</v>
      </c>
      <c r="P14">
        <v>1471.33</v>
      </c>
      <c r="Q14">
        <v>1508.85</v>
      </c>
      <c r="R14">
        <v>1452.95</v>
      </c>
      <c r="S14">
        <v>23237</v>
      </c>
      <c r="T14">
        <v>2617948</v>
      </c>
      <c r="U14">
        <v>45300000</v>
      </c>
      <c r="V14">
        <v>1469.0340000000001</v>
      </c>
      <c r="W14">
        <v>1495.6585</v>
      </c>
      <c r="X14">
        <v>1428.8684000000001</v>
      </c>
      <c r="Y14">
        <v>1382.9548</v>
      </c>
      <c r="Z14">
        <v>4.1019955654101901E-2</v>
      </c>
      <c r="AA14">
        <v>-0.152927120669056</v>
      </c>
      <c r="AB14">
        <v>-6.9597069597069502E-2</v>
      </c>
      <c r="AC14">
        <v>0.11197916666666601</v>
      </c>
      <c r="AD14">
        <v>0.25571428571428501</v>
      </c>
      <c r="AE14">
        <v>-6.7243035542747798E-3</v>
      </c>
      <c r="AF14">
        <v>2.8838231255150499E-3</v>
      </c>
      <c r="AG14">
        <v>3.2478632478632502E-2</v>
      </c>
      <c r="AH14">
        <v>1.14285714285713E-2</v>
      </c>
      <c r="AI14">
        <v>-3.53146853146852E-2</v>
      </c>
    </row>
    <row r="15" spans="1:35" x14ac:dyDescent="0.4">
      <c r="A15">
        <v>13</v>
      </c>
      <c r="B15" s="1">
        <v>44435</v>
      </c>
      <c r="C15">
        <v>659000</v>
      </c>
      <c r="D15">
        <v>103300</v>
      </c>
      <c r="E15">
        <v>32027</v>
      </c>
      <c r="F15">
        <v>36567</v>
      </c>
      <c r="G15">
        <v>62700</v>
      </c>
      <c r="H15">
        <v>73800</v>
      </c>
      <c r="I15">
        <v>127500</v>
      </c>
      <c r="J15">
        <v>497000</v>
      </c>
      <c r="K15">
        <v>89000</v>
      </c>
      <c r="L15">
        <v>80900</v>
      </c>
      <c r="M15">
        <v>1451.56</v>
      </c>
      <c r="N15">
        <v>-45.27</v>
      </c>
      <c r="O15">
        <v>-3.02</v>
      </c>
      <c r="P15">
        <v>1495.88</v>
      </c>
      <c r="Q15">
        <v>1506.43</v>
      </c>
      <c r="R15">
        <v>1444.32</v>
      </c>
      <c r="S15">
        <v>18158</v>
      </c>
      <c r="T15">
        <v>2166347</v>
      </c>
      <c r="U15">
        <v>43900000</v>
      </c>
      <c r="V15">
        <v>1470.23</v>
      </c>
      <c r="W15">
        <v>1486.5325</v>
      </c>
      <c r="X15">
        <v>1429.63929999999</v>
      </c>
      <c r="Y15">
        <v>1384.2451000000001</v>
      </c>
      <c r="Z15">
        <v>5.8572949946751697E-2</v>
      </c>
      <c r="AA15">
        <v>-7.0521861777150904E-2</v>
      </c>
      <c r="AB15">
        <v>3.9370078740157402E-3</v>
      </c>
      <c r="AC15">
        <v>-5.2693208430913199E-2</v>
      </c>
      <c r="AD15">
        <v>1.2514220705347001E-2</v>
      </c>
      <c r="AE15">
        <v>-9.6711798839454999E-4</v>
      </c>
      <c r="AF15">
        <v>1.4240722990552701E-3</v>
      </c>
      <c r="AG15">
        <v>3.8079470198675497E-2</v>
      </c>
      <c r="AH15">
        <v>4.2372881355932299E-2</v>
      </c>
      <c r="AI15">
        <v>-0.107062202024144</v>
      </c>
    </row>
    <row r="16" spans="1:35" x14ac:dyDescent="0.4">
      <c r="A16">
        <v>14</v>
      </c>
      <c r="B16" s="1">
        <v>44438</v>
      </c>
      <c r="C16">
        <v>649000</v>
      </c>
      <c r="D16">
        <v>103100</v>
      </c>
      <c r="E16">
        <v>41625</v>
      </c>
      <c r="F16">
        <v>36932</v>
      </c>
      <c r="G16">
        <v>62500</v>
      </c>
      <c r="H16">
        <v>78100</v>
      </c>
      <c r="I16">
        <v>125000</v>
      </c>
      <c r="J16">
        <v>497000</v>
      </c>
      <c r="K16">
        <v>102000</v>
      </c>
      <c r="L16">
        <v>82000</v>
      </c>
      <c r="M16">
        <v>1482.02</v>
      </c>
      <c r="N16">
        <v>30.46</v>
      </c>
      <c r="O16">
        <v>2.1</v>
      </c>
      <c r="P16">
        <v>1455.13</v>
      </c>
      <c r="Q16">
        <v>1484.74</v>
      </c>
      <c r="R16">
        <v>1451.72</v>
      </c>
      <c r="S16">
        <v>18395</v>
      </c>
      <c r="T16">
        <v>2042736</v>
      </c>
      <c r="U16">
        <v>44800000</v>
      </c>
      <c r="V16">
        <v>1477.0219999999999</v>
      </c>
      <c r="W16">
        <v>1481.825</v>
      </c>
      <c r="X16">
        <v>1430.7075</v>
      </c>
      <c r="Y16">
        <v>1385.8598999999999</v>
      </c>
      <c r="Z16">
        <v>0</v>
      </c>
      <c r="AA16">
        <v>-1.5174506828528E-2</v>
      </c>
      <c r="AB16">
        <v>-1.9607843137254902E-2</v>
      </c>
      <c r="AC16">
        <v>1.35970333745365E-2</v>
      </c>
      <c r="AD16">
        <v>0.14606741573033699</v>
      </c>
      <c r="AE16">
        <v>-1.9361084220715901E-3</v>
      </c>
      <c r="AF16">
        <v>9.9816774687560006E-3</v>
      </c>
      <c r="AG16">
        <v>-3.1897926634768502E-3</v>
      </c>
      <c r="AH16">
        <v>5.8265582655826403E-2</v>
      </c>
      <c r="AI16">
        <v>0.29968464108408499</v>
      </c>
    </row>
    <row r="17" spans="1:35" x14ac:dyDescent="0.4">
      <c r="A17">
        <v>15</v>
      </c>
      <c r="B17" s="1">
        <v>44439</v>
      </c>
      <c r="C17">
        <v>660000</v>
      </c>
      <c r="D17">
        <v>103200</v>
      </c>
      <c r="E17">
        <v>47839</v>
      </c>
      <c r="F17">
        <v>36828</v>
      </c>
      <c r="G17">
        <v>63300</v>
      </c>
      <c r="H17">
        <v>78000</v>
      </c>
      <c r="I17">
        <v>129000</v>
      </c>
      <c r="J17">
        <v>491500</v>
      </c>
      <c r="K17">
        <v>94300</v>
      </c>
      <c r="L17">
        <v>81200</v>
      </c>
      <c r="M17">
        <v>1483.84</v>
      </c>
      <c r="N17">
        <v>1.82</v>
      </c>
      <c r="O17">
        <v>0.12</v>
      </c>
      <c r="P17">
        <v>1463.91</v>
      </c>
      <c r="Q17">
        <v>1487.36</v>
      </c>
      <c r="R17">
        <v>1449.03</v>
      </c>
      <c r="S17">
        <v>13031</v>
      </c>
      <c r="T17">
        <v>1495434</v>
      </c>
      <c r="U17">
        <v>45000000</v>
      </c>
      <c r="V17">
        <v>1479.2819999999999</v>
      </c>
      <c r="W17">
        <v>1478.1195</v>
      </c>
      <c r="X17">
        <v>1431.6333</v>
      </c>
      <c r="Y17">
        <v>1387.46359999999</v>
      </c>
      <c r="Z17">
        <v>-1.1066398390342E-2</v>
      </c>
      <c r="AA17">
        <v>1.6949152542372801E-2</v>
      </c>
      <c r="AB17">
        <v>3.2000000000000001E-2</v>
      </c>
      <c r="AC17">
        <v>-9.7560975609756097E-3</v>
      </c>
      <c r="AD17">
        <v>-7.5490196078431299E-2</v>
      </c>
      <c r="AE17">
        <v>9.6993210475271297E-4</v>
      </c>
      <c r="AF17">
        <v>-2.81598613668365E-3</v>
      </c>
      <c r="AG17">
        <v>1.27999999999999E-2</v>
      </c>
      <c r="AH17">
        <v>-1.2804097311139801E-3</v>
      </c>
      <c r="AI17">
        <v>0.14928528528528501</v>
      </c>
    </row>
    <row r="18" spans="1:35" x14ac:dyDescent="0.4">
      <c r="A18">
        <v>16</v>
      </c>
      <c r="B18" s="1">
        <v>44440</v>
      </c>
      <c r="C18">
        <v>637000</v>
      </c>
      <c r="D18">
        <v>103800</v>
      </c>
      <c r="E18">
        <v>54406</v>
      </c>
      <c r="F18">
        <v>37088</v>
      </c>
      <c r="G18">
        <v>61700</v>
      </c>
      <c r="H18">
        <v>81100</v>
      </c>
      <c r="I18">
        <v>127500</v>
      </c>
      <c r="J18">
        <v>507000</v>
      </c>
      <c r="K18">
        <v>89500</v>
      </c>
      <c r="L18">
        <v>79900</v>
      </c>
      <c r="M18">
        <v>1461.84</v>
      </c>
      <c r="N18">
        <v>-22</v>
      </c>
      <c r="O18">
        <v>-1.48</v>
      </c>
      <c r="P18">
        <v>1469.05</v>
      </c>
      <c r="Q18">
        <v>1478.72</v>
      </c>
      <c r="R18">
        <v>1457.42</v>
      </c>
      <c r="S18">
        <v>10282</v>
      </c>
      <c r="T18">
        <v>1201570</v>
      </c>
      <c r="U18">
        <v>44100000</v>
      </c>
      <c r="V18">
        <v>1475.2180000000001</v>
      </c>
      <c r="W18">
        <v>1475.7114999999999</v>
      </c>
      <c r="X18">
        <v>1432.0283999999999</v>
      </c>
      <c r="Y18">
        <v>1388.9528</v>
      </c>
      <c r="Z18">
        <v>3.1536113936927603E-2</v>
      </c>
      <c r="AA18">
        <v>-3.4848484848484698E-2</v>
      </c>
      <c r="AB18">
        <v>-1.16279069767442E-2</v>
      </c>
      <c r="AC18">
        <v>-1.60098522167487E-2</v>
      </c>
      <c r="AD18">
        <v>-5.0901378579003197E-2</v>
      </c>
      <c r="AE18">
        <v>5.8139534883720999E-3</v>
      </c>
      <c r="AF18">
        <v>7.0598457695232302E-3</v>
      </c>
      <c r="AG18">
        <v>-2.5276461295418599E-2</v>
      </c>
      <c r="AH18">
        <v>3.9743589743589797E-2</v>
      </c>
      <c r="AI18">
        <v>0.137272936307196</v>
      </c>
    </row>
    <row r="19" spans="1:35" x14ac:dyDescent="0.4">
      <c r="A19">
        <v>17</v>
      </c>
      <c r="B19" s="1">
        <v>44441</v>
      </c>
      <c r="C19">
        <v>633000</v>
      </c>
      <c r="D19">
        <v>103900</v>
      </c>
      <c r="E19">
        <v>54507</v>
      </c>
      <c r="F19">
        <v>37036</v>
      </c>
      <c r="G19">
        <v>61500</v>
      </c>
      <c r="H19">
        <v>84800</v>
      </c>
      <c r="I19">
        <v>126000</v>
      </c>
      <c r="J19">
        <v>491500</v>
      </c>
      <c r="K19">
        <v>87500</v>
      </c>
      <c r="L19">
        <v>79700</v>
      </c>
      <c r="M19">
        <v>1451.72</v>
      </c>
      <c r="N19">
        <v>-10.119999999999999</v>
      </c>
      <c r="O19">
        <v>-0.69</v>
      </c>
      <c r="P19">
        <v>1466.28</v>
      </c>
      <c r="Q19">
        <v>1482.52</v>
      </c>
      <c r="R19">
        <v>1451.32</v>
      </c>
      <c r="S19">
        <v>5977</v>
      </c>
      <c r="T19">
        <v>708579</v>
      </c>
      <c r="U19">
        <v>43800000</v>
      </c>
      <c r="V19">
        <v>1466.1959999999999</v>
      </c>
      <c r="W19">
        <v>1472.1655000000001</v>
      </c>
      <c r="X19">
        <v>1432.1333999999999</v>
      </c>
      <c r="Y19">
        <v>1390.3632500000001</v>
      </c>
      <c r="Z19">
        <v>-3.05719921104536E-2</v>
      </c>
      <c r="AA19">
        <v>-6.27943485086346E-3</v>
      </c>
      <c r="AB19">
        <v>-1.1764705882352899E-2</v>
      </c>
      <c r="AC19">
        <v>-2.5031289111388999E-3</v>
      </c>
      <c r="AD19">
        <v>-2.2346368715083699E-2</v>
      </c>
      <c r="AE19">
        <v>9.6339113680143896E-4</v>
      </c>
      <c r="AF19">
        <v>-1.40207075064713E-3</v>
      </c>
      <c r="AG19">
        <v>-3.2414910858995501E-3</v>
      </c>
      <c r="AH19">
        <v>4.5622688039457397E-2</v>
      </c>
      <c r="AI19">
        <v>1.8564128956364201E-3</v>
      </c>
    </row>
    <row r="20" spans="1:35" x14ac:dyDescent="0.4">
      <c r="A20">
        <v>18</v>
      </c>
      <c r="B20" s="1">
        <v>44442</v>
      </c>
      <c r="C20">
        <v>622000</v>
      </c>
      <c r="D20">
        <v>103300</v>
      </c>
      <c r="E20">
        <v>66581</v>
      </c>
      <c r="F20">
        <v>36828</v>
      </c>
      <c r="G20">
        <v>59600</v>
      </c>
      <c r="H20">
        <v>80400</v>
      </c>
      <c r="I20">
        <v>126000</v>
      </c>
      <c r="J20">
        <v>509000</v>
      </c>
      <c r="K20">
        <v>88400</v>
      </c>
      <c r="L20">
        <v>80500</v>
      </c>
      <c r="M20">
        <v>1465.12</v>
      </c>
      <c r="N20">
        <v>13.4</v>
      </c>
      <c r="O20">
        <v>0.92</v>
      </c>
      <c r="P20">
        <v>1457.22</v>
      </c>
      <c r="Q20">
        <v>1467.85</v>
      </c>
      <c r="R20">
        <v>1449.95</v>
      </c>
      <c r="S20">
        <v>6852</v>
      </c>
      <c r="T20">
        <v>877367</v>
      </c>
      <c r="U20">
        <v>44000000</v>
      </c>
      <c r="V20">
        <v>1468.9079999999999</v>
      </c>
      <c r="W20">
        <v>1468.9010000000001</v>
      </c>
      <c r="X20">
        <v>1432.35699999999</v>
      </c>
      <c r="Y20">
        <v>1391.8568</v>
      </c>
      <c r="Z20">
        <v>3.5605289928789502E-2</v>
      </c>
      <c r="AA20">
        <v>-1.7377567140600299E-2</v>
      </c>
      <c r="AB20">
        <v>0</v>
      </c>
      <c r="AC20">
        <v>1.00376411543288E-2</v>
      </c>
      <c r="AD20">
        <v>1.02857142857142E-2</v>
      </c>
      <c r="AE20">
        <v>-5.7747834456207603E-3</v>
      </c>
      <c r="AF20">
        <v>-5.6161572524030499E-3</v>
      </c>
      <c r="AG20">
        <v>-3.0894308943089401E-2</v>
      </c>
      <c r="AH20">
        <v>-5.1886792452830198E-2</v>
      </c>
      <c r="AI20">
        <v>0.22151283321408199</v>
      </c>
    </row>
    <row r="21" spans="1:35" x14ac:dyDescent="0.4">
      <c r="A21">
        <v>19</v>
      </c>
      <c r="B21" s="1">
        <v>44445</v>
      </c>
      <c r="C21">
        <v>633000</v>
      </c>
      <c r="D21">
        <v>103900</v>
      </c>
      <c r="E21">
        <v>64914</v>
      </c>
      <c r="F21">
        <v>36932</v>
      </c>
      <c r="G21">
        <v>59500</v>
      </c>
      <c r="H21">
        <v>89700</v>
      </c>
      <c r="I21">
        <v>126000</v>
      </c>
      <c r="J21">
        <v>482500</v>
      </c>
      <c r="K21">
        <v>85800</v>
      </c>
      <c r="L21">
        <v>77800</v>
      </c>
      <c r="M21">
        <v>1446.55</v>
      </c>
      <c r="N21">
        <v>-18.57</v>
      </c>
      <c r="O21">
        <v>-1.27</v>
      </c>
      <c r="P21">
        <v>1462.63</v>
      </c>
      <c r="Q21">
        <v>1465.47</v>
      </c>
      <c r="R21">
        <v>1439.89</v>
      </c>
      <c r="S21">
        <v>4888</v>
      </c>
      <c r="T21">
        <v>629185</v>
      </c>
      <c r="U21">
        <v>43800000</v>
      </c>
      <c r="V21">
        <v>1461.8140000000001</v>
      </c>
      <c r="W21">
        <v>1465.27349999999</v>
      </c>
      <c r="X21">
        <v>1432.3512000000001</v>
      </c>
      <c r="Y21">
        <v>1393.2666999999999</v>
      </c>
      <c r="Z21">
        <v>-5.20628683693517E-2</v>
      </c>
      <c r="AA21">
        <v>1.7684887459807001E-2</v>
      </c>
      <c r="AB21">
        <v>0</v>
      </c>
      <c r="AC21">
        <v>-3.3540372670807402E-2</v>
      </c>
      <c r="AD21">
        <v>-2.94117647058823E-2</v>
      </c>
      <c r="AE21">
        <v>5.8083252662148796E-3</v>
      </c>
      <c r="AF21">
        <v>2.8239383078092401E-3</v>
      </c>
      <c r="AG21">
        <v>-1.67785234899331E-3</v>
      </c>
      <c r="AH21">
        <v>0.115671641791044</v>
      </c>
      <c r="AI21">
        <v>-2.5037172767005501E-2</v>
      </c>
    </row>
    <row r="22" spans="1:35" x14ac:dyDescent="0.4">
      <c r="A22">
        <v>20</v>
      </c>
      <c r="B22" s="1">
        <v>44446</v>
      </c>
      <c r="C22">
        <v>616000</v>
      </c>
      <c r="D22">
        <v>103200</v>
      </c>
      <c r="E22">
        <v>64156</v>
      </c>
      <c r="F22">
        <v>36515</v>
      </c>
      <c r="G22">
        <v>59600</v>
      </c>
      <c r="H22">
        <v>91400</v>
      </c>
      <c r="I22">
        <v>125000</v>
      </c>
      <c r="J22">
        <v>464500</v>
      </c>
      <c r="K22">
        <v>84100</v>
      </c>
      <c r="L22">
        <v>77200</v>
      </c>
      <c r="M22">
        <v>1428.45</v>
      </c>
      <c r="N22">
        <v>-18.100000000000001</v>
      </c>
      <c r="O22">
        <v>-1.25</v>
      </c>
      <c r="P22">
        <v>1451.95</v>
      </c>
      <c r="Q22">
        <v>1455.44</v>
      </c>
      <c r="R22">
        <v>1419.57</v>
      </c>
      <c r="S22">
        <v>3944</v>
      </c>
      <c r="T22">
        <v>568678</v>
      </c>
      <c r="U22">
        <v>43100000</v>
      </c>
      <c r="V22">
        <v>1450.7360000000001</v>
      </c>
      <c r="W22">
        <v>1460.915</v>
      </c>
      <c r="X22">
        <v>1432.07679999999</v>
      </c>
      <c r="Y22">
        <v>1394.4739999999999</v>
      </c>
      <c r="Z22">
        <v>-3.7305699481865198E-2</v>
      </c>
      <c r="AA22">
        <v>-2.68562401263823E-2</v>
      </c>
      <c r="AB22">
        <v>-7.9365079365078996E-3</v>
      </c>
      <c r="AC22">
        <v>-7.7120822622107604E-3</v>
      </c>
      <c r="AD22">
        <v>-1.9813519813519798E-2</v>
      </c>
      <c r="AE22">
        <v>-6.7372473532242199E-3</v>
      </c>
      <c r="AF22">
        <v>-1.1291021336510301E-2</v>
      </c>
      <c r="AG22">
        <v>1.6806722689075499E-3</v>
      </c>
      <c r="AH22">
        <v>1.8952062430323199E-2</v>
      </c>
      <c r="AI22">
        <v>-1.1676988014912E-2</v>
      </c>
    </row>
    <row r="23" spans="1:35" x14ac:dyDescent="0.4">
      <c r="A23">
        <v>21</v>
      </c>
      <c r="B23" s="1">
        <v>44447</v>
      </c>
      <c r="C23">
        <v>612000</v>
      </c>
      <c r="D23">
        <v>101500</v>
      </c>
      <c r="E23">
        <v>55568</v>
      </c>
      <c r="F23">
        <v>36619</v>
      </c>
      <c r="G23">
        <v>58500</v>
      </c>
      <c r="H23">
        <v>84500</v>
      </c>
      <c r="I23">
        <v>125000</v>
      </c>
      <c r="J23">
        <v>483500</v>
      </c>
      <c r="K23">
        <v>83000</v>
      </c>
      <c r="L23">
        <v>74300</v>
      </c>
      <c r="M23">
        <v>1396.57</v>
      </c>
      <c r="N23">
        <v>-31.88</v>
      </c>
      <c r="O23">
        <v>-2.23</v>
      </c>
      <c r="P23">
        <v>1425.09</v>
      </c>
      <c r="Q23">
        <v>1431.99</v>
      </c>
      <c r="R23">
        <v>1396.57</v>
      </c>
      <c r="S23">
        <v>4627</v>
      </c>
      <c r="T23">
        <v>594125</v>
      </c>
      <c r="U23">
        <v>42400000</v>
      </c>
      <c r="V23">
        <v>1437.682</v>
      </c>
      <c r="W23">
        <v>1454.9755</v>
      </c>
      <c r="X23">
        <v>1431.3634</v>
      </c>
      <c r="Y23">
        <v>1395.4861000000001</v>
      </c>
      <c r="Z23">
        <v>4.0904198062432701E-2</v>
      </c>
      <c r="AA23">
        <v>-6.4935064935064402E-3</v>
      </c>
      <c r="AB23">
        <v>0</v>
      </c>
      <c r="AC23">
        <v>-3.7564766839378198E-2</v>
      </c>
      <c r="AD23">
        <v>-1.30796670630202E-2</v>
      </c>
      <c r="AE23">
        <v>-1.6472868217054199E-2</v>
      </c>
      <c r="AF23">
        <v>2.8481445981103299E-3</v>
      </c>
      <c r="AG23">
        <v>-1.8456375838926099E-2</v>
      </c>
      <c r="AH23">
        <v>-7.5492341356673903E-2</v>
      </c>
      <c r="AI23">
        <v>-0.13386121329259901</v>
      </c>
    </row>
    <row r="24" spans="1:35" x14ac:dyDescent="0.4">
      <c r="A24">
        <v>22</v>
      </c>
      <c r="B24" s="1">
        <v>44448</v>
      </c>
      <c r="C24">
        <v>611000</v>
      </c>
      <c r="D24">
        <v>100100</v>
      </c>
      <c r="E24">
        <v>61529</v>
      </c>
      <c r="F24">
        <v>35680</v>
      </c>
      <c r="G24">
        <v>57500</v>
      </c>
      <c r="H24">
        <v>90900</v>
      </c>
      <c r="I24">
        <v>122500</v>
      </c>
      <c r="J24">
        <v>475000</v>
      </c>
      <c r="K24">
        <v>84300</v>
      </c>
      <c r="L24">
        <v>72900</v>
      </c>
      <c r="M24">
        <v>1385.19</v>
      </c>
      <c r="N24">
        <v>-11.38</v>
      </c>
      <c r="O24">
        <v>-0.81</v>
      </c>
      <c r="P24">
        <v>1392.12</v>
      </c>
      <c r="Q24">
        <v>1402.22</v>
      </c>
      <c r="R24">
        <v>1374.6</v>
      </c>
      <c r="S24">
        <v>5579</v>
      </c>
      <c r="T24">
        <v>707868</v>
      </c>
      <c r="U24">
        <v>42200000</v>
      </c>
      <c r="V24">
        <v>1424.376</v>
      </c>
      <c r="W24">
        <v>1449.7850000000001</v>
      </c>
      <c r="X24">
        <v>1430.6672999999901</v>
      </c>
      <c r="Y24">
        <v>1396.3931500000001</v>
      </c>
      <c r="Z24">
        <v>-1.7580144777662898E-2</v>
      </c>
      <c r="AA24">
        <v>-1.63398692810456E-3</v>
      </c>
      <c r="AB24">
        <v>-0.02</v>
      </c>
      <c r="AC24">
        <v>-1.8842530282637899E-2</v>
      </c>
      <c r="AD24">
        <v>1.5662650602409501E-2</v>
      </c>
      <c r="AE24">
        <v>-1.3793103448275799E-2</v>
      </c>
      <c r="AF24">
        <v>-2.5642426062972699E-2</v>
      </c>
      <c r="AG24">
        <v>-1.7094017094017099E-2</v>
      </c>
      <c r="AH24">
        <v>7.5739644970414105E-2</v>
      </c>
      <c r="AI24">
        <v>0.107273970630578</v>
      </c>
    </row>
    <row r="25" spans="1:35" x14ac:dyDescent="0.4">
      <c r="A25">
        <v>23</v>
      </c>
      <c r="B25" s="1">
        <v>44449</v>
      </c>
      <c r="C25">
        <v>607000</v>
      </c>
      <c r="D25">
        <v>101100</v>
      </c>
      <c r="E25">
        <v>58700</v>
      </c>
      <c r="F25">
        <v>35576</v>
      </c>
      <c r="G25">
        <v>58000</v>
      </c>
      <c r="H25">
        <v>88500</v>
      </c>
      <c r="I25">
        <v>122500</v>
      </c>
      <c r="J25">
        <v>447000</v>
      </c>
      <c r="K25">
        <v>81800</v>
      </c>
      <c r="L25">
        <v>73800</v>
      </c>
      <c r="M25">
        <v>1362.41</v>
      </c>
      <c r="N25">
        <v>-22.78</v>
      </c>
      <c r="O25">
        <v>-1.64</v>
      </c>
      <c r="P25">
        <v>1375.94</v>
      </c>
      <c r="Q25">
        <v>1376.71</v>
      </c>
      <c r="R25">
        <v>1349.5</v>
      </c>
      <c r="S25">
        <v>7260</v>
      </c>
      <c r="T25">
        <v>871012</v>
      </c>
      <c r="U25">
        <v>62400000</v>
      </c>
      <c r="V25">
        <v>1403.8340000000001</v>
      </c>
      <c r="W25">
        <v>1444.413</v>
      </c>
      <c r="X25">
        <v>1429.731</v>
      </c>
      <c r="Y25">
        <v>1397.17054999999</v>
      </c>
      <c r="Z25">
        <v>-5.8947368421052602E-2</v>
      </c>
      <c r="AA25">
        <v>-6.5466448445171601E-3</v>
      </c>
      <c r="AB25">
        <v>0</v>
      </c>
      <c r="AC25">
        <v>1.2345679012345699E-2</v>
      </c>
      <c r="AD25">
        <v>-2.9655990510083E-2</v>
      </c>
      <c r="AE25">
        <v>9.9900099900100906E-3</v>
      </c>
      <c r="AF25">
        <v>-2.9147982062780399E-3</v>
      </c>
      <c r="AG25">
        <v>8.6956521739129898E-3</v>
      </c>
      <c r="AH25">
        <v>-2.6402640264026299E-2</v>
      </c>
      <c r="AI25">
        <v>-4.5978319166571899E-2</v>
      </c>
    </row>
    <row r="26" spans="1:35" x14ac:dyDescent="0.4">
      <c r="A26">
        <v>24</v>
      </c>
      <c r="B26" s="1">
        <v>44452</v>
      </c>
      <c r="C26">
        <v>591000</v>
      </c>
      <c r="D26">
        <v>99900</v>
      </c>
      <c r="E26">
        <v>59000</v>
      </c>
      <c r="F26">
        <v>35471</v>
      </c>
      <c r="G26">
        <v>58300</v>
      </c>
      <c r="H26">
        <v>115000</v>
      </c>
      <c r="I26">
        <v>121500</v>
      </c>
      <c r="J26">
        <v>451500</v>
      </c>
      <c r="K26">
        <v>80900</v>
      </c>
      <c r="L26">
        <v>71800</v>
      </c>
      <c r="M26">
        <v>1356.56</v>
      </c>
      <c r="N26">
        <v>-5.85</v>
      </c>
      <c r="O26">
        <v>-0.43</v>
      </c>
      <c r="P26">
        <v>1371.03</v>
      </c>
      <c r="Q26">
        <v>1376.08</v>
      </c>
      <c r="R26">
        <v>1351.18</v>
      </c>
      <c r="S26">
        <v>4335</v>
      </c>
      <c r="T26">
        <v>595654</v>
      </c>
      <c r="U26">
        <v>62200000</v>
      </c>
      <c r="V26">
        <v>1385.836</v>
      </c>
      <c r="W26">
        <v>1440.8565000000001</v>
      </c>
      <c r="X26">
        <v>1429.02519999999</v>
      </c>
      <c r="Y26">
        <v>1397.9935499999999</v>
      </c>
      <c r="Z26">
        <v>1.0067114093959601E-2</v>
      </c>
      <c r="AA26">
        <v>-2.63591433278418E-2</v>
      </c>
      <c r="AB26">
        <v>-8.1632653061224306E-3</v>
      </c>
      <c r="AC26">
        <v>-2.7100271002710001E-2</v>
      </c>
      <c r="AD26">
        <v>-1.1002444987775001E-2</v>
      </c>
      <c r="AE26">
        <v>-1.18694362017803E-2</v>
      </c>
      <c r="AF26">
        <v>-2.9514279289408699E-3</v>
      </c>
      <c r="AG26">
        <v>5.1724137931035098E-3</v>
      </c>
      <c r="AH26">
        <v>0.29943502824858698</v>
      </c>
      <c r="AI26">
        <v>5.11073253833038E-3</v>
      </c>
    </row>
    <row r="27" spans="1:35" x14ac:dyDescent="0.4">
      <c r="A27">
        <v>25</v>
      </c>
      <c r="B27" s="1">
        <v>44453</v>
      </c>
      <c r="C27">
        <v>599000</v>
      </c>
      <c r="D27">
        <v>102100</v>
      </c>
      <c r="E27">
        <v>74400</v>
      </c>
      <c r="F27">
        <v>35732</v>
      </c>
      <c r="G27">
        <v>59000</v>
      </c>
      <c r="H27">
        <v>119500</v>
      </c>
      <c r="I27">
        <v>124000</v>
      </c>
      <c r="J27">
        <v>478000</v>
      </c>
      <c r="K27">
        <v>82900</v>
      </c>
      <c r="L27">
        <v>72400</v>
      </c>
      <c r="M27">
        <v>1394.19</v>
      </c>
      <c r="N27">
        <v>37.630000000000003</v>
      </c>
      <c r="O27">
        <v>2.77</v>
      </c>
      <c r="P27">
        <v>1359.82</v>
      </c>
      <c r="Q27">
        <v>1399.96</v>
      </c>
      <c r="R27">
        <v>1359.39</v>
      </c>
      <c r="S27">
        <v>7391</v>
      </c>
      <c r="T27">
        <v>850224</v>
      </c>
      <c r="U27">
        <v>64200000</v>
      </c>
      <c r="V27">
        <v>1378.9839999999999</v>
      </c>
      <c r="W27">
        <v>1439.9455</v>
      </c>
      <c r="X27">
        <v>1428.8652</v>
      </c>
      <c r="Y27">
        <v>1399.0848000000001</v>
      </c>
      <c r="Z27">
        <v>5.8693244739756303E-2</v>
      </c>
      <c r="AA27">
        <v>1.3536379018612399E-2</v>
      </c>
      <c r="AB27">
        <v>2.0576131687242798E-2</v>
      </c>
      <c r="AC27">
        <v>8.3565459610028796E-3</v>
      </c>
      <c r="AD27">
        <v>2.47218788627936E-2</v>
      </c>
      <c r="AE27">
        <v>2.20220220220219E-2</v>
      </c>
      <c r="AF27">
        <v>7.3581235375377299E-3</v>
      </c>
      <c r="AG27">
        <v>1.2006861063464901E-2</v>
      </c>
      <c r="AH27">
        <v>3.9130434782608602E-2</v>
      </c>
      <c r="AI27">
        <v>0.26101694915254198</v>
      </c>
    </row>
    <row r="28" spans="1:35" x14ac:dyDescent="0.4">
      <c r="A28">
        <v>26</v>
      </c>
      <c r="B28" s="1">
        <v>44454</v>
      </c>
      <c r="C28">
        <v>596000</v>
      </c>
      <c r="D28">
        <v>101500</v>
      </c>
      <c r="E28">
        <v>74900</v>
      </c>
      <c r="F28">
        <v>35889</v>
      </c>
      <c r="G28">
        <v>59800</v>
      </c>
      <c r="H28">
        <v>123000</v>
      </c>
      <c r="I28">
        <v>124000</v>
      </c>
      <c r="J28">
        <v>493500</v>
      </c>
      <c r="K28">
        <v>84300</v>
      </c>
      <c r="L28">
        <v>72400</v>
      </c>
      <c r="M28">
        <v>1405.9</v>
      </c>
      <c r="N28">
        <v>11.71</v>
      </c>
      <c r="O28">
        <v>0.84</v>
      </c>
      <c r="P28">
        <v>1389.44</v>
      </c>
      <c r="Q28">
        <v>1417.02</v>
      </c>
      <c r="R28">
        <v>1382.34</v>
      </c>
      <c r="S28">
        <v>3191</v>
      </c>
      <c r="T28">
        <v>478079</v>
      </c>
      <c r="U28">
        <v>65000000</v>
      </c>
      <c r="V28">
        <v>1380.85</v>
      </c>
      <c r="W28">
        <v>1438.2455</v>
      </c>
      <c r="X28">
        <v>1428.79609999999</v>
      </c>
      <c r="Y28">
        <v>1400.15815</v>
      </c>
      <c r="Z28">
        <v>3.2426778242677902E-2</v>
      </c>
      <c r="AA28">
        <v>-5.0083472454089898E-3</v>
      </c>
      <c r="AB28">
        <v>0</v>
      </c>
      <c r="AC28">
        <v>0</v>
      </c>
      <c r="AD28">
        <v>1.6887816646561998E-2</v>
      </c>
      <c r="AE28">
        <v>-5.8765915768853498E-3</v>
      </c>
      <c r="AF28">
        <v>4.3938206649500799E-3</v>
      </c>
      <c r="AG28">
        <v>1.3559322033898299E-2</v>
      </c>
      <c r="AH28">
        <v>2.9288702928870199E-2</v>
      </c>
      <c r="AI28">
        <v>6.7204301075269798E-3</v>
      </c>
    </row>
    <row r="29" spans="1:35" x14ac:dyDescent="0.4">
      <c r="A29">
        <v>27</v>
      </c>
      <c r="B29" s="1">
        <v>44455</v>
      </c>
      <c r="C29">
        <v>589000</v>
      </c>
      <c r="D29">
        <v>100500</v>
      </c>
      <c r="E29">
        <v>80000</v>
      </c>
      <c r="F29">
        <v>35471</v>
      </c>
      <c r="G29">
        <v>61300</v>
      </c>
      <c r="H29">
        <v>132400</v>
      </c>
      <c r="I29">
        <v>122000</v>
      </c>
      <c r="J29">
        <v>492000</v>
      </c>
      <c r="K29">
        <v>82000</v>
      </c>
      <c r="L29">
        <v>71300</v>
      </c>
      <c r="M29">
        <v>1393.4</v>
      </c>
      <c r="N29">
        <v>-12.5</v>
      </c>
      <c r="O29">
        <v>-0.89</v>
      </c>
      <c r="P29">
        <v>1409.59</v>
      </c>
      <c r="Q29">
        <v>1412.85</v>
      </c>
      <c r="R29">
        <v>1390.05</v>
      </c>
      <c r="S29">
        <v>3668</v>
      </c>
      <c r="T29">
        <v>505566</v>
      </c>
      <c r="U29">
        <v>64500000</v>
      </c>
      <c r="V29">
        <v>1382.492</v>
      </c>
      <c r="W29">
        <v>1435.5245</v>
      </c>
      <c r="X29">
        <v>1428.6301999999901</v>
      </c>
      <c r="Y29">
        <v>1401.1632500000001</v>
      </c>
      <c r="Z29">
        <v>-3.0395136778115202E-3</v>
      </c>
      <c r="AA29">
        <v>-1.1744966442952901E-2</v>
      </c>
      <c r="AB29">
        <v>-1.6129032258064498E-2</v>
      </c>
      <c r="AC29">
        <v>-1.51933701657458E-2</v>
      </c>
      <c r="AD29">
        <v>-2.72835112692764E-2</v>
      </c>
      <c r="AE29">
        <v>-9.8522167487684591E-3</v>
      </c>
      <c r="AF29">
        <v>-1.1647022764635299E-2</v>
      </c>
      <c r="AG29">
        <v>2.5083612040133801E-2</v>
      </c>
      <c r="AH29">
        <v>7.6422764227642201E-2</v>
      </c>
      <c r="AI29">
        <v>6.80907877169558E-2</v>
      </c>
    </row>
    <row r="30" spans="1:35" x14ac:dyDescent="0.4">
      <c r="A30">
        <v>28</v>
      </c>
      <c r="B30" s="1">
        <v>44456</v>
      </c>
      <c r="C30">
        <v>587000</v>
      </c>
      <c r="D30">
        <v>102700</v>
      </c>
      <c r="E30">
        <v>85800</v>
      </c>
      <c r="F30">
        <v>37506</v>
      </c>
      <c r="G30">
        <v>60600</v>
      </c>
      <c r="H30">
        <v>156500</v>
      </c>
      <c r="I30">
        <v>122000</v>
      </c>
      <c r="J30">
        <v>493500</v>
      </c>
      <c r="K30">
        <v>82400</v>
      </c>
      <c r="L30">
        <v>72200</v>
      </c>
      <c r="M30">
        <v>1403.57</v>
      </c>
      <c r="N30">
        <v>10.17</v>
      </c>
      <c r="O30">
        <v>0.73</v>
      </c>
      <c r="P30">
        <v>1392.89</v>
      </c>
      <c r="Q30">
        <v>1405.08</v>
      </c>
      <c r="R30">
        <v>1385.63</v>
      </c>
      <c r="S30">
        <v>5779</v>
      </c>
      <c r="T30">
        <v>840578</v>
      </c>
      <c r="U30">
        <v>65000000</v>
      </c>
      <c r="V30">
        <v>1390.7239999999999</v>
      </c>
      <c r="W30">
        <v>1433.424</v>
      </c>
      <c r="X30">
        <v>1428.7641000000001</v>
      </c>
      <c r="Y30">
        <v>1402.2874999999999</v>
      </c>
      <c r="Z30">
        <v>3.0487804878047602E-3</v>
      </c>
      <c r="AA30">
        <v>-3.3955857385399302E-3</v>
      </c>
      <c r="AB30">
        <v>0</v>
      </c>
      <c r="AC30">
        <v>1.2622720897615699E-2</v>
      </c>
      <c r="AD30">
        <v>4.8780487804877997E-3</v>
      </c>
      <c r="AE30">
        <v>2.1890547263681601E-2</v>
      </c>
      <c r="AF30">
        <v>5.7370809957429901E-2</v>
      </c>
      <c r="AG30">
        <v>-1.1419249592169599E-2</v>
      </c>
      <c r="AH30">
        <v>0.18202416918429001</v>
      </c>
      <c r="AI30">
        <v>7.2499999999999995E-2</v>
      </c>
    </row>
    <row r="31" spans="1:35" x14ac:dyDescent="0.4">
      <c r="A31">
        <v>29</v>
      </c>
      <c r="B31" s="1">
        <v>44462</v>
      </c>
      <c r="C31">
        <v>584000</v>
      </c>
      <c r="D31">
        <v>99800</v>
      </c>
      <c r="E31">
        <v>78400</v>
      </c>
      <c r="F31">
        <v>36567</v>
      </c>
      <c r="G31">
        <v>62000</v>
      </c>
      <c r="H31">
        <v>177200</v>
      </c>
      <c r="I31">
        <v>121000</v>
      </c>
      <c r="J31">
        <v>500000</v>
      </c>
      <c r="K31">
        <v>82200</v>
      </c>
      <c r="L31">
        <v>68900</v>
      </c>
      <c r="M31">
        <v>1403.07</v>
      </c>
      <c r="N31">
        <v>-0.5</v>
      </c>
      <c r="O31">
        <v>-0.04</v>
      </c>
      <c r="P31">
        <v>1392.4</v>
      </c>
      <c r="Q31">
        <v>1415.19</v>
      </c>
      <c r="R31">
        <v>1385.37</v>
      </c>
      <c r="S31">
        <v>3725</v>
      </c>
      <c r="T31">
        <v>579658</v>
      </c>
      <c r="U31">
        <v>65000000</v>
      </c>
      <c r="V31">
        <v>1400.0260000000001</v>
      </c>
      <c r="W31">
        <v>1431.1745000000001</v>
      </c>
      <c r="X31">
        <v>1429.2335</v>
      </c>
      <c r="Y31">
        <v>1403.30375</v>
      </c>
      <c r="Z31">
        <v>1.31712259371834E-2</v>
      </c>
      <c r="AA31">
        <v>-5.1107325383304902E-3</v>
      </c>
      <c r="AB31">
        <v>-8.1967213114754103E-3</v>
      </c>
      <c r="AC31">
        <v>-4.57063711911357E-2</v>
      </c>
      <c r="AD31">
        <v>-2.4271844660194099E-3</v>
      </c>
      <c r="AE31">
        <v>-2.8237585199610501E-2</v>
      </c>
      <c r="AF31">
        <v>-2.50359942409214E-2</v>
      </c>
      <c r="AG31">
        <v>2.3102310231023E-2</v>
      </c>
      <c r="AH31">
        <v>0.13226837060702801</v>
      </c>
      <c r="AI31">
        <v>-8.6247086247086199E-2</v>
      </c>
    </row>
    <row r="32" spans="1:35" x14ac:dyDescent="0.4">
      <c r="A32">
        <v>30</v>
      </c>
      <c r="B32" s="1">
        <v>44463</v>
      </c>
      <c r="C32">
        <v>596000</v>
      </c>
      <c r="D32">
        <v>100500</v>
      </c>
      <c r="E32">
        <v>76500</v>
      </c>
      <c r="F32">
        <v>35889</v>
      </c>
      <c r="G32">
        <v>62500</v>
      </c>
      <c r="H32">
        <v>162700</v>
      </c>
      <c r="I32">
        <v>120000</v>
      </c>
      <c r="J32">
        <v>493000</v>
      </c>
      <c r="K32">
        <v>87400</v>
      </c>
      <c r="L32">
        <v>68300</v>
      </c>
      <c r="M32">
        <v>1404.06</v>
      </c>
      <c r="N32">
        <v>0.99</v>
      </c>
      <c r="O32">
        <v>7.0000000000000007E-2</v>
      </c>
      <c r="P32">
        <v>1403.04</v>
      </c>
      <c r="Q32">
        <v>1410.7</v>
      </c>
      <c r="R32">
        <v>1392.39</v>
      </c>
      <c r="S32">
        <v>4175</v>
      </c>
      <c r="T32">
        <v>533128</v>
      </c>
      <c r="U32">
        <v>65000000</v>
      </c>
      <c r="V32">
        <v>1402</v>
      </c>
      <c r="W32">
        <v>1427.7505000000001</v>
      </c>
      <c r="X32">
        <v>1429.7460999999901</v>
      </c>
      <c r="Y32">
        <v>1404.3069499999999</v>
      </c>
      <c r="Z32">
        <v>-1.4E-2</v>
      </c>
      <c r="AA32">
        <v>2.0547945205479499E-2</v>
      </c>
      <c r="AB32">
        <v>-8.2644628099173192E-3</v>
      </c>
      <c r="AC32">
        <v>-8.7082728592162706E-3</v>
      </c>
      <c r="AD32">
        <v>6.3260340632603301E-2</v>
      </c>
      <c r="AE32">
        <v>7.0140280561121699E-3</v>
      </c>
      <c r="AF32">
        <v>-1.85413077364837E-2</v>
      </c>
      <c r="AG32">
        <v>8.0645161290322492E-3</v>
      </c>
      <c r="AH32">
        <v>-8.1828442437923199E-2</v>
      </c>
      <c r="AI32">
        <v>-2.4234693877550999E-2</v>
      </c>
    </row>
    <row r="33" spans="1:35" x14ac:dyDescent="0.4">
      <c r="A33">
        <v>31</v>
      </c>
      <c r="B33" s="1">
        <v>44466</v>
      </c>
      <c r="C33">
        <v>583000</v>
      </c>
      <c r="D33">
        <v>100400</v>
      </c>
      <c r="E33">
        <v>67400</v>
      </c>
      <c r="F33">
        <v>37088</v>
      </c>
      <c r="G33">
        <v>62900</v>
      </c>
      <c r="H33">
        <v>186000</v>
      </c>
      <c r="I33">
        <v>119000</v>
      </c>
      <c r="J33">
        <v>498000</v>
      </c>
      <c r="K33">
        <v>82200</v>
      </c>
      <c r="L33">
        <v>68800</v>
      </c>
      <c r="M33">
        <v>1399.46</v>
      </c>
      <c r="N33">
        <v>-4.5999999999999996</v>
      </c>
      <c r="O33">
        <v>-0.33</v>
      </c>
      <c r="P33">
        <v>1408.01</v>
      </c>
      <c r="Q33">
        <v>1413.26</v>
      </c>
      <c r="R33">
        <v>1397.19</v>
      </c>
      <c r="S33">
        <v>2888</v>
      </c>
      <c r="T33">
        <v>427671</v>
      </c>
      <c r="U33">
        <v>64900000</v>
      </c>
      <c r="V33">
        <v>1400.712</v>
      </c>
      <c r="W33">
        <v>1423.6155000000001</v>
      </c>
      <c r="X33">
        <v>1430.48729999999</v>
      </c>
      <c r="Y33">
        <v>1404.90849999999</v>
      </c>
      <c r="Z33">
        <v>1.01419878296145E-2</v>
      </c>
      <c r="AA33">
        <v>-2.1812080536912699E-2</v>
      </c>
      <c r="AB33">
        <v>-8.3333333333333003E-3</v>
      </c>
      <c r="AC33">
        <v>7.3206442166910898E-3</v>
      </c>
      <c r="AD33">
        <v>-5.9496567505720799E-2</v>
      </c>
      <c r="AE33">
        <v>-9.9502487562186295E-4</v>
      </c>
      <c r="AF33">
        <v>3.3408565298559401E-2</v>
      </c>
      <c r="AG33">
        <v>6.3999999999999604E-3</v>
      </c>
      <c r="AH33">
        <v>0.14320835894283901</v>
      </c>
      <c r="AI33">
        <v>-0.118954248366013</v>
      </c>
    </row>
    <row r="34" spans="1:35" x14ac:dyDescent="0.4">
      <c r="A34">
        <v>32</v>
      </c>
      <c r="B34" s="1">
        <v>44467</v>
      </c>
      <c r="C34">
        <v>571000</v>
      </c>
      <c r="D34">
        <v>97200</v>
      </c>
      <c r="E34">
        <v>68900</v>
      </c>
      <c r="F34">
        <v>36358</v>
      </c>
      <c r="G34">
        <v>63300</v>
      </c>
      <c r="H34">
        <v>182200</v>
      </c>
      <c r="I34">
        <v>116000</v>
      </c>
      <c r="J34">
        <v>500000</v>
      </c>
      <c r="K34">
        <v>84000</v>
      </c>
      <c r="L34">
        <v>67800</v>
      </c>
      <c r="M34">
        <v>1382.53</v>
      </c>
      <c r="N34">
        <v>-16.93</v>
      </c>
      <c r="O34">
        <v>-1.21</v>
      </c>
      <c r="P34">
        <v>1394.68</v>
      </c>
      <c r="Q34">
        <v>1401.74</v>
      </c>
      <c r="R34">
        <v>1376.17</v>
      </c>
      <c r="S34">
        <v>3331</v>
      </c>
      <c r="T34">
        <v>510678</v>
      </c>
      <c r="U34">
        <v>64400000</v>
      </c>
      <c r="V34">
        <v>1398.538</v>
      </c>
      <c r="W34">
        <v>1417.9005</v>
      </c>
      <c r="X34">
        <v>1431.4315999999999</v>
      </c>
      <c r="Y34">
        <v>1405.5256999999999</v>
      </c>
      <c r="Z34">
        <v>4.0160642570281598E-3</v>
      </c>
      <c r="AA34">
        <v>-2.0583190394511099E-2</v>
      </c>
      <c r="AB34">
        <v>-2.5210084033613401E-2</v>
      </c>
      <c r="AC34">
        <v>-1.4534883720930199E-2</v>
      </c>
      <c r="AD34">
        <v>2.18978102189781E-2</v>
      </c>
      <c r="AE34">
        <v>-3.18725099601593E-2</v>
      </c>
      <c r="AF34">
        <v>-1.9682916307161302E-2</v>
      </c>
      <c r="AG34">
        <v>6.3593004769475396E-3</v>
      </c>
      <c r="AH34">
        <v>-2.04301075268816E-2</v>
      </c>
      <c r="AI34">
        <v>2.2255192878338301E-2</v>
      </c>
    </row>
    <row r="35" spans="1:35" x14ac:dyDescent="0.4">
      <c r="A35">
        <v>33</v>
      </c>
      <c r="B35" s="1">
        <v>44468</v>
      </c>
      <c r="C35">
        <v>574000</v>
      </c>
      <c r="D35">
        <v>95700</v>
      </c>
      <c r="E35">
        <v>72600</v>
      </c>
      <c r="F35">
        <v>36410</v>
      </c>
      <c r="G35">
        <v>62400</v>
      </c>
      <c r="H35">
        <v>172400</v>
      </c>
      <c r="I35">
        <v>114500</v>
      </c>
      <c r="J35">
        <v>500000</v>
      </c>
      <c r="K35">
        <v>80700</v>
      </c>
      <c r="L35">
        <v>66900</v>
      </c>
      <c r="M35">
        <v>1370.55</v>
      </c>
      <c r="N35">
        <v>-11.98</v>
      </c>
      <c r="O35">
        <v>-0.87</v>
      </c>
      <c r="P35">
        <v>1364.97</v>
      </c>
      <c r="Q35">
        <v>1376.93</v>
      </c>
      <c r="R35">
        <v>1345.73</v>
      </c>
      <c r="S35">
        <v>2836</v>
      </c>
      <c r="T35">
        <v>437638</v>
      </c>
      <c r="U35">
        <v>63900000</v>
      </c>
      <c r="V35">
        <v>1391.934</v>
      </c>
      <c r="W35">
        <v>1413.85</v>
      </c>
      <c r="X35">
        <v>1432.1575</v>
      </c>
      <c r="Y35">
        <v>1406.0524499999999</v>
      </c>
      <c r="Z35">
        <v>0</v>
      </c>
      <c r="AA35">
        <v>5.2539404553415504E-3</v>
      </c>
      <c r="AB35">
        <v>-1.29310344827586E-2</v>
      </c>
      <c r="AC35">
        <v>-1.3274336283185801E-2</v>
      </c>
      <c r="AD35">
        <v>-3.9285714285714202E-2</v>
      </c>
      <c r="AE35">
        <v>-1.5432098765432001E-2</v>
      </c>
      <c r="AF35">
        <v>1.43022168436113E-3</v>
      </c>
      <c r="AG35">
        <v>-1.4218009478673001E-2</v>
      </c>
      <c r="AH35">
        <v>-5.3787047200878103E-2</v>
      </c>
      <c r="AI35">
        <v>5.3701015965166903E-2</v>
      </c>
    </row>
    <row r="36" spans="1:35" x14ac:dyDescent="0.4">
      <c r="A36">
        <v>34</v>
      </c>
      <c r="B36" s="1">
        <v>44469</v>
      </c>
      <c r="C36">
        <v>603000</v>
      </c>
      <c r="D36">
        <v>98800</v>
      </c>
      <c r="E36">
        <v>70000</v>
      </c>
      <c r="F36">
        <v>36619</v>
      </c>
      <c r="G36">
        <v>63000</v>
      </c>
      <c r="H36">
        <v>156900</v>
      </c>
      <c r="I36">
        <v>118000</v>
      </c>
      <c r="J36">
        <v>502000</v>
      </c>
      <c r="K36">
        <v>80400</v>
      </c>
      <c r="L36">
        <v>65700</v>
      </c>
      <c r="M36">
        <v>1393.19</v>
      </c>
      <c r="N36">
        <v>22.64</v>
      </c>
      <c r="O36">
        <v>1.65</v>
      </c>
      <c r="P36">
        <v>1371.05</v>
      </c>
      <c r="Q36">
        <v>1402.23</v>
      </c>
      <c r="R36">
        <v>1368.07</v>
      </c>
      <c r="S36">
        <v>3257</v>
      </c>
      <c r="T36">
        <v>726631</v>
      </c>
      <c r="U36">
        <v>64700000</v>
      </c>
      <c r="V36">
        <v>1389.9580000000001</v>
      </c>
      <c r="W36">
        <v>1409.4085</v>
      </c>
      <c r="X36">
        <v>1433.1804999999999</v>
      </c>
      <c r="Y36">
        <v>1406.6730500000001</v>
      </c>
      <c r="Z36">
        <v>4.0000000000000001E-3</v>
      </c>
      <c r="AA36">
        <v>5.0522648083623597E-2</v>
      </c>
      <c r="AB36">
        <v>3.05676855895196E-2</v>
      </c>
      <c r="AC36">
        <v>-1.79372197309417E-2</v>
      </c>
      <c r="AD36">
        <v>-3.7174721189591098E-3</v>
      </c>
      <c r="AE36">
        <v>3.2392894461859799E-2</v>
      </c>
      <c r="AF36">
        <v>5.7401812688821999E-3</v>
      </c>
      <c r="AG36">
        <v>9.6153846153845795E-3</v>
      </c>
      <c r="AH36">
        <v>-8.9907192575405998E-2</v>
      </c>
      <c r="AI36">
        <v>-3.5812672176308499E-2</v>
      </c>
    </row>
    <row r="37" spans="1:35" x14ac:dyDescent="0.4">
      <c r="A37">
        <v>35</v>
      </c>
      <c r="B37" s="1">
        <v>44470</v>
      </c>
      <c r="C37">
        <v>595000</v>
      </c>
      <c r="D37">
        <v>95800</v>
      </c>
      <c r="E37">
        <v>81800</v>
      </c>
      <c r="F37">
        <v>36410</v>
      </c>
      <c r="G37">
        <v>60900</v>
      </c>
      <c r="H37">
        <v>161300</v>
      </c>
      <c r="I37">
        <v>115000</v>
      </c>
      <c r="J37">
        <v>498000</v>
      </c>
      <c r="K37">
        <v>85300</v>
      </c>
      <c r="L37">
        <v>64800</v>
      </c>
      <c r="M37">
        <v>1380.46</v>
      </c>
      <c r="N37">
        <v>-12.73</v>
      </c>
      <c r="O37">
        <v>-0.91</v>
      </c>
      <c r="P37">
        <v>1386.72</v>
      </c>
      <c r="Q37">
        <v>1394.03</v>
      </c>
      <c r="R37">
        <v>1374.26</v>
      </c>
      <c r="S37">
        <v>4504</v>
      </c>
      <c r="T37">
        <v>598255</v>
      </c>
      <c r="U37">
        <v>64200000</v>
      </c>
      <c r="V37">
        <v>1385.2380000000001</v>
      </c>
      <c r="W37">
        <v>1404.2394999999999</v>
      </c>
      <c r="X37">
        <v>1433.8162</v>
      </c>
      <c r="Y37">
        <v>1407.2527</v>
      </c>
      <c r="Z37">
        <v>-7.9681274900398301E-3</v>
      </c>
      <c r="AA37">
        <v>-1.3266998341625201E-2</v>
      </c>
      <c r="AB37">
        <v>-2.5423728813559299E-2</v>
      </c>
      <c r="AC37">
        <v>-1.3698630136986301E-2</v>
      </c>
      <c r="AD37">
        <v>6.0945273631840699E-2</v>
      </c>
      <c r="AE37">
        <v>-3.0364372469635598E-2</v>
      </c>
      <c r="AF37">
        <v>-5.7074196455392202E-3</v>
      </c>
      <c r="AG37">
        <v>-3.3333333333333298E-2</v>
      </c>
      <c r="AH37">
        <v>2.80433397068196E-2</v>
      </c>
      <c r="AI37">
        <v>0.16857142857142801</v>
      </c>
    </row>
    <row r="38" spans="1:35" x14ac:dyDescent="0.4">
      <c r="A38">
        <v>36</v>
      </c>
      <c r="B38" s="1">
        <v>44474</v>
      </c>
      <c r="C38">
        <v>563000</v>
      </c>
      <c r="D38">
        <v>95300</v>
      </c>
      <c r="E38">
        <v>96000</v>
      </c>
      <c r="F38">
        <v>35419</v>
      </c>
      <c r="G38">
        <v>60100</v>
      </c>
      <c r="H38">
        <v>181200</v>
      </c>
      <c r="I38">
        <v>114000</v>
      </c>
      <c r="J38">
        <v>463000</v>
      </c>
      <c r="K38">
        <v>85900</v>
      </c>
      <c r="L38">
        <v>63300</v>
      </c>
      <c r="M38">
        <v>1336.56</v>
      </c>
      <c r="N38">
        <v>-43.9</v>
      </c>
      <c r="O38">
        <v>-3.18</v>
      </c>
      <c r="P38">
        <v>1365.31</v>
      </c>
      <c r="Q38">
        <v>1369.94</v>
      </c>
      <c r="R38">
        <v>1331.22</v>
      </c>
      <c r="S38">
        <v>4215</v>
      </c>
      <c r="T38">
        <v>631300</v>
      </c>
      <c r="U38">
        <v>61800000</v>
      </c>
      <c r="V38">
        <v>1372.6579999999999</v>
      </c>
      <c r="W38">
        <v>1397.9755</v>
      </c>
      <c r="X38">
        <v>1433.645</v>
      </c>
      <c r="Y38">
        <v>1407.5527499999901</v>
      </c>
      <c r="Z38">
        <v>-7.0281124497991898E-2</v>
      </c>
      <c r="AA38">
        <v>-5.3781512605041999E-2</v>
      </c>
      <c r="AB38">
        <v>-8.6956521739129898E-3</v>
      </c>
      <c r="AC38">
        <v>-2.3148148148148098E-2</v>
      </c>
      <c r="AD38">
        <v>7.0339976553341899E-3</v>
      </c>
      <c r="AE38">
        <v>-5.2192066805844999E-3</v>
      </c>
      <c r="AF38">
        <v>-2.7217797308431699E-2</v>
      </c>
      <c r="AG38">
        <v>-1.3136288998357899E-2</v>
      </c>
      <c r="AH38">
        <v>0.123372597644141</v>
      </c>
      <c r="AI38">
        <v>0.17359413202933899</v>
      </c>
    </row>
    <row r="39" spans="1:35" x14ac:dyDescent="0.4">
      <c r="A39">
        <v>37</v>
      </c>
      <c r="B39" s="1">
        <v>44475</v>
      </c>
      <c r="C39">
        <v>560000</v>
      </c>
      <c r="D39">
        <v>96200</v>
      </c>
      <c r="E39">
        <v>94500</v>
      </c>
      <c r="F39">
        <v>35211</v>
      </c>
      <c r="G39">
        <v>59600</v>
      </c>
      <c r="H39">
        <v>187000</v>
      </c>
      <c r="I39">
        <v>116500</v>
      </c>
      <c r="J39">
        <v>454000</v>
      </c>
      <c r="K39">
        <v>85400</v>
      </c>
      <c r="L39">
        <v>62600</v>
      </c>
      <c r="M39">
        <v>1335.46</v>
      </c>
      <c r="N39">
        <v>-1.1000000000000001</v>
      </c>
      <c r="O39">
        <v>-0.08</v>
      </c>
      <c r="P39">
        <v>1350.87</v>
      </c>
      <c r="Q39">
        <v>1360.31</v>
      </c>
      <c r="R39">
        <v>1327.87</v>
      </c>
      <c r="S39">
        <v>3748</v>
      </c>
      <c r="T39">
        <v>524408</v>
      </c>
      <c r="U39">
        <v>61500000</v>
      </c>
      <c r="V39">
        <v>1363.2439999999999</v>
      </c>
      <c r="W39">
        <v>1392.1624999999999</v>
      </c>
      <c r="X39">
        <v>1433.7614000000001</v>
      </c>
      <c r="Y39">
        <v>1407.8069499999899</v>
      </c>
      <c r="Z39">
        <v>-1.9438444924405999E-2</v>
      </c>
      <c r="AA39">
        <v>-5.3285968028419202E-3</v>
      </c>
      <c r="AB39">
        <v>2.19298245614034E-2</v>
      </c>
      <c r="AC39">
        <v>-1.10584518167456E-2</v>
      </c>
      <c r="AD39">
        <v>-5.8207217694994304E-3</v>
      </c>
      <c r="AE39">
        <v>9.4438614900314004E-3</v>
      </c>
      <c r="AF39">
        <v>-5.8725542787769697E-3</v>
      </c>
      <c r="AG39">
        <v>-8.31946755407653E-3</v>
      </c>
      <c r="AH39">
        <v>3.2008830022075101E-2</v>
      </c>
      <c r="AI39">
        <v>-1.5625E-2</v>
      </c>
    </row>
    <row r="40" spans="1:35" x14ac:dyDescent="0.4">
      <c r="A40">
        <v>38</v>
      </c>
      <c r="B40" s="1">
        <v>44476</v>
      </c>
      <c r="C40">
        <v>571000</v>
      </c>
      <c r="D40">
        <v>101900</v>
      </c>
      <c r="E40">
        <v>98800</v>
      </c>
      <c r="F40">
        <v>35628</v>
      </c>
      <c r="G40">
        <v>62300</v>
      </c>
      <c r="H40">
        <v>187500</v>
      </c>
      <c r="I40">
        <v>121000</v>
      </c>
      <c r="J40">
        <v>474000</v>
      </c>
      <c r="K40">
        <v>90700</v>
      </c>
      <c r="L40">
        <v>67300</v>
      </c>
      <c r="M40">
        <v>1386.66</v>
      </c>
      <c r="N40">
        <v>51.2</v>
      </c>
      <c r="O40">
        <v>3.83</v>
      </c>
      <c r="P40">
        <v>1354.52</v>
      </c>
      <c r="Q40">
        <v>1393.3</v>
      </c>
      <c r="R40">
        <v>1353.12</v>
      </c>
      <c r="S40">
        <v>4248</v>
      </c>
      <c r="T40">
        <v>529382</v>
      </c>
      <c r="U40">
        <v>64000000</v>
      </c>
      <c r="V40">
        <v>1366.4659999999999</v>
      </c>
      <c r="W40">
        <v>1388.2394999999999</v>
      </c>
      <c r="X40">
        <v>1434.6382000000001</v>
      </c>
      <c r="Y40">
        <v>1408.2272499999999</v>
      </c>
      <c r="Z40">
        <v>4.4052863436123198E-2</v>
      </c>
      <c r="AA40">
        <v>1.9642857142857E-2</v>
      </c>
      <c r="AB40">
        <v>3.8626609442059902E-2</v>
      </c>
      <c r="AC40">
        <v>7.5079872204472695E-2</v>
      </c>
      <c r="AD40">
        <v>6.2060889929742298E-2</v>
      </c>
      <c r="AE40">
        <v>5.9251559251559199E-2</v>
      </c>
      <c r="AF40">
        <v>1.18428900059639E-2</v>
      </c>
      <c r="AG40">
        <v>4.5302013422818803E-2</v>
      </c>
      <c r="AH40">
        <v>2.6737967914438601E-3</v>
      </c>
      <c r="AI40">
        <v>4.5502645502645399E-2</v>
      </c>
    </row>
    <row r="41" spans="1:35" x14ac:dyDescent="0.4">
      <c r="A41">
        <v>39</v>
      </c>
      <c r="B41" s="1">
        <v>44477</v>
      </c>
      <c r="C41">
        <v>578000</v>
      </c>
      <c r="D41">
        <v>97700</v>
      </c>
      <c r="E41">
        <v>97900</v>
      </c>
      <c r="F41">
        <v>35836</v>
      </c>
      <c r="G41">
        <v>62300</v>
      </c>
      <c r="H41">
        <v>187400</v>
      </c>
      <c r="I41">
        <v>121500</v>
      </c>
      <c r="J41">
        <v>470000</v>
      </c>
      <c r="K41">
        <v>88000</v>
      </c>
      <c r="L41">
        <v>65300</v>
      </c>
      <c r="M41">
        <v>1381.39</v>
      </c>
      <c r="N41">
        <v>-5.27</v>
      </c>
      <c r="O41">
        <v>-0.38</v>
      </c>
      <c r="P41">
        <v>1387.21</v>
      </c>
      <c r="Q41">
        <v>1390.13</v>
      </c>
      <c r="R41">
        <v>1371.97</v>
      </c>
      <c r="S41">
        <v>2614</v>
      </c>
      <c r="T41">
        <v>338519</v>
      </c>
      <c r="U41">
        <v>63600000</v>
      </c>
      <c r="V41">
        <v>1364.106</v>
      </c>
      <c r="W41">
        <v>1384.9815000000001</v>
      </c>
      <c r="X41">
        <v>1435.5046</v>
      </c>
      <c r="Y41">
        <v>1408.6876</v>
      </c>
      <c r="Z41">
        <v>-8.4388185654008501E-3</v>
      </c>
      <c r="AA41">
        <v>1.2259194395796799E-2</v>
      </c>
      <c r="AB41">
        <v>4.1322314049587697E-3</v>
      </c>
      <c r="AC41">
        <v>-2.97176820208023E-2</v>
      </c>
      <c r="AD41">
        <v>-2.9768467475192899E-2</v>
      </c>
      <c r="AE41">
        <v>-4.1216879293424803E-2</v>
      </c>
      <c r="AF41">
        <v>5.8381048613449496E-3</v>
      </c>
      <c r="AG41">
        <v>0</v>
      </c>
      <c r="AH41">
        <v>-5.3333333333338497E-4</v>
      </c>
      <c r="AI41">
        <v>-9.1093117408906892E-3</v>
      </c>
    </row>
    <row r="42" spans="1:35" x14ac:dyDescent="0.4">
      <c r="A42">
        <v>40</v>
      </c>
      <c r="B42" s="1">
        <v>44481</v>
      </c>
      <c r="C42">
        <v>558000</v>
      </c>
      <c r="D42">
        <v>95600</v>
      </c>
      <c r="E42">
        <v>90500</v>
      </c>
      <c r="F42">
        <v>35263</v>
      </c>
      <c r="G42">
        <v>61500</v>
      </c>
      <c r="H42">
        <v>156000</v>
      </c>
      <c r="I42">
        <v>119000</v>
      </c>
      <c r="J42">
        <v>484000</v>
      </c>
      <c r="K42">
        <v>89800</v>
      </c>
      <c r="L42">
        <v>65400</v>
      </c>
      <c r="M42">
        <v>1365.17</v>
      </c>
      <c r="N42">
        <v>-16.22</v>
      </c>
      <c r="O42">
        <v>-1.17</v>
      </c>
      <c r="P42">
        <v>1376.35</v>
      </c>
      <c r="Q42">
        <v>1378.09</v>
      </c>
      <c r="R42">
        <v>1349.51</v>
      </c>
      <c r="S42">
        <v>2920</v>
      </c>
      <c r="T42">
        <v>440247</v>
      </c>
      <c r="U42">
        <v>63400000</v>
      </c>
      <c r="V42">
        <v>1361.048</v>
      </c>
      <c r="W42">
        <v>1381.8175000000001</v>
      </c>
      <c r="X42">
        <v>1436.2899</v>
      </c>
      <c r="Y42">
        <v>1408.91605</v>
      </c>
      <c r="Z42">
        <v>2.9787234042553099E-2</v>
      </c>
      <c r="AA42">
        <v>-3.4602076124567401E-2</v>
      </c>
      <c r="AB42">
        <v>-2.0576131687242798E-2</v>
      </c>
      <c r="AC42">
        <v>1.53139356814691E-3</v>
      </c>
      <c r="AD42">
        <v>2.04545454545455E-2</v>
      </c>
      <c r="AE42">
        <v>-2.1494370522006E-2</v>
      </c>
      <c r="AF42">
        <v>-1.59895077575622E-2</v>
      </c>
      <c r="AG42">
        <v>-1.28410914927769E-2</v>
      </c>
      <c r="AH42">
        <v>-0.16755602988260401</v>
      </c>
      <c r="AI42">
        <v>-7.5587334014300206E-2</v>
      </c>
    </row>
    <row r="43" spans="1:35" x14ac:dyDescent="0.4">
      <c r="A43">
        <v>41</v>
      </c>
      <c r="B43" s="1">
        <v>44482</v>
      </c>
      <c r="C43">
        <v>576000</v>
      </c>
      <c r="D43">
        <v>96300</v>
      </c>
      <c r="E43">
        <v>90700</v>
      </c>
      <c r="F43">
        <v>36045</v>
      </c>
      <c r="G43">
        <v>61500</v>
      </c>
      <c r="H43">
        <v>136400</v>
      </c>
      <c r="I43">
        <v>120000</v>
      </c>
      <c r="J43">
        <v>488000</v>
      </c>
      <c r="K43">
        <v>92700</v>
      </c>
      <c r="L43">
        <v>65500</v>
      </c>
      <c r="M43">
        <v>1379.68</v>
      </c>
      <c r="N43">
        <v>14.51</v>
      </c>
      <c r="O43">
        <v>1.06</v>
      </c>
      <c r="P43">
        <v>1369.13</v>
      </c>
      <c r="Q43">
        <v>1402.51</v>
      </c>
      <c r="R43">
        <v>1368.2</v>
      </c>
      <c r="S43">
        <v>3849</v>
      </c>
      <c r="T43">
        <v>525311</v>
      </c>
      <c r="U43">
        <v>64000000</v>
      </c>
      <c r="V43">
        <v>1369.672</v>
      </c>
      <c r="W43">
        <v>1380.973</v>
      </c>
      <c r="X43">
        <v>1437.1569</v>
      </c>
      <c r="Y43">
        <v>1409.2127499999999</v>
      </c>
      <c r="Z43">
        <v>8.2644628099173192E-3</v>
      </c>
      <c r="AA43">
        <v>3.2258064516128997E-2</v>
      </c>
      <c r="AB43">
        <v>8.4033613445377801E-3</v>
      </c>
      <c r="AC43">
        <v>1.5290519877675299E-3</v>
      </c>
      <c r="AD43">
        <v>3.2293986636971098E-2</v>
      </c>
      <c r="AE43">
        <v>7.32217573221749E-3</v>
      </c>
      <c r="AF43">
        <v>2.2176218699486699E-2</v>
      </c>
      <c r="AG43">
        <v>0</v>
      </c>
      <c r="AH43">
        <v>-0.125641025641025</v>
      </c>
      <c r="AI43">
        <v>2.2099447513812499E-3</v>
      </c>
    </row>
    <row r="44" spans="1:35" x14ac:dyDescent="0.4">
      <c r="A44">
        <v>42</v>
      </c>
      <c r="B44" s="1">
        <v>44483</v>
      </c>
      <c r="C44">
        <v>582000</v>
      </c>
      <c r="D44">
        <v>100000</v>
      </c>
      <c r="E44">
        <v>117200</v>
      </c>
      <c r="F44">
        <v>36880</v>
      </c>
      <c r="G44">
        <v>64500</v>
      </c>
      <c r="H44">
        <v>139300</v>
      </c>
      <c r="I44">
        <v>122500</v>
      </c>
      <c r="J44">
        <v>478500</v>
      </c>
      <c r="K44">
        <v>94800</v>
      </c>
      <c r="L44">
        <v>68900</v>
      </c>
      <c r="M44">
        <v>1395.24</v>
      </c>
      <c r="N44">
        <v>15.56</v>
      </c>
      <c r="O44">
        <v>1.1299999999999999</v>
      </c>
      <c r="P44">
        <v>1385.81</v>
      </c>
      <c r="Q44">
        <v>1395.49</v>
      </c>
      <c r="R44">
        <v>1379</v>
      </c>
      <c r="S44">
        <v>3407</v>
      </c>
      <c r="T44">
        <v>445163</v>
      </c>
      <c r="U44">
        <v>64500000</v>
      </c>
      <c r="V44">
        <v>1381.6279999999999</v>
      </c>
      <c r="W44">
        <v>1381.4755</v>
      </c>
      <c r="X44">
        <v>1437.9717000000001</v>
      </c>
      <c r="Y44">
        <v>1409.62824999999</v>
      </c>
      <c r="Z44">
        <v>-1.9467213114753999E-2</v>
      </c>
      <c r="AA44">
        <v>1.0416666666666701E-2</v>
      </c>
      <c r="AB44">
        <v>2.08333333333332E-2</v>
      </c>
      <c r="AC44">
        <v>5.1908396946564697E-2</v>
      </c>
      <c r="AD44">
        <v>2.2653721682847901E-2</v>
      </c>
      <c r="AE44">
        <v>3.8421599169262598E-2</v>
      </c>
      <c r="AF44">
        <v>2.3165487584963101E-2</v>
      </c>
      <c r="AG44">
        <v>4.8780487804878002E-2</v>
      </c>
      <c r="AH44">
        <v>2.1260997067448599E-2</v>
      </c>
      <c r="AI44">
        <v>0.29217199558985602</v>
      </c>
    </row>
    <row r="45" spans="1:35" x14ac:dyDescent="0.4">
      <c r="A45">
        <v>43</v>
      </c>
      <c r="B45" s="1">
        <v>44484</v>
      </c>
      <c r="C45">
        <v>607000</v>
      </c>
      <c r="D45">
        <v>101000</v>
      </c>
      <c r="E45">
        <v>120300</v>
      </c>
      <c r="F45">
        <v>37714</v>
      </c>
      <c r="G45">
        <v>65200</v>
      </c>
      <c r="H45">
        <v>136500</v>
      </c>
      <c r="I45">
        <v>121500</v>
      </c>
      <c r="J45">
        <v>472500</v>
      </c>
      <c r="K45">
        <v>94000</v>
      </c>
      <c r="L45">
        <v>67500</v>
      </c>
      <c r="M45">
        <v>1399.68</v>
      </c>
      <c r="N45">
        <v>4.4400000000000004</v>
      </c>
      <c r="O45">
        <v>0.32</v>
      </c>
      <c r="P45">
        <v>1392.96</v>
      </c>
      <c r="Q45">
        <v>1406</v>
      </c>
      <c r="R45">
        <v>1384.99</v>
      </c>
      <c r="S45">
        <v>3179</v>
      </c>
      <c r="T45">
        <v>497460</v>
      </c>
      <c r="U45">
        <v>64500000</v>
      </c>
      <c r="V45">
        <v>1384.232</v>
      </c>
      <c r="W45">
        <v>1383.3389999999999</v>
      </c>
      <c r="X45">
        <v>1438.8315</v>
      </c>
      <c r="Y45">
        <v>1410.1063999999999</v>
      </c>
      <c r="Z45">
        <v>-1.2539184952978E-2</v>
      </c>
      <c r="AA45">
        <v>4.29553264604811E-2</v>
      </c>
      <c r="AB45">
        <v>-8.1632653061224306E-3</v>
      </c>
      <c r="AC45">
        <v>-2.03193033381712E-2</v>
      </c>
      <c r="AD45">
        <v>-8.4388185654008501E-3</v>
      </c>
      <c r="AE45">
        <v>0.01</v>
      </c>
      <c r="AF45">
        <v>2.2613882863340599E-2</v>
      </c>
      <c r="AG45">
        <v>1.0852713178294501E-2</v>
      </c>
      <c r="AH45">
        <v>-2.01005025125627E-2</v>
      </c>
      <c r="AI45">
        <v>2.6450511945392299E-2</v>
      </c>
    </row>
    <row r="46" spans="1:35" x14ac:dyDescent="0.4">
      <c r="A46">
        <v>44</v>
      </c>
      <c r="B46" s="1">
        <v>44487</v>
      </c>
      <c r="C46">
        <v>596000</v>
      </c>
      <c r="D46">
        <v>111500</v>
      </c>
      <c r="E46">
        <v>126000</v>
      </c>
      <c r="F46">
        <v>38027</v>
      </c>
      <c r="G46">
        <v>65800</v>
      </c>
      <c r="H46">
        <v>124200</v>
      </c>
      <c r="I46">
        <v>120500</v>
      </c>
      <c r="J46">
        <v>486000</v>
      </c>
      <c r="K46">
        <v>90900</v>
      </c>
      <c r="L46">
        <v>71100</v>
      </c>
      <c r="M46">
        <v>1402.84</v>
      </c>
      <c r="N46">
        <v>3.16</v>
      </c>
      <c r="O46">
        <v>0.23</v>
      </c>
      <c r="P46">
        <v>1401.65</v>
      </c>
      <c r="Q46">
        <v>1416.89</v>
      </c>
      <c r="R46">
        <v>1386.65</v>
      </c>
      <c r="S46">
        <v>5292</v>
      </c>
      <c r="T46">
        <v>626344</v>
      </c>
      <c r="U46">
        <v>65000000</v>
      </c>
      <c r="V46">
        <v>1388.5219999999999</v>
      </c>
      <c r="W46">
        <v>1385.653</v>
      </c>
      <c r="X46">
        <v>1439.6215</v>
      </c>
      <c r="Y46">
        <v>1410.7546</v>
      </c>
      <c r="Z46">
        <v>2.8571428571428401E-2</v>
      </c>
      <c r="AA46">
        <v>-1.8121911037891202E-2</v>
      </c>
      <c r="AB46">
        <v>-8.2304526748970801E-3</v>
      </c>
      <c r="AC46">
        <v>5.3333333333333198E-2</v>
      </c>
      <c r="AD46">
        <v>-3.2978723404255297E-2</v>
      </c>
      <c r="AE46">
        <v>0.103960396039604</v>
      </c>
      <c r="AF46">
        <v>8.2993052977673402E-3</v>
      </c>
      <c r="AG46">
        <v>9.2024539877299995E-3</v>
      </c>
      <c r="AH46">
        <v>-9.0109890109890095E-2</v>
      </c>
      <c r="AI46">
        <v>4.7381546134663298E-2</v>
      </c>
    </row>
    <row r="47" spans="1:35" x14ac:dyDescent="0.4">
      <c r="A47">
        <v>45</v>
      </c>
      <c r="B47" s="1">
        <v>44488</v>
      </c>
      <c r="C47">
        <v>629000</v>
      </c>
      <c r="D47">
        <v>113500</v>
      </c>
      <c r="E47">
        <v>138500</v>
      </c>
      <c r="F47">
        <v>38027</v>
      </c>
      <c r="G47">
        <v>65800</v>
      </c>
      <c r="H47">
        <v>124400</v>
      </c>
      <c r="I47">
        <v>127500</v>
      </c>
      <c r="J47">
        <v>493500</v>
      </c>
      <c r="K47">
        <v>97800</v>
      </c>
      <c r="L47">
        <v>72200</v>
      </c>
      <c r="M47">
        <v>1458.15</v>
      </c>
      <c r="N47">
        <v>55.31</v>
      </c>
      <c r="O47">
        <v>3.94</v>
      </c>
      <c r="P47">
        <v>1415.89</v>
      </c>
      <c r="Q47">
        <v>1460.13</v>
      </c>
      <c r="R47">
        <v>1415.32</v>
      </c>
      <c r="S47">
        <v>4854</v>
      </c>
      <c r="T47">
        <v>682045</v>
      </c>
      <c r="U47">
        <v>67200000</v>
      </c>
      <c r="V47">
        <v>1407.1179999999999</v>
      </c>
      <c r="W47">
        <v>1388.8510000000001</v>
      </c>
      <c r="X47">
        <v>1440.96199999999</v>
      </c>
      <c r="Y47">
        <v>1411.55125</v>
      </c>
      <c r="Z47">
        <v>1.54320987654321E-2</v>
      </c>
      <c r="AA47">
        <v>5.5369127516778402E-2</v>
      </c>
      <c r="AB47">
        <v>5.8091286307053902E-2</v>
      </c>
      <c r="AC47">
        <v>1.5471167369901499E-2</v>
      </c>
      <c r="AD47">
        <v>7.5907590759075799E-2</v>
      </c>
      <c r="AE47">
        <v>1.79372197309417E-2</v>
      </c>
      <c r="AF47">
        <v>0</v>
      </c>
      <c r="AG47">
        <v>0</v>
      </c>
      <c r="AH47">
        <v>1.6103059581320501E-3</v>
      </c>
      <c r="AI47">
        <v>9.9206349206349298E-2</v>
      </c>
    </row>
    <row r="48" spans="1:35" x14ac:dyDescent="0.4">
      <c r="A48">
        <v>46</v>
      </c>
      <c r="B48" s="1">
        <v>44489</v>
      </c>
      <c r="C48">
        <v>624000</v>
      </c>
      <c r="D48">
        <v>116900</v>
      </c>
      <c r="E48">
        <v>130100</v>
      </c>
      <c r="F48">
        <v>37975</v>
      </c>
      <c r="G48">
        <v>64700</v>
      </c>
      <c r="H48">
        <v>117500</v>
      </c>
      <c r="I48">
        <v>126000</v>
      </c>
      <c r="J48">
        <v>487000</v>
      </c>
      <c r="K48">
        <v>95800</v>
      </c>
      <c r="L48">
        <v>71000</v>
      </c>
      <c r="M48">
        <v>1440.45</v>
      </c>
      <c r="N48">
        <v>-17.7</v>
      </c>
      <c r="O48">
        <v>-1.21</v>
      </c>
      <c r="P48">
        <v>1459.35</v>
      </c>
      <c r="Q48">
        <v>1476.58</v>
      </c>
      <c r="R48">
        <v>1439.07</v>
      </c>
      <c r="S48">
        <v>4770</v>
      </c>
      <c r="T48">
        <v>669273</v>
      </c>
      <c r="U48">
        <v>66400000</v>
      </c>
      <c r="V48">
        <v>1419.2719999999999</v>
      </c>
      <c r="W48">
        <v>1390.5785000000001</v>
      </c>
      <c r="X48">
        <v>1442.02</v>
      </c>
      <c r="Y48">
        <v>1412.1677999999999</v>
      </c>
      <c r="Z48">
        <v>-1.31712259371833E-2</v>
      </c>
      <c r="AA48">
        <v>-7.9491255961844295E-3</v>
      </c>
      <c r="AB48">
        <v>-1.1764705882352899E-2</v>
      </c>
      <c r="AC48">
        <v>-1.6620498614958401E-2</v>
      </c>
      <c r="AD48">
        <v>-2.04498977505112E-2</v>
      </c>
      <c r="AE48">
        <v>2.9955947136563799E-2</v>
      </c>
      <c r="AF48">
        <v>-1.3674494438162799E-3</v>
      </c>
      <c r="AG48">
        <v>-1.67173252279635E-2</v>
      </c>
      <c r="AH48">
        <v>-5.5466237942122097E-2</v>
      </c>
      <c r="AI48">
        <v>-6.0649819494584797E-2</v>
      </c>
    </row>
    <row r="49" spans="1:35" x14ac:dyDescent="0.4">
      <c r="A49">
        <v>47</v>
      </c>
      <c r="B49" s="1">
        <v>44490</v>
      </c>
      <c r="C49">
        <v>619000</v>
      </c>
      <c r="D49">
        <v>123400</v>
      </c>
      <c r="E49">
        <v>141400</v>
      </c>
      <c r="F49">
        <v>38393</v>
      </c>
      <c r="G49">
        <v>73400</v>
      </c>
      <c r="H49">
        <v>119400</v>
      </c>
      <c r="I49">
        <v>126000</v>
      </c>
      <c r="J49">
        <v>493000</v>
      </c>
      <c r="K49">
        <v>107500</v>
      </c>
      <c r="L49">
        <v>72400</v>
      </c>
      <c r="M49">
        <v>1466.16</v>
      </c>
      <c r="N49">
        <v>25.71</v>
      </c>
      <c r="O49">
        <v>1.78</v>
      </c>
      <c r="P49">
        <v>1441.63</v>
      </c>
      <c r="Q49">
        <v>1474.26</v>
      </c>
      <c r="R49">
        <v>1441.63</v>
      </c>
      <c r="S49">
        <v>8428</v>
      </c>
      <c r="T49">
        <v>901821</v>
      </c>
      <c r="U49">
        <v>67800000</v>
      </c>
      <c r="V49">
        <v>1433.4559999999999</v>
      </c>
      <c r="W49">
        <v>1394.2165</v>
      </c>
      <c r="X49">
        <v>1443.2965999999999</v>
      </c>
      <c r="Y49">
        <v>1412.817</v>
      </c>
      <c r="Z49">
        <v>1.23203285420945E-2</v>
      </c>
      <c r="AA49">
        <v>-8.0128205128204791E-3</v>
      </c>
      <c r="AB49">
        <v>0</v>
      </c>
      <c r="AC49">
        <v>1.97183098591549E-2</v>
      </c>
      <c r="AD49">
        <v>0.12212943632567801</v>
      </c>
      <c r="AE49">
        <v>5.5603079555175398E-2</v>
      </c>
      <c r="AF49">
        <v>1.100724160632E-2</v>
      </c>
      <c r="AG49">
        <v>0.134466769706336</v>
      </c>
      <c r="AH49">
        <v>1.6170212765957499E-2</v>
      </c>
      <c r="AI49">
        <v>8.6856264411990694E-2</v>
      </c>
    </row>
    <row r="50" spans="1:35" x14ac:dyDescent="0.4">
      <c r="A50">
        <v>48</v>
      </c>
      <c r="B50" s="1">
        <v>44491</v>
      </c>
      <c r="C50">
        <v>628000</v>
      </c>
      <c r="D50">
        <v>124000</v>
      </c>
      <c r="E50">
        <v>136500</v>
      </c>
      <c r="F50">
        <v>38914</v>
      </c>
      <c r="G50">
        <v>66600</v>
      </c>
      <c r="H50">
        <v>118900</v>
      </c>
      <c r="I50">
        <v>129000</v>
      </c>
      <c r="J50">
        <v>488000</v>
      </c>
      <c r="K50">
        <v>107000</v>
      </c>
      <c r="L50">
        <v>75800</v>
      </c>
      <c r="M50">
        <v>1478.34</v>
      </c>
      <c r="N50">
        <v>12.18</v>
      </c>
      <c r="O50">
        <v>0.83</v>
      </c>
      <c r="P50">
        <v>1470.37</v>
      </c>
      <c r="Q50">
        <v>1498.7</v>
      </c>
      <c r="R50">
        <v>1468.77</v>
      </c>
      <c r="S50">
        <v>12418</v>
      </c>
      <c r="T50">
        <v>1153663</v>
      </c>
      <c r="U50">
        <v>68100000</v>
      </c>
      <c r="V50">
        <v>1449.1880000000001</v>
      </c>
      <c r="W50">
        <v>1397.9549999999999</v>
      </c>
      <c r="X50">
        <v>1444.7375</v>
      </c>
      <c r="Y50">
        <v>1413.52145</v>
      </c>
      <c r="Z50">
        <v>-1.0141987829614601E-2</v>
      </c>
      <c r="AA50">
        <v>1.45395799676897E-2</v>
      </c>
      <c r="AB50">
        <v>2.3809523809523701E-2</v>
      </c>
      <c r="AC50">
        <v>4.6961325966850799E-2</v>
      </c>
      <c r="AD50">
        <v>-4.6511627906976596E-3</v>
      </c>
      <c r="AE50">
        <v>4.8622366288493197E-3</v>
      </c>
      <c r="AF50">
        <v>1.35701820644389E-2</v>
      </c>
      <c r="AG50">
        <v>-9.2643051771117202E-2</v>
      </c>
      <c r="AH50">
        <v>-4.18760469011725E-3</v>
      </c>
      <c r="AI50">
        <v>-3.4653465346534601E-2</v>
      </c>
    </row>
    <row r="51" spans="1:35" x14ac:dyDescent="0.4">
      <c r="A51">
        <v>49</v>
      </c>
      <c r="B51" s="1">
        <v>44494</v>
      </c>
      <c r="C51">
        <v>622000</v>
      </c>
      <c r="D51">
        <v>119600</v>
      </c>
      <c r="E51">
        <v>139900</v>
      </c>
      <c r="F51">
        <v>38862</v>
      </c>
      <c r="G51">
        <v>64200</v>
      </c>
      <c r="H51">
        <v>118900</v>
      </c>
      <c r="I51">
        <v>127000</v>
      </c>
      <c r="J51">
        <v>488000</v>
      </c>
      <c r="K51">
        <v>108300</v>
      </c>
      <c r="L51">
        <v>73700</v>
      </c>
      <c r="M51">
        <v>1465.76</v>
      </c>
      <c r="N51">
        <v>-12.58</v>
      </c>
      <c r="O51">
        <v>-0.85</v>
      </c>
      <c r="P51">
        <v>1487.92</v>
      </c>
      <c r="Q51">
        <v>1492.14</v>
      </c>
      <c r="R51">
        <v>1457.33</v>
      </c>
      <c r="S51">
        <v>5549</v>
      </c>
      <c r="T51">
        <v>761442</v>
      </c>
      <c r="U51">
        <v>67600000</v>
      </c>
      <c r="V51">
        <v>1461.7719999999999</v>
      </c>
      <c r="W51">
        <v>1401.0895</v>
      </c>
      <c r="X51">
        <v>1446.0056999999999</v>
      </c>
      <c r="Y51">
        <v>1414.1566499999999</v>
      </c>
      <c r="Z51">
        <v>0</v>
      </c>
      <c r="AA51">
        <v>-9.5541401273885294E-3</v>
      </c>
      <c r="AB51">
        <v>-1.5503875968992199E-2</v>
      </c>
      <c r="AC51">
        <v>-2.7704485488126599E-2</v>
      </c>
      <c r="AD51">
        <v>1.21495327102802E-2</v>
      </c>
      <c r="AE51">
        <v>-3.5483870967741901E-2</v>
      </c>
      <c r="AF51">
        <v>-1.3362800020557601E-3</v>
      </c>
      <c r="AG51">
        <v>-3.6036036036036001E-2</v>
      </c>
      <c r="AH51">
        <v>0</v>
      </c>
      <c r="AI51">
        <v>2.4908424908424799E-2</v>
      </c>
    </row>
    <row r="52" spans="1:35" x14ac:dyDescent="0.4">
      <c r="A52">
        <v>50</v>
      </c>
      <c r="B52" s="1">
        <v>44495</v>
      </c>
      <c r="C52">
        <v>627000</v>
      </c>
      <c r="D52">
        <v>129800</v>
      </c>
      <c r="E52">
        <v>161000</v>
      </c>
      <c r="F52">
        <v>38758</v>
      </c>
      <c r="G52">
        <v>64700</v>
      </c>
      <c r="H52">
        <v>126800</v>
      </c>
      <c r="I52">
        <v>128500</v>
      </c>
      <c r="J52">
        <v>498000</v>
      </c>
      <c r="K52">
        <v>110400</v>
      </c>
      <c r="L52">
        <v>75200</v>
      </c>
      <c r="M52">
        <v>1490.86</v>
      </c>
      <c r="N52">
        <v>25.1</v>
      </c>
      <c r="O52">
        <v>1.71</v>
      </c>
      <c r="P52">
        <v>1475.88</v>
      </c>
      <c r="Q52">
        <v>1502.87</v>
      </c>
      <c r="R52">
        <v>1472.06</v>
      </c>
      <c r="S52">
        <v>6322</v>
      </c>
      <c r="T52">
        <v>770299</v>
      </c>
      <c r="U52">
        <v>68800000</v>
      </c>
      <c r="V52">
        <v>1468.3140000000001</v>
      </c>
      <c r="W52">
        <v>1405.4295</v>
      </c>
      <c r="X52">
        <v>1447.3547999999901</v>
      </c>
      <c r="Y52">
        <v>1414.8952999999999</v>
      </c>
      <c r="Z52">
        <v>2.0491803278688402E-2</v>
      </c>
      <c r="AA52">
        <v>8.0385852090032392E-3</v>
      </c>
      <c r="AB52">
        <v>1.1811023622047201E-2</v>
      </c>
      <c r="AC52">
        <v>2.0352781546811399E-2</v>
      </c>
      <c r="AD52">
        <v>1.9390581717451501E-2</v>
      </c>
      <c r="AE52">
        <v>8.5284280936454904E-2</v>
      </c>
      <c r="AF52">
        <v>-2.6761360712264002E-3</v>
      </c>
      <c r="AG52">
        <v>7.7881619937694097E-3</v>
      </c>
      <c r="AH52">
        <v>6.6442388561816598E-2</v>
      </c>
      <c r="AI52">
        <v>0.15082201572551801</v>
      </c>
    </row>
    <row r="53" spans="1:35" x14ac:dyDescent="0.4">
      <c r="A53">
        <v>51</v>
      </c>
      <c r="B53" s="1">
        <v>44496</v>
      </c>
      <c r="C53">
        <v>639000</v>
      </c>
      <c r="D53">
        <v>133600</v>
      </c>
      <c r="E53">
        <v>168700</v>
      </c>
      <c r="F53">
        <v>38497</v>
      </c>
      <c r="G53">
        <v>65900</v>
      </c>
      <c r="H53">
        <v>131000</v>
      </c>
      <c r="I53">
        <v>129000</v>
      </c>
      <c r="J53">
        <v>489500</v>
      </c>
      <c r="K53">
        <v>114800</v>
      </c>
      <c r="L53">
        <v>80100</v>
      </c>
      <c r="M53">
        <v>1508.75</v>
      </c>
      <c r="N53">
        <v>17.89</v>
      </c>
      <c r="O53">
        <v>1.2</v>
      </c>
      <c r="P53">
        <v>1494.37</v>
      </c>
      <c r="Q53">
        <v>1513.73</v>
      </c>
      <c r="R53">
        <v>1481.41</v>
      </c>
      <c r="S53">
        <v>6799</v>
      </c>
      <c r="T53">
        <v>768556</v>
      </c>
      <c r="U53">
        <v>69500000</v>
      </c>
      <c r="V53">
        <v>1481.9739999999899</v>
      </c>
      <c r="W53">
        <v>1410.894</v>
      </c>
      <c r="X53">
        <v>1448.8266000000001</v>
      </c>
      <c r="Y53">
        <v>1415.66965</v>
      </c>
      <c r="Z53">
        <v>-1.7068273092369399E-2</v>
      </c>
      <c r="AA53">
        <v>1.9138755980861299E-2</v>
      </c>
      <c r="AB53">
        <v>3.8910505836575698E-3</v>
      </c>
      <c r="AC53">
        <v>6.5159574468084999E-2</v>
      </c>
      <c r="AD53">
        <v>3.9855072463768002E-2</v>
      </c>
      <c r="AE53">
        <v>2.9275808936825898E-2</v>
      </c>
      <c r="AF53">
        <v>-6.7340936064812498E-3</v>
      </c>
      <c r="AG53">
        <v>1.8547140649149901E-2</v>
      </c>
      <c r="AH53">
        <v>3.3123028391167202E-2</v>
      </c>
      <c r="AI53">
        <v>4.7826086956521602E-2</v>
      </c>
    </row>
    <row r="54" spans="1:35" x14ac:dyDescent="0.4">
      <c r="A54">
        <v>52</v>
      </c>
      <c r="B54" s="1">
        <v>44497</v>
      </c>
      <c r="C54">
        <v>621000</v>
      </c>
      <c r="D54">
        <v>125700</v>
      </c>
      <c r="E54">
        <v>160100</v>
      </c>
      <c r="F54">
        <v>38236</v>
      </c>
      <c r="G54">
        <v>64100</v>
      </c>
      <c r="H54">
        <v>129300</v>
      </c>
      <c r="I54">
        <v>123500</v>
      </c>
      <c r="J54">
        <v>475000</v>
      </c>
      <c r="K54">
        <v>105000</v>
      </c>
      <c r="L54">
        <v>78700</v>
      </c>
      <c r="M54">
        <v>1453.51</v>
      </c>
      <c r="N54">
        <v>-55.24</v>
      </c>
      <c r="O54">
        <v>-3.66</v>
      </c>
      <c r="P54">
        <v>1505.47</v>
      </c>
      <c r="Q54">
        <v>1511.17</v>
      </c>
      <c r="R54">
        <v>1453.42</v>
      </c>
      <c r="S54">
        <v>6802</v>
      </c>
      <c r="T54">
        <v>794955</v>
      </c>
      <c r="U54">
        <v>67000000</v>
      </c>
      <c r="V54">
        <v>1479.444</v>
      </c>
      <c r="W54">
        <v>1414.443</v>
      </c>
      <c r="X54">
        <v>1449.8054999999999</v>
      </c>
      <c r="Y54">
        <v>1416.2673500000001</v>
      </c>
      <c r="Z54">
        <v>-2.9622063329928401E-2</v>
      </c>
      <c r="AA54">
        <v>-2.8169014084507001E-2</v>
      </c>
      <c r="AB54">
        <v>-4.2635658914728598E-2</v>
      </c>
      <c r="AC54">
        <v>-1.7478152309612999E-2</v>
      </c>
      <c r="AD54">
        <v>-8.5365853658536495E-2</v>
      </c>
      <c r="AE54">
        <v>-5.9131736526946102E-2</v>
      </c>
      <c r="AF54">
        <v>-6.7797490713562497E-3</v>
      </c>
      <c r="AG54">
        <v>-2.7314112291350501E-2</v>
      </c>
      <c r="AH54">
        <v>-1.29770992366412E-2</v>
      </c>
      <c r="AI54">
        <v>-5.09780675755779E-2</v>
      </c>
    </row>
    <row r="55" spans="1:35" x14ac:dyDescent="0.4">
      <c r="A55">
        <v>53</v>
      </c>
      <c r="B55" s="1">
        <v>44498</v>
      </c>
      <c r="C55">
        <v>627000</v>
      </c>
      <c r="D55">
        <v>128500</v>
      </c>
      <c r="E55">
        <v>182800</v>
      </c>
      <c r="F55">
        <v>41731</v>
      </c>
      <c r="G55">
        <v>64200</v>
      </c>
      <c r="H55">
        <v>119800</v>
      </c>
      <c r="I55">
        <v>123500</v>
      </c>
      <c r="J55">
        <v>469500</v>
      </c>
      <c r="K55">
        <v>103900</v>
      </c>
      <c r="L55">
        <v>79800</v>
      </c>
      <c r="M55">
        <v>1453.8</v>
      </c>
      <c r="N55">
        <v>0.28999999999999998</v>
      </c>
      <c r="O55">
        <v>0.02</v>
      </c>
      <c r="P55">
        <v>1459.41</v>
      </c>
      <c r="Q55">
        <v>1472.84</v>
      </c>
      <c r="R55">
        <v>1445.63</v>
      </c>
      <c r="S55">
        <v>5996</v>
      </c>
      <c r="T55">
        <v>663354</v>
      </c>
      <c r="U55">
        <v>66900000</v>
      </c>
      <c r="V55">
        <v>1474.5359999999901</v>
      </c>
      <c r="W55">
        <v>1418.6054999999999</v>
      </c>
      <c r="X55">
        <v>1450.6985</v>
      </c>
      <c r="Y55">
        <v>1416.8687</v>
      </c>
      <c r="Z55">
        <v>-1.1578947368420999E-2</v>
      </c>
      <c r="AA55">
        <v>9.66183574879231E-3</v>
      </c>
      <c r="AB55">
        <v>0</v>
      </c>
      <c r="AC55">
        <v>1.3977128335451E-2</v>
      </c>
      <c r="AD55">
        <v>-1.04761904761905E-2</v>
      </c>
      <c r="AE55">
        <v>2.2275258552108199E-2</v>
      </c>
      <c r="AF55">
        <v>9.1406004812218902E-2</v>
      </c>
      <c r="AG55">
        <v>1.56006240249606E-3</v>
      </c>
      <c r="AH55">
        <v>-7.3472544470224305E-2</v>
      </c>
      <c r="AI55">
        <v>0.14178638351030601</v>
      </c>
    </row>
    <row r="56" spans="1:35" x14ac:dyDescent="0.4">
      <c r="A56">
        <v>54</v>
      </c>
      <c r="B56" s="1">
        <v>44501</v>
      </c>
      <c r="C56">
        <v>648000</v>
      </c>
      <c r="D56">
        <v>131500</v>
      </c>
      <c r="E56">
        <v>183500</v>
      </c>
      <c r="F56">
        <v>43452</v>
      </c>
      <c r="G56">
        <v>65200</v>
      </c>
      <c r="H56">
        <v>118800</v>
      </c>
      <c r="I56">
        <v>127000</v>
      </c>
      <c r="J56">
        <v>478000</v>
      </c>
      <c r="K56">
        <v>109200</v>
      </c>
      <c r="L56">
        <v>87900</v>
      </c>
      <c r="M56">
        <v>1503.64</v>
      </c>
      <c r="N56">
        <v>49.84</v>
      </c>
      <c r="O56">
        <v>3.43</v>
      </c>
      <c r="P56">
        <v>1460.03</v>
      </c>
      <c r="Q56">
        <v>1509.45</v>
      </c>
      <c r="R56">
        <v>1459.3</v>
      </c>
      <c r="S56">
        <v>13246</v>
      </c>
      <c r="T56">
        <v>1358410</v>
      </c>
      <c r="U56">
        <v>69200000</v>
      </c>
      <c r="V56">
        <v>1482.1120000000001</v>
      </c>
      <c r="W56">
        <v>1424.1279999999999</v>
      </c>
      <c r="X56">
        <v>1452.1673000000001</v>
      </c>
      <c r="Y56">
        <v>1417.5222000000001</v>
      </c>
      <c r="Z56">
        <v>1.8104366347177801E-2</v>
      </c>
      <c r="AA56">
        <v>3.3492822966507199E-2</v>
      </c>
      <c r="AB56">
        <v>2.8340080971659801E-2</v>
      </c>
      <c r="AC56">
        <v>0.101503759398496</v>
      </c>
      <c r="AD56">
        <v>5.10105871029835E-2</v>
      </c>
      <c r="AE56">
        <v>2.3346303501945401E-2</v>
      </c>
      <c r="AF56">
        <v>4.1240324938295297E-2</v>
      </c>
      <c r="AG56">
        <v>1.55763239875388E-2</v>
      </c>
      <c r="AH56">
        <v>-8.3472454090149899E-3</v>
      </c>
      <c r="AI56">
        <v>3.8293216630196302E-3</v>
      </c>
    </row>
    <row r="57" spans="1:35" x14ac:dyDescent="0.4">
      <c r="A57">
        <v>55</v>
      </c>
      <c r="B57" s="1">
        <v>44502</v>
      </c>
      <c r="C57">
        <v>643000</v>
      </c>
      <c r="D57">
        <v>130400</v>
      </c>
      <c r="E57">
        <v>183400</v>
      </c>
      <c r="F57">
        <v>43035</v>
      </c>
      <c r="G57">
        <v>67800</v>
      </c>
      <c r="H57">
        <v>117600</v>
      </c>
      <c r="I57">
        <v>126500</v>
      </c>
      <c r="J57">
        <v>483500</v>
      </c>
      <c r="K57">
        <v>106200</v>
      </c>
      <c r="L57">
        <v>86400</v>
      </c>
      <c r="M57">
        <v>1497.29</v>
      </c>
      <c r="N57">
        <v>-6.35</v>
      </c>
      <c r="O57">
        <v>-0.42</v>
      </c>
      <c r="P57">
        <v>1506.09</v>
      </c>
      <c r="Q57">
        <v>1511.87</v>
      </c>
      <c r="R57">
        <v>1494.38</v>
      </c>
      <c r="S57">
        <v>7565</v>
      </c>
      <c r="T57">
        <v>835213</v>
      </c>
      <c r="U57">
        <v>69000000</v>
      </c>
      <c r="V57">
        <v>1483.3979999999999</v>
      </c>
      <c r="W57">
        <v>1429.9694999999999</v>
      </c>
      <c r="X57">
        <v>1453.4375</v>
      </c>
      <c r="Y57">
        <v>1418.21639999999</v>
      </c>
      <c r="Z57">
        <v>1.1506276150627701E-2</v>
      </c>
      <c r="AA57">
        <v>-7.7160493827160802E-3</v>
      </c>
      <c r="AB57">
        <v>-3.9370078740157402E-3</v>
      </c>
      <c r="AC57">
        <v>-1.7064846416382201E-2</v>
      </c>
      <c r="AD57">
        <v>-2.7472527472527399E-2</v>
      </c>
      <c r="AE57">
        <v>-8.3650190114068403E-3</v>
      </c>
      <c r="AF57">
        <v>-9.5967964650649495E-3</v>
      </c>
      <c r="AG57">
        <v>3.9877300613496897E-2</v>
      </c>
      <c r="AH57">
        <v>-1.010101010101E-2</v>
      </c>
      <c r="AI57">
        <v>-5.4495912806540303E-4</v>
      </c>
    </row>
    <row r="58" spans="1:35" x14ac:dyDescent="0.4">
      <c r="A58">
        <v>56</v>
      </c>
      <c r="B58" s="1">
        <v>44503</v>
      </c>
      <c r="C58">
        <v>657000</v>
      </c>
      <c r="D58">
        <v>129800</v>
      </c>
      <c r="E58">
        <v>190000</v>
      </c>
      <c r="F58">
        <v>42148</v>
      </c>
      <c r="G58">
        <v>66300</v>
      </c>
      <c r="H58">
        <v>114400</v>
      </c>
      <c r="I58">
        <v>125500</v>
      </c>
      <c r="J58">
        <v>472000</v>
      </c>
      <c r="K58">
        <v>105000</v>
      </c>
      <c r="L58">
        <v>89000</v>
      </c>
      <c r="M58">
        <v>1493.57</v>
      </c>
      <c r="N58">
        <v>-3.72</v>
      </c>
      <c r="O58">
        <v>-0.25</v>
      </c>
      <c r="P58">
        <v>1492.6</v>
      </c>
      <c r="Q58">
        <v>1508.45</v>
      </c>
      <c r="R58">
        <v>1486.72</v>
      </c>
      <c r="S58">
        <v>7466</v>
      </c>
      <c r="T58">
        <v>995345</v>
      </c>
      <c r="U58">
        <v>68700000</v>
      </c>
      <c r="V58">
        <v>1480.3620000000001</v>
      </c>
      <c r="W58">
        <v>1437.82</v>
      </c>
      <c r="X58">
        <v>1454.7421999999999</v>
      </c>
      <c r="Y58">
        <v>1418.89535</v>
      </c>
      <c r="Z58">
        <v>-2.3784901758014499E-2</v>
      </c>
      <c r="AA58">
        <v>2.1772939346811699E-2</v>
      </c>
      <c r="AB58">
        <v>-7.9051383399208995E-3</v>
      </c>
      <c r="AC58">
        <v>3.0092592592592501E-2</v>
      </c>
      <c r="AD58">
        <v>-1.1299435028248501E-2</v>
      </c>
      <c r="AE58">
        <v>-4.6012269938649998E-3</v>
      </c>
      <c r="AF58">
        <v>-2.06111304751945E-2</v>
      </c>
      <c r="AG58">
        <v>-2.21238938053097E-2</v>
      </c>
      <c r="AH58">
        <v>-2.7210884353741499E-2</v>
      </c>
      <c r="AI58">
        <v>3.5986913849509201E-2</v>
      </c>
    </row>
    <row r="59" spans="1:35" x14ac:dyDescent="0.4">
      <c r="A59">
        <v>57</v>
      </c>
      <c r="B59" s="1">
        <v>44504</v>
      </c>
      <c r="C59">
        <v>595000</v>
      </c>
      <c r="D59">
        <v>122600</v>
      </c>
      <c r="E59">
        <v>167100</v>
      </c>
      <c r="F59">
        <v>40270</v>
      </c>
      <c r="G59">
        <v>66800</v>
      </c>
      <c r="H59">
        <v>109800</v>
      </c>
      <c r="I59">
        <v>124000</v>
      </c>
      <c r="J59">
        <v>468000</v>
      </c>
      <c r="K59">
        <v>103200</v>
      </c>
      <c r="L59">
        <v>91200</v>
      </c>
      <c r="M59">
        <v>1446.31</v>
      </c>
      <c r="N59">
        <v>-47.26</v>
      </c>
      <c r="O59">
        <v>-3.16</v>
      </c>
      <c r="P59">
        <v>1482.04</v>
      </c>
      <c r="Q59">
        <v>1484.11</v>
      </c>
      <c r="R59">
        <v>1428.7</v>
      </c>
      <c r="S59">
        <v>14922</v>
      </c>
      <c r="T59">
        <v>2135936</v>
      </c>
      <c r="U59">
        <v>66800000</v>
      </c>
      <c r="V59">
        <v>1478.922</v>
      </c>
      <c r="W59">
        <v>1443.3625</v>
      </c>
      <c r="X59">
        <v>1455.5374999999999</v>
      </c>
      <c r="Y59">
        <v>1419.32204999999</v>
      </c>
      <c r="Z59">
        <v>-8.4745762711864094E-3</v>
      </c>
      <c r="AA59">
        <v>-9.4368340943683404E-2</v>
      </c>
      <c r="AB59">
        <v>-1.19521912350597E-2</v>
      </c>
      <c r="AC59">
        <v>2.4719101123595402E-2</v>
      </c>
      <c r="AD59">
        <v>-1.7142857142857099E-2</v>
      </c>
      <c r="AE59">
        <v>-5.5469953775038397E-2</v>
      </c>
      <c r="AF59">
        <v>-4.4557274366517997E-2</v>
      </c>
      <c r="AG59">
        <v>7.5414781297133901E-3</v>
      </c>
      <c r="AH59">
        <v>-4.0209790209790201E-2</v>
      </c>
      <c r="AI59">
        <v>-0.120526315789473</v>
      </c>
    </row>
    <row r="60" spans="1:35" x14ac:dyDescent="0.4">
      <c r="A60">
        <v>58</v>
      </c>
      <c r="B60" s="1">
        <v>44505</v>
      </c>
      <c r="C60">
        <v>624000</v>
      </c>
      <c r="D60">
        <v>125000</v>
      </c>
      <c r="E60">
        <v>165100</v>
      </c>
      <c r="F60">
        <v>40218</v>
      </c>
      <c r="G60">
        <v>66000</v>
      </c>
      <c r="H60">
        <v>112800</v>
      </c>
      <c r="I60">
        <v>123000</v>
      </c>
      <c r="J60">
        <v>451000</v>
      </c>
      <c r="K60">
        <v>110200</v>
      </c>
      <c r="L60">
        <v>97900</v>
      </c>
      <c r="M60">
        <v>1467.45</v>
      </c>
      <c r="N60">
        <v>21.14</v>
      </c>
      <c r="O60">
        <v>1.46</v>
      </c>
      <c r="P60">
        <v>1456.46</v>
      </c>
      <c r="Q60">
        <v>1471.85</v>
      </c>
      <c r="R60">
        <v>1438.73</v>
      </c>
      <c r="S60">
        <v>9730</v>
      </c>
      <c r="T60">
        <v>1407935</v>
      </c>
      <c r="U60">
        <v>67500000</v>
      </c>
      <c r="V60">
        <v>1481.652</v>
      </c>
      <c r="W60">
        <v>1447.402</v>
      </c>
      <c r="X60">
        <v>1456.3416</v>
      </c>
      <c r="Y60">
        <v>1419.83995</v>
      </c>
      <c r="Z60">
        <v>-3.63247863247863E-2</v>
      </c>
      <c r="AA60">
        <v>4.87394957983193E-2</v>
      </c>
      <c r="AB60">
        <v>-8.0645161290322492E-3</v>
      </c>
      <c r="AC60">
        <v>7.3464912280701802E-2</v>
      </c>
      <c r="AD60">
        <v>6.78294573643409E-2</v>
      </c>
      <c r="AE60">
        <v>1.95758564437193E-2</v>
      </c>
      <c r="AF60">
        <v>-1.29128383411969E-3</v>
      </c>
      <c r="AG60">
        <v>-1.19760479041916E-2</v>
      </c>
      <c r="AH60">
        <v>2.7322404371584699E-2</v>
      </c>
      <c r="AI60">
        <v>-1.19688809096349E-2</v>
      </c>
    </row>
    <row r="61" spans="1:35" x14ac:dyDescent="0.4">
      <c r="A61">
        <v>59</v>
      </c>
      <c r="B61" s="1">
        <v>44508</v>
      </c>
      <c r="C61">
        <v>629000</v>
      </c>
      <c r="D61">
        <v>133700</v>
      </c>
      <c r="E61">
        <v>183000</v>
      </c>
      <c r="F61">
        <v>40844</v>
      </c>
      <c r="G61">
        <v>66700</v>
      </c>
      <c r="H61">
        <v>117500</v>
      </c>
      <c r="I61">
        <v>125000</v>
      </c>
      <c r="J61">
        <v>441500</v>
      </c>
      <c r="K61">
        <v>114100</v>
      </c>
      <c r="L61">
        <v>99200</v>
      </c>
      <c r="M61">
        <v>1481.11</v>
      </c>
      <c r="N61">
        <v>13.66</v>
      </c>
      <c r="O61">
        <v>0.93</v>
      </c>
      <c r="P61">
        <v>1469.38</v>
      </c>
      <c r="Q61">
        <v>1489.74</v>
      </c>
      <c r="R61">
        <v>1449.16</v>
      </c>
      <c r="S61">
        <v>10144</v>
      </c>
      <c r="T61">
        <v>1452791</v>
      </c>
      <c r="U61">
        <v>67900000</v>
      </c>
      <c r="V61">
        <v>1477.146</v>
      </c>
      <c r="W61">
        <v>1452.3879999999999</v>
      </c>
      <c r="X61">
        <v>1457.3452</v>
      </c>
      <c r="Y61">
        <v>1420.49324999999</v>
      </c>
      <c r="Z61">
        <v>-2.1064301552106399E-2</v>
      </c>
      <c r="AA61">
        <v>8.0128205128204791E-3</v>
      </c>
      <c r="AB61">
        <v>1.6260162601626101E-2</v>
      </c>
      <c r="AC61">
        <v>1.32788559754852E-2</v>
      </c>
      <c r="AD61">
        <v>3.5390199637023598E-2</v>
      </c>
      <c r="AE61">
        <v>6.9600000000000106E-2</v>
      </c>
      <c r="AF61">
        <v>1.5565169824456699E-2</v>
      </c>
      <c r="AG61">
        <v>1.0606060606060499E-2</v>
      </c>
      <c r="AH61">
        <v>4.1666666666666699E-2</v>
      </c>
      <c r="AI61">
        <v>0.108419139915202</v>
      </c>
    </row>
    <row r="62" spans="1:35" x14ac:dyDescent="0.4">
      <c r="A62">
        <v>60</v>
      </c>
      <c r="B62" s="1">
        <v>44509</v>
      </c>
      <c r="C62">
        <v>627000</v>
      </c>
      <c r="D62">
        <v>150700</v>
      </c>
      <c r="E62">
        <v>189500</v>
      </c>
      <c r="F62">
        <v>45852</v>
      </c>
      <c r="G62">
        <v>69400</v>
      </c>
      <c r="H62">
        <v>131100</v>
      </c>
      <c r="I62">
        <v>131500</v>
      </c>
      <c r="J62">
        <v>465500</v>
      </c>
      <c r="K62">
        <v>114300</v>
      </c>
      <c r="L62">
        <v>98500</v>
      </c>
      <c r="M62">
        <v>1529.85</v>
      </c>
      <c r="N62">
        <v>48.74</v>
      </c>
      <c r="O62">
        <v>3.29</v>
      </c>
      <c r="P62">
        <v>1480</v>
      </c>
      <c r="Q62">
        <v>1531.37</v>
      </c>
      <c r="R62">
        <v>1479.64</v>
      </c>
      <c r="S62">
        <v>10310</v>
      </c>
      <c r="T62">
        <v>1359764</v>
      </c>
      <c r="U62">
        <v>70200000</v>
      </c>
      <c r="V62">
        <v>1483.6579999999999</v>
      </c>
      <c r="W62">
        <v>1460.6219999999901</v>
      </c>
      <c r="X62">
        <v>1458.65</v>
      </c>
      <c r="Y62">
        <v>1421.42165</v>
      </c>
      <c r="Z62">
        <v>5.43601359003398E-2</v>
      </c>
      <c r="AA62">
        <v>-3.1796502384737698E-3</v>
      </c>
      <c r="AB62">
        <v>5.1999999999999998E-2</v>
      </c>
      <c r="AC62">
        <v>-7.0564516129032404E-3</v>
      </c>
      <c r="AD62">
        <v>1.7528483786153301E-3</v>
      </c>
      <c r="AE62">
        <v>0.12715033657441999</v>
      </c>
      <c r="AF62">
        <v>0.122612868475173</v>
      </c>
      <c r="AG62">
        <v>4.0479760119939999E-2</v>
      </c>
      <c r="AH62">
        <v>0.115744680851063</v>
      </c>
      <c r="AI62">
        <v>3.5519125683060003E-2</v>
      </c>
    </row>
    <row r="63" spans="1:35" x14ac:dyDescent="0.4">
      <c r="A63">
        <v>61</v>
      </c>
      <c r="B63" s="1">
        <v>44510</v>
      </c>
      <c r="C63">
        <v>605000</v>
      </c>
      <c r="D63">
        <v>169300</v>
      </c>
      <c r="E63">
        <v>181000</v>
      </c>
      <c r="F63">
        <v>48617</v>
      </c>
      <c r="G63">
        <v>68600</v>
      </c>
      <c r="H63">
        <v>144600</v>
      </c>
      <c r="I63">
        <v>131000</v>
      </c>
      <c r="J63">
        <v>484500</v>
      </c>
      <c r="K63">
        <v>114900</v>
      </c>
      <c r="L63">
        <v>91400</v>
      </c>
      <c r="M63">
        <v>1531.66</v>
      </c>
      <c r="N63">
        <v>1.81</v>
      </c>
      <c r="O63">
        <v>0.12</v>
      </c>
      <c r="P63">
        <v>1530.52</v>
      </c>
      <c r="Q63">
        <v>1548.99</v>
      </c>
      <c r="R63">
        <v>1521.33</v>
      </c>
      <c r="S63">
        <v>16925</v>
      </c>
      <c r="T63">
        <v>2494202</v>
      </c>
      <c r="U63">
        <v>70500000</v>
      </c>
      <c r="V63">
        <v>1491.2760000000001</v>
      </c>
      <c r="W63">
        <v>1468.221</v>
      </c>
      <c r="X63">
        <v>1460.1624999999999</v>
      </c>
      <c r="Y63">
        <v>1422.3417999999999</v>
      </c>
      <c r="Z63">
        <v>4.08163265306122E-2</v>
      </c>
      <c r="AA63">
        <v>-3.5087719298245598E-2</v>
      </c>
      <c r="AB63">
        <v>-3.8022813688213201E-3</v>
      </c>
      <c r="AC63">
        <v>-7.2081218274111597E-2</v>
      </c>
      <c r="AD63">
        <v>5.2493438320209097E-3</v>
      </c>
      <c r="AE63">
        <v>0.12342402123424</v>
      </c>
      <c r="AF63">
        <v>6.03027130768558E-2</v>
      </c>
      <c r="AG63">
        <v>-1.1527377521613799E-2</v>
      </c>
      <c r="AH63">
        <v>0.102974828375286</v>
      </c>
      <c r="AI63">
        <v>-4.4854881266490697E-2</v>
      </c>
    </row>
    <row r="64" spans="1:35" x14ac:dyDescent="0.4">
      <c r="A64">
        <v>62</v>
      </c>
      <c r="B64" s="1">
        <v>44511</v>
      </c>
      <c r="C64">
        <v>786000</v>
      </c>
      <c r="D64">
        <v>168700</v>
      </c>
      <c r="E64">
        <v>180400</v>
      </c>
      <c r="F64">
        <v>48721</v>
      </c>
      <c r="G64">
        <v>72800</v>
      </c>
      <c r="H64">
        <v>144300</v>
      </c>
      <c r="I64">
        <v>135000</v>
      </c>
      <c r="J64">
        <v>540000</v>
      </c>
      <c r="K64">
        <v>121800</v>
      </c>
      <c r="L64">
        <v>93000</v>
      </c>
      <c r="M64">
        <v>1702.49</v>
      </c>
      <c r="N64">
        <v>170.83</v>
      </c>
      <c r="O64">
        <v>11.15</v>
      </c>
      <c r="P64">
        <v>1520.4</v>
      </c>
      <c r="Q64">
        <v>1723.22</v>
      </c>
      <c r="R64">
        <v>1517.97</v>
      </c>
      <c r="S64">
        <v>28390</v>
      </c>
      <c r="T64">
        <v>5797240</v>
      </c>
      <c r="U64">
        <v>78400000</v>
      </c>
      <c r="V64">
        <v>1542.5119999999999</v>
      </c>
      <c r="W64">
        <v>1483.5835</v>
      </c>
      <c r="X64">
        <v>1463.5239999999999</v>
      </c>
      <c r="Y64">
        <v>1424.0414499999999</v>
      </c>
      <c r="Z64">
        <v>0.114551083591331</v>
      </c>
      <c r="AA64">
        <v>0.299173553719008</v>
      </c>
      <c r="AB64">
        <v>3.0534351145038201E-2</v>
      </c>
      <c r="AC64">
        <v>1.7505470459518498E-2</v>
      </c>
      <c r="AD64">
        <v>6.0052219321148702E-2</v>
      </c>
      <c r="AE64">
        <v>-3.5440047253396602E-3</v>
      </c>
      <c r="AF64">
        <v>2.1391694263324101E-3</v>
      </c>
      <c r="AG64">
        <v>6.1224489795918401E-2</v>
      </c>
      <c r="AH64">
        <v>-2.0746887966804901E-3</v>
      </c>
      <c r="AI64">
        <v>-3.3149171270717699E-3</v>
      </c>
    </row>
    <row r="65" spans="1:35" x14ac:dyDescent="0.4">
      <c r="A65">
        <v>63</v>
      </c>
      <c r="B65" s="1">
        <v>44512</v>
      </c>
      <c r="C65">
        <v>715000</v>
      </c>
      <c r="D65">
        <v>173900</v>
      </c>
      <c r="E65">
        <v>188900</v>
      </c>
      <c r="F65">
        <v>49295</v>
      </c>
      <c r="G65">
        <v>67900</v>
      </c>
      <c r="H65">
        <v>152000</v>
      </c>
      <c r="I65">
        <v>132500</v>
      </c>
      <c r="J65">
        <v>547000</v>
      </c>
      <c r="K65">
        <v>120000</v>
      </c>
      <c r="L65">
        <v>96900</v>
      </c>
      <c r="M65">
        <v>1666.89</v>
      </c>
      <c r="N65">
        <v>-35.6</v>
      </c>
      <c r="O65">
        <v>-2.09</v>
      </c>
      <c r="P65">
        <v>1703.73</v>
      </c>
      <c r="Q65">
        <v>1703.92</v>
      </c>
      <c r="R65">
        <v>1614.39</v>
      </c>
      <c r="S65">
        <v>16427</v>
      </c>
      <c r="T65">
        <v>3106926</v>
      </c>
      <c r="U65">
        <v>77200000</v>
      </c>
      <c r="V65">
        <v>1582.4</v>
      </c>
      <c r="W65">
        <v>1496.944</v>
      </c>
      <c r="X65">
        <v>1466.6098</v>
      </c>
      <c r="Y65">
        <v>1425.6024</v>
      </c>
      <c r="Z65">
        <v>1.2962962962963001E-2</v>
      </c>
      <c r="AA65">
        <v>-9.0330788804071194E-2</v>
      </c>
      <c r="AB65">
        <v>-1.85185185185184E-2</v>
      </c>
      <c r="AC65">
        <v>4.1935483870967703E-2</v>
      </c>
      <c r="AD65">
        <v>-1.4778325123152599E-2</v>
      </c>
      <c r="AE65">
        <v>3.0823947836395801E-2</v>
      </c>
      <c r="AF65">
        <v>1.17813673775168E-2</v>
      </c>
      <c r="AG65">
        <v>-6.7307692307692193E-2</v>
      </c>
      <c r="AH65">
        <v>5.3361053361053297E-2</v>
      </c>
      <c r="AI65">
        <v>4.7117516629711698E-2</v>
      </c>
    </row>
    <row r="66" spans="1:35" x14ac:dyDescent="0.4">
      <c r="A66">
        <v>64</v>
      </c>
      <c r="B66" s="1">
        <v>44515</v>
      </c>
      <c r="C66">
        <v>660000</v>
      </c>
      <c r="D66">
        <v>172800</v>
      </c>
      <c r="E66">
        <v>190400</v>
      </c>
      <c r="F66">
        <v>47469</v>
      </c>
      <c r="G66">
        <v>68100</v>
      </c>
      <c r="H66">
        <v>148700</v>
      </c>
      <c r="I66">
        <v>131500</v>
      </c>
      <c r="J66">
        <v>548000</v>
      </c>
      <c r="K66">
        <v>123500</v>
      </c>
      <c r="L66">
        <v>97200</v>
      </c>
      <c r="M66">
        <v>1635.8</v>
      </c>
      <c r="N66">
        <v>-31.09</v>
      </c>
      <c r="O66">
        <v>-1.87</v>
      </c>
      <c r="P66">
        <v>1658.72</v>
      </c>
      <c r="Q66">
        <v>1697.77</v>
      </c>
      <c r="R66">
        <v>1625.43</v>
      </c>
      <c r="S66">
        <v>7831</v>
      </c>
      <c r="T66">
        <v>1768092</v>
      </c>
      <c r="U66">
        <v>76100000</v>
      </c>
      <c r="V66">
        <v>1613.338</v>
      </c>
      <c r="W66">
        <v>1508.5920000000001</v>
      </c>
      <c r="X66">
        <v>1469.2422999999999</v>
      </c>
      <c r="Y66">
        <v>1426.81384999999</v>
      </c>
      <c r="Z66">
        <v>1.8281535648993999E-3</v>
      </c>
      <c r="AA66">
        <v>-7.6923076923076802E-2</v>
      </c>
      <c r="AB66">
        <v>-7.5471698113207496E-3</v>
      </c>
      <c r="AC66">
        <v>3.0959752321981699E-3</v>
      </c>
      <c r="AD66">
        <v>2.9166666666666501E-2</v>
      </c>
      <c r="AE66">
        <v>-6.3254744105808404E-3</v>
      </c>
      <c r="AF66">
        <v>-3.7042296378942997E-2</v>
      </c>
      <c r="AG66">
        <v>2.9455081001472602E-3</v>
      </c>
      <c r="AH66">
        <v>-2.17105263157895E-2</v>
      </c>
      <c r="AI66">
        <v>7.9407093700369896E-3</v>
      </c>
    </row>
    <row r="67" spans="1:35" x14ac:dyDescent="0.4">
      <c r="A67">
        <v>65</v>
      </c>
      <c r="B67" s="1">
        <v>44516</v>
      </c>
      <c r="C67">
        <v>705000</v>
      </c>
      <c r="D67">
        <v>176100</v>
      </c>
      <c r="E67">
        <v>206400</v>
      </c>
      <c r="F67">
        <v>51851</v>
      </c>
      <c r="G67">
        <v>68000</v>
      </c>
      <c r="H67">
        <v>140100</v>
      </c>
      <c r="I67">
        <v>135000</v>
      </c>
      <c r="J67">
        <v>547000</v>
      </c>
      <c r="K67">
        <v>138500</v>
      </c>
      <c r="L67">
        <v>108700</v>
      </c>
      <c r="M67">
        <v>1707.86</v>
      </c>
      <c r="N67">
        <v>72.06</v>
      </c>
      <c r="O67">
        <v>4.41</v>
      </c>
      <c r="P67">
        <v>1645.87</v>
      </c>
      <c r="Q67">
        <v>1712.13</v>
      </c>
      <c r="R67">
        <v>1645.87</v>
      </c>
      <c r="S67">
        <v>20601</v>
      </c>
      <c r="T67">
        <v>3089733</v>
      </c>
      <c r="U67">
        <v>79300000</v>
      </c>
      <c r="V67">
        <v>1648.9399999999901</v>
      </c>
      <c r="W67">
        <v>1521.0775000000001</v>
      </c>
      <c r="X67">
        <v>1472.7524000000001</v>
      </c>
      <c r="Y67">
        <v>1428.25865</v>
      </c>
      <c r="Z67">
        <v>-1.82481751824814E-3</v>
      </c>
      <c r="AA67">
        <v>6.8181818181818094E-2</v>
      </c>
      <c r="AB67">
        <v>2.6615969581748899E-2</v>
      </c>
      <c r="AC67">
        <v>0.118312757201646</v>
      </c>
      <c r="AD67">
        <v>0.121457489878542</v>
      </c>
      <c r="AE67">
        <v>1.90972222222223E-2</v>
      </c>
      <c r="AF67">
        <v>9.2312877878194005E-2</v>
      </c>
      <c r="AG67">
        <v>-1.46842878120412E-3</v>
      </c>
      <c r="AH67">
        <v>-5.7834566240753199E-2</v>
      </c>
      <c r="AI67">
        <v>8.4033613445378005E-2</v>
      </c>
    </row>
    <row r="68" spans="1:35" x14ac:dyDescent="0.4">
      <c r="A68">
        <v>66</v>
      </c>
      <c r="B68" s="1">
        <v>44517</v>
      </c>
      <c r="C68">
        <v>725000</v>
      </c>
      <c r="D68">
        <v>176400</v>
      </c>
      <c r="E68">
        <v>206400</v>
      </c>
      <c r="F68">
        <v>51590</v>
      </c>
      <c r="G68">
        <v>64900</v>
      </c>
      <c r="H68">
        <v>141300</v>
      </c>
      <c r="I68">
        <v>132000</v>
      </c>
      <c r="J68">
        <v>567000</v>
      </c>
      <c r="K68">
        <v>141000</v>
      </c>
      <c r="L68">
        <v>107900</v>
      </c>
      <c r="M68">
        <v>1727.7</v>
      </c>
      <c r="N68">
        <v>19.84</v>
      </c>
      <c r="O68">
        <v>1.1599999999999999</v>
      </c>
      <c r="P68">
        <v>1730.79</v>
      </c>
      <c r="Q68">
        <v>1759.56</v>
      </c>
      <c r="R68">
        <v>1712.1</v>
      </c>
      <c r="S68">
        <v>14037</v>
      </c>
      <c r="T68">
        <v>2182606</v>
      </c>
      <c r="U68">
        <v>80600000</v>
      </c>
      <c r="V68">
        <v>1688.1479999999999</v>
      </c>
      <c r="W68">
        <v>1535.44</v>
      </c>
      <c r="X68">
        <v>1476.60419999999</v>
      </c>
      <c r="Y68">
        <v>1429.9060999999999</v>
      </c>
      <c r="Z68">
        <v>3.65630712979889E-2</v>
      </c>
      <c r="AA68">
        <v>2.8368794326241099E-2</v>
      </c>
      <c r="AB68">
        <v>-2.2222222222222199E-2</v>
      </c>
      <c r="AC68">
        <v>-7.3597056117755601E-3</v>
      </c>
      <c r="AD68">
        <v>1.8050541516245501E-2</v>
      </c>
      <c r="AE68">
        <v>1.7035775127767199E-3</v>
      </c>
      <c r="AF68">
        <v>-5.0336541243177699E-3</v>
      </c>
      <c r="AG68">
        <v>-4.5588235294117499E-2</v>
      </c>
      <c r="AH68">
        <v>8.5653104925054093E-3</v>
      </c>
      <c r="AI68">
        <v>0</v>
      </c>
    </row>
    <row r="69" spans="1:35" x14ac:dyDescent="0.4">
      <c r="A69">
        <v>67</v>
      </c>
      <c r="B69" s="1">
        <v>44518</v>
      </c>
      <c r="C69">
        <v>760000</v>
      </c>
      <c r="D69">
        <v>176700</v>
      </c>
      <c r="E69">
        <v>226500</v>
      </c>
      <c r="F69">
        <v>51642</v>
      </c>
      <c r="G69">
        <v>66000</v>
      </c>
      <c r="H69">
        <v>140000</v>
      </c>
      <c r="I69">
        <v>134000</v>
      </c>
      <c r="J69">
        <v>543000</v>
      </c>
      <c r="K69">
        <v>140200</v>
      </c>
      <c r="L69">
        <v>108600</v>
      </c>
      <c r="M69">
        <v>1735.33</v>
      </c>
      <c r="N69">
        <v>7.63</v>
      </c>
      <c r="O69">
        <v>0.44</v>
      </c>
      <c r="P69">
        <v>1735.19</v>
      </c>
      <c r="Q69">
        <v>1749.28</v>
      </c>
      <c r="R69">
        <v>1677.47</v>
      </c>
      <c r="S69">
        <v>9751</v>
      </c>
      <c r="T69">
        <v>1705554</v>
      </c>
      <c r="U69">
        <v>80300000</v>
      </c>
      <c r="V69">
        <v>1694.7159999999999</v>
      </c>
      <c r="W69">
        <v>1548.89849999999</v>
      </c>
      <c r="X69">
        <v>1480.5931</v>
      </c>
      <c r="Y69">
        <v>1431.2556999999999</v>
      </c>
      <c r="Z69">
        <v>-4.2328042328042298E-2</v>
      </c>
      <c r="AA69">
        <v>4.82758620689656E-2</v>
      </c>
      <c r="AB69">
        <v>1.51515151515151E-2</v>
      </c>
      <c r="AC69">
        <v>6.4874884151992999E-3</v>
      </c>
      <c r="AD69">
        <v>-5.6737588652482299E-3</v>
      </c>
      <c r="AE69">
        <v>1.7006802721089001E-3</v>
      </c>
      <c r="AF69">
        <v>1.00794727660402E-3</v>
      </c>
      <c r="AG69">
        <v>1.6949152542372801E-2</v>
      </c>
      <c r="AH69">
        <v>-9.2002830856333599E-3</v>
      </c>
      <c r="AI69">
        <v>9.7383720930232606E-2</v>
      </c>
    </row>
    <row r="70" spans="1:35" x14ac:dyDescent="0.4">
      <c r="A70">
        <v>68</v>
      </c>
      <c r="B70" s="1">
        <v>44519</v>
      </c>
      <c r="C70">
        <v>750000</v>
      </c>
      <c r="D70">
        <v>168500</v>
      </c>
      <c r="E70">
        <v>237000</v>
      </c>
      <c r="F70">
        <v>49399</v>
      </c>
      <c r="G70">
        <v>64200</v>
      </c>
      <c r="H70">
        <v>130600</v>
      </c>
      <c r="I70">
        <v>126500</v>
      </c>
      <c r="J70">
        <v>542000</v>
      </c>
      <c r="K70">
        <v>135000</v>
      </c>
      <c r="L70">
        <v>107500</v>
      </c>
      <c r="M70">
        <v>1689.39</v>
      </c>
      <c r="N70">
        <v>-45.94</v>
      </c>
      <c r="O70">
        <v>-2.65</v>
      </c>
      <c r="P70">
        <v>1718.33</v>
      </c>
      <c r="Q70">
        <v>1732.63</v>
      </c>
      <c r="R70">
        <v>1688.37</v>
      </c>
      <c r="S70">
        <v>8866</v>
      </c>
      <c r="T70">
        <v>1285826</v>
      </c>
      <c r="U70">
        <v>78600000</v>
      </c>
      <c r="V70">
        <v>1699.2159999999999</v>
      </c>
      <c r="W70">
        <v>1559.45099999999</v>
      </c>
      <c r="X70">
        <v>1484.1687999999899</v>
      </c>
      <c r="Y70">
        <v>1432.3861999999999</v>
      </c>
      <c r="Z70">
        <v>-1.8416206261509999E-3</v>
      </c>
      <c r="AA70">
        <v>-1.3157894736842099E-2</v>
      </c>
      <c r="AB70">
        <v>-5.5970149253731297E-2</v>
      </c>
      <c r="AC70">
        <v>-1.0128913443830601E-2</v>
      </c>
      <c r="AD70">
        <v>-3.7089871611982801E-2</v>
      </c>
      <c r="AE70">
        <v>-4.64063384267119E-2</v>
      </c>
      <c r="AF70">
        <v>-4.3433639285852602E-2</v>
      </c>
      <c r="AG70">
        <v>-2.7272727272727199E-2</v>
      </c>
      <c r="AH70">
        <v>-6.7142857142857101E-2</v>
      </c>
      <c r="AI70">
        <v>4.6357615894039701E-2</v>
      </c>
    </row>
    <row r="71" spans="1:35" x14ac:dyDescent="0.4">
      <c r="A71">
        <v>69</v>
      </c>
      <c r="B71" s="1">
        <v>44522</v>
      </c>
      <c r="C71">
        <v>748000</v>
      </c>
      <c r="D71">
        <v>160000</v>
      </c>
      <c r="E71">
        <v>236800</v>
      </c>
      <c r="F71">
        <v>48564</v>
      </c>
      <c r="G71">
        <v>61800</v>
      </c>
      <c r="H71">
        <v>111000</v>
      </c>
      <c r="I71">
        <v>124000</v>
      </c>
      <c r="J71">
        <v>516000</v>
      </c>
      <c r="K71">
        <v>131200</v>
      </c>
      <c r="L71">
        <v>97000</v>
      </c>
      <c r="M71">
        <v>1629.54</v>
      </c>
      <c r="N71">
        <v>-59.85</v>
      </c>
      <c r="O71">
        <v>-3.54</v>
      </c>
      <c r="P71">
        <v>1657.52</v>
      </c>
      <c r="Q71">
        <v>1668.03</v>
      </c>
      <c r="R71">
        <v>1587.06</v>
      </c>
      <c r="S71">
        <v>11449</v>
      </c>
      <c r="T71">
        <v>1574610</v>
      </c>
      <c r="U71">
        <v>75500000</v>
      </c>
      <c r="V71">
        <v>1697.9639999999999</v>
      </c>
      <c r="W71">
        <v>1567.64</v>
      </c>
      <c r="X71">
        <v>1487.1088</v>
      </c>
      <c r="Y71">
        <v>1433.3596500000001</v>
      </c>
      <c r="Z71">
        <v>-4.7970479704797002E-2</v>
      </c>
      <c r="AA71">
        <v>-2.6666666666667E-3</v>
      </c>
      <c r="AB71">
        <v>-1.9762845849802299E-2</v>
      </c>
      <c r="AC71">
        <v>-9.7674418604651203E-2</v>
      </c>
      <c r="AD71">
        <v>-2.8148148148148099E-2</v>
      </c>
      <c r="AE71">
        <v>-5.0445103857566703E-2</v>
      </c>
      <c r="AF71">
        <v>-1.69031761776554E-2</v>
      </c>
      <c r="AG71">
        <v>-3.73831775700934E-2</v>
      </c>
      <c r="AH71">
        <v>-0.15007656967840699</v>
      </c>
      <c r="AI71">
        <v>-8.4388185654005101E-4</v>
      </c>
    </row>
    <row r="72" spans="1:35" x14ac:dyDescent="0.4">
      <c r="A72">
        <v>70</v>
      </c>
      <c r="B72" s="1">
        <v>44523</v>
      </c>
      <c r="C72">
        <v>708000</v>
      </c>
      <c r="D72">
        <v>147500</v>
      </c>
      <c r="E72">
        <v>198700</v>
      </c>
      <c r="F72">
        <v>48721</v>
      </c>
      <c r="G72">
        <v>60300</v>
      </c>
      <c r="H72">
        <v>108800</v>
      </c>
      <c r="I72">
        <v>123000</v>
      </c>
      <c r="J72">
        <v>505000</v>
      </c>
      <c r="K72">
        <v>127900</v>
      </c>
      <c r="L72">
        <v>96400</v>
      </c>
      <c r="M72">
        <v>1584.7</v>
      </c>
      <c r="N72">
        <v>-44.84</v>
      </c>
      <c r="O72">
        <v>-2.75</v>
      </c>
      <c r="P72">
        <v>1599.78</v>
      </c>
      <c r="Q72">
        <v>1635.39</v>
      </c>
      <c r="R72">
        <v>1575.14</v>
      </c>
      <c r="S72">
        <v>6700</v>
      </c>
      <c r="T72">
        <v>1039528</v>
      </c>
      <c r="U72">
        <v>73500000</v>
      </c>
      <c r="V72">
        <v>1673.3320000000001</v>
      </c>
      <c r="W72">
        <v>1572.3320000000001</v>
      </c>
      <c r="X72">
        <v>1489.6554000000001</v>
      </c>
      <c r="Y72">
        <v>1433.866</v>
      </c>
      <c r="Z72">
        <v>-2.1317829457364299E-2</v>
      </c>
      <c r="AA72">
        <v>-5.3475935828876997E-2</v>
      </c>
      <c r="AB72">
        <v>-8.0645161290322492E-3</v>
      </c>
      <c r="AC72">
        <v>-6.1855670103092503E-3</v>
      </c>
      <c r="AD72">
        <v>-2.51524390243902E-2</v>
      </c>
      <c r="AE72">
        <v>-7.8125E-2</v>
      </c>
      <c r="AF72">
        <v>3.2328473766576301E-3</v>
      </c>
      <c r="AG72">
        <v>-2.4271844660194102E-2</v>
      </c>
      <c r="AH72">
        <v>-1.9819819819819801E-2</v>
      </c>
      <c r="AI72">
        <v>-0.16089527027027001</v>
      </c>
    </row>
    <row r="73" spans="1:35" x14ac:dyDescent="0.4">
      <c r="A73">
        <v>71</v>
      </c>
      <c r="B73" s="1">
        <v>44524</v>
      </c>
      <c r="C73">
        <v>710000</v>
      </c>
      <c r="D73">
        <v>153600</v>
      </c>
      <c r="E73">
        <v>201500</v>
      </c>
      <c r="F73">
        <v>47730</v>
      </c>
      <c r="G73">
        <v>59600</v>
      </c>
      <c r="H73">
        <v>111200</v>
      </c>
      <c r="I73">
        <v>122000</v>
      </c>
      <c r="J73">
        <v>509000</v>
      </c>
      <c r="K73">
        <v>131700</v>
      </c>
      <c r="L73">
        <v>96300</v>
      </c>
      <c r="M73">
        <v>1592.32</v>
      </c>
      <c r="N73">
        <v>7.62</v>
      </c>
      <c r="O73">
        <v>0.48</v>
      </c>
      <c r="P73">
        <v>1583.2</v>
      </c>
      <c r="Q73">
        <v>1603.83</v>
      </c>
      <c r="R73">
        <v>1550.02</v>
      </c>
      <c r="S73">
        <v>6441</v>
      </c>
      <c r="T73">
        <v>933097</v>
      </c>
      <c r="U73">
        <v>73900000</v>
      </c>
      <c r="V73">
        <v>1646.2560000000001</v>
      </c>
      <c r="W73">
        <v>1576.5105000000001</v>
      </c>
      <c r="X73">
        <v>1491.7015999999901</v>
      </c>
      <c r="Y73">
        <v>1434.2744499999999</v>
      </c>
      <c r="Z73">
        <v>7.9207920792079192E-3</v>
      </c>
      <c r="AA73">
        <v>2.8248587570620601E-3</v>
      </c>
      <c r="AB73">
        <v>-8.1300813008130506E-3</v>
      </c>
      <c r="AC73">
        <v>-1.0373443983402401E-3</v>
      </c>
      <c r="AD73">
        <v>2.9710711493354101E-2</v>
      </c>
      <c r="AE73">
        <v>4.1355932203389803E-2</v>
      </c>
      <c r="AF73">
        <v>-2.0340305001949801E-2</v>
      </c>
      <c r="AG73">
        <v>-1.1608623548922E-2</v>
      </c>
      <c r="AH73">
        <v>2.20588235294116E-2</v>
      </c>
      <c r="AI73">
        <v>1.40915953699043E-2</v>
      </c>
    </row>
    <row r="74" spans="1:35" x14ac:dyDescent="0.4">
      <c r="A74">
        <v>72</v>
      </c>
      <c r="B74" s="1">
        <v>44525</v>
      </c>
      <c r="C74">
        <v>700000</v>
      </c>
      <c r="D74">
        <v>154700</v>
      </c>
      <c r="E74">
        <v>186700</v>
      </c>
      <c r="F74">
        <v>47208</v>
      </c>
      <c r="G74">
        <v>59500</v>
      </c>
      <c r="H74">
        <v>111900</v>
      </c>
      <c r="I74">
        <v>123000</v>
      </c>
      <c r="J74">
        <v>504000</v>
      </c>
      <c r="K74">
        <v>129400</v>
      </c>
      <c r="L74">
        <v>101100</v>
      </c>
      <c r="M74">
        <v>1589.84</v>
      </c>
      <c r="N74">
        <v>-2.48</v>
      </c>
      <c r="O74">
        <v>-0.16</v>
      </c>
      <c r="P74">
        <v>1598.55</v>
      </c>
      <c r="Q74">
        <v>1634.16</v>
      </c>
      <c r="R74">
        <v>1589.11</v>
      </c>
      <c r="S74">
        <v>7172</v>
      </c>
      <c r="T74">
        <v>1074703</v>
      </c>
      <c r="U74">
        <v>73800000</v>
      </c>
      <c r="V74">
        <v>1617.1579999999999</v>
      </c>
      <c r="W74">
        <v>1583.327</v>
      </c>
      <c r="X74">
        <v>1493.7911999999999</v>
      </c>
      <c r="Y74">
        <v>1434.5680500000001</v>
      </c>
      <c r="Z74">
        <v>-9.8231827111984193E-3</v>
      </c>
      <c r="AA74">
        <v>-1.4084507042253501E-2</v>
      </c>
      <c r="AB74">
        <v>8.1967213114752992E-3</v>
      </c>
      <c r="AC74">
        <v>4.9844236760124602E-2</v>
      </c>
      <c r="AD74">
        <v>-1.74639331814729E-2</v>
      </c>
      <c r="AE74">
        <v>7.1614583333332498E-3</v>
      </c>
      <c r="AF74">
        <v>-1.0936517913262099E-2</v>
      </c>
      <c r="AG74">
        <v>-1.67785234899331E-3</v>
      </c>
      <c r="AH74">
        <v>6.2949640287770503E-3</v>
      </c>
      <c r="AI74">
        <v>-7.3449131513647598E-2</v>
      </c>
    </row>
    <row r="75" spans="1:35" x14ac:dyDescent="0.4">
      <c r="A75">
        <v>73</v>
      </c>
      <c r="B75" s="1">
        <v>44526</v>
      </c>
      <c r="C75">
        <v>695000</v>
      </c>
      <c r="D75">
        <v>160800</v>
      </c>
      <c r="E75">
        <v>192000</v>
      </c>
      <c r="F75">
        <v>46687</v>
      </c>
      <c r="G75">
        <v>58500</v>
      </c>
      <c r="H75">
        <v>107000</v>
      </c>
      <c r="I75">
        <v>120000</v>
      </c>
      <c r="J75">
        <v>506000</v>
      </c>
      <c r="K75">
        <v>133000</v>
      </c>
      <c r="L75">
        <v>102400</v>
      </c>
      <c r="M75">
        <v>1585.98</v>
      </c>
      <c r="N75">
        <v>-3.86</v>
      </c>
      <c r="O75">
        <v>-0.24</v>
      </c>
      <c r="P75">
        <v>1598.38</v>
      </c>
      <c r="Q75">
        <v>1620.51</v>
      </c>
      <c r="R75">
        <v>1573.65</v>
      </c>
      <c r="S75">
        <v>7082</v>
      </c>
      <c r="T75">
        <v>1074817</v>
      </c>
      <c r="U75">
        <v>73800000</v>
      </c>
      <c r="V75">
        <v>1596.4760000000001</v>
      </c>
      <c r="W75">
        <v>1589.9359999999999</v>
      </c>
      <c r="X75">
        <v>1495.5687</v>
      </c>
      <c r="Y75">
        <v>1434.9295999999999</v>
      </c>
      <c r="Z75">
        <v>3.9682539682539498E-3</v>
      </c>
      <c r="AA75">
        <v>-7.1428571428571097E-3</v>
      </c>
      <c r="AB75">
        <v>-2.4390243902439001E-2</v>
      </c>
      <c r="AC75">
        <v>1.2858555885262E-2</v>
      </c>
      <c r="AD75">
        <v>2.7820710973724901E-2</v>
      </c>
      <c r="AE75">
        <v>3.94311570782159E-2</v>
      </c>
      <c r="AF75">
        <v>-1.10362650398238E-2</v>
      </c>
      <c r="AG75">
        <v>-1.6806722689075598E-2</v>
      </c>
      <c r="AH75">
        <v>-4.3789097408400299E-2</v>
      </c>
      <c r="AI75">
        <v>2.8387787895018699E-2</v>
      </c>
    </row>
    <row r="76" spans="1:35" x14ac:dyDescent="0.4">
      <c r="A76">
        <v>74</v>
      </c>
      <c r="B76" s="1">
        <v>44529</v>
      </c>
      <c r="C76">
        <v>689000</v>
      </c>
      <c r="D76">
        <v>152600</v>
      </c>
      <c r="E76">
        <v>203200</v>
      </c>
      <c r="F76">
        <v>46165</v>
      </c>
      <c r="G76">
        <v>57400</v>
      </c>
      <c r="H76">
        <v>103300</v>
      </c>
      <c r="I76">
        <v>120000</v>
      </c>
      <c r="J76">
        <v>510000</v>
      </c>
      <c r="K76">
        <v>133200</v>
      </c>
      <c r="L76">
        <v>102800</v>
      </c>
      <c r="M76">
        <v>1580.95</v>
      </c>
      <c r="N76">
        <v>-5.03</v>
      </c>
      <c r="O76">
        <v>-0.32</v>
      </c>
      <c r="P76">
        <v>1559.76</v>
      </c>
      <c r="Q76">
        <v>1622.71</v>
      </c>
      <c r="R76">
        <v>1559.67</v>
      </c>
      <c r="S76">
        <v>6411</v>
      </c>
      <c r="T76">
        <v>997790</v>
      </c>
      <c r="U76">
        <v>73700000</v>
      </c>
      <c r="V76">
        <v>1586.758</v>
      </c>
      <c r="W76">
        <v>1593.8015</v>
      </c>
      <c r="X76">
        <v>1496.4580000000001</v>
      </c>
      <c r="Y76">
        <v>1434.8208500000001</v>
      </c>
      <c r="Z76">
        <v>7.9051383399208995E-3</v>
      </c>
      <c r="AA76">
        <v>-8.6330935251798194E-3</v>
      </c>
      <c r="AB76">
        <v>0</v>
      </c>
      <c r="AC76">
        <v>3.90625E-3</v>
      </c>
      <c r="AD76">
        <v>1.50375939849634E-3</v>
      </c>
      <c r="AE76">
        <v>-5.0995024875621901E-2</v>
      </c>
      <c r="AF76">
        <v>-1.1180842632852701E-2</v>
      </c>
      <c r="AG76">
        <v>-1.8803418803418799E-2</v>
      </c>
      <c r="AH76">
        <v>-3.4579439252336398E-2</v>
      </c>
      <c r="AI76">
        <v>5.83333333333333E-2</v>
      </c>
    </row>
    <row r="77" spans="1:35" x14ac:dyDescent="0.4">
      <c r="A77">
        <v>75</v>
      </c>
      <c r="B77" s="1">
        <v>44530</v>
      </c>
      <c r="C77">
        <v>681000</v>
      </c>
      <c r="D77">
        <v>155200</v>
      </c>
      <c r="E77">
        <v>197000</v>
      </c>
      <c r="F77">
        <v>47156</v>
      </c>
      <c r="G77">
        <v>55700</v>
      </c>
      <c r="H77">
        <v>100600</v>
      </c>
      <c r="I77">
        <v>117000</v>
      </c>
      <c r="J77">
        <v>503000</v>
      </c>
      <c r="K77">
        <v>131700</v>
      </c>
      <c r="L77">
        <v>98600</v>
      </c>
      <c r="M77">
        <v>1555.21</v>
      </c>
      <c r="N77">
        <v>-25.74</v>
      </c>
      <c r="O77">
        <v>-1.63</v>
      </c>
      <c r="P77">
        <v>1598.7</v>
      </c>
      <c r="Q77">
        <v>1626.19</v>
      </c>
      <c r="R77">
        <v>1533.57</v>
      </c>
      <c r="S77">
        <v>14703</v>
      </c>
      <c r="T77">
        <v>2770975</v>
      </c>
      <c r="U77">
        <v>72500000</v>
      </c>
      <c r="V77">
        <v>1580.86</v>
      </c>
      <c r="W77">
        <v>1596.6975</v>
      </c>
      <c r="X77">
        <v>1496.7428</v>
      </c>
      <c r="Y77">
        <v>1434.4911499999901</v>
      </c>
      <c r="Z77">
        <v>-1.3725490196078299E-2</v>
      </c>
      <c r="AA77">
        <v>-1.16110304789549E-2</v>
      </c>
      <c r="AB77">
        <v>-2.5000000000000001E-2</v>
      </c>
      <c r="AC77">
        <v>-4.08560311284046E-2</v>
      </c>
      <c r="AD77">
        <v>-1.12612612612612E-2</v>
      </c>
      <c r="AE77">
        <v>1.7038007863696001E-2</v>
      </c>
      <c r="AF77">
        <v>2.1466478934257498E-2</v>
      </c>
      <c r="AG77">
        <v>-2.9616724738675899E-2</v>
      </c>
      <c r="AH77">
        <v>-2.61374636979671E-2</v>
      </c>
      <c r="AI77">
        <v>-3.0511811023621899E-2</v>
      </c>
    </row>
    <row r="78" spans="1:35" x14ac:dyDescent="0.4">
      <c r="A78">
        <v>76</v>
      </c>
      <c r="B78" s="1">
        <v>44531</v>
      </c>
      <c r="C78">
        <v>701000</v>
      </c>
      <c r="D78">
        <v>155700</v>
      </c>
      <c r="E78">
        <v>184900</v>
      </c>
      <c r="F78">
        <v>46687</v>
      </c>
      <c r="G78">
        <v>56700</v>
      </c>
      <c r="H78">
        <v>97600</v>
      </c>
      <c r="I78">
        <v>118000</v>
      </c>
      <c r="J78">
        <v>489000</v>
      </c>
      <c r="K78">
        <v>127700</v>
      </c>
      <c r="L78">
        <v>96700</v>
      </c>
      <c r="M78">
        <v>1550.75</v>
      </c>
      <c r="N78">
        <v>-4.46</v>
      </c>
      <c r="O78">
        <v>-0.28999999999999998</v>
      </c>
      <c r="P78">
        <v>1571.87</v>
      </c>
      <c r="Q78">
        <v>1584.69</v>
      </c>
      <c r="R78">
        <v>1523.5</v>
      </c>
      <c r="S78">
        <v>5462</v>
      </c>
      <c r="T78">
        <v>903265</v>
      </c>
      <c r="U78">
        <v>71900000</v>
      </c>
      <c r="V78">
        <v>1572.546</v>
      </c>
      <c r="W78">
        <v>1599.5564999999999</v>
      </c>
      <c r="X78">
        <v>1497.0987</v>
      </c>
      <c r="Y78">
        <v>1434.4584</v>
      </c>
      <c r="Z78">
        <v>-2.7833001988071499E-2</v>
      </c>
      <c r="AA78">
        <v>2.93685756240822E-2</v>
      </c>
      <c r="AB78">
        <v>8.5470085470085097E-3</v>
      </c>
      <c r="AC78">
        <v>-1.92697768762677E-2</v>
      </c>
      <c r="AD78">
        <v>-3.0372057706909601E-2</v>
      </c>
      <c r="AE78">
        <v>3.2216494845360702E-3</v>
      </c>
      <c r="AF78">
        <v>-9.9457121045042306E-3</v>
      </c>
      <c r="AG78">
        <v>1.79533213644524E-2</v>
      </c>
      <c r="AH78">
        <v>-2.98210735586481E-2</v>
      </c>
      <c r="AI78">
        <v>-6.1421319796954303E-2</v>
      </c>
    </row>
    <row r="79" spans="1:35" x14ac:dyDescent="0.4">
      <c r="A79">
        <v>77</v>
      </c>
      <c r="B79" s="1">
        <v>44532</v>
      </c>
      <c r="C79">
        <v>690000</v>
      </c>
      <c r="D79">
        <v>143000</v>
      </c>
      <c r="E79">
        <v>168700</v>
      </c>
      <c r="F79">
        <v>45330</v>
      </c>
      <c r="G79">
        <v>57000</v>
      </c>
      <c r="H79">
        <v>94100</v>
      </c>
      <c r="I79">
        <v>118000</v>
      </c>
      <c r="J79">
        <v>502000</v>
      </c>
      <c r="K79">
        <v>115800</v>
      </c>
      <c r="L79">
        <v>91500</v>
      </c>
      <c r="M79">
        <v>1525.27</v>
      </c>
      <c r="N79">
        <v>-25.48</v>
      </c>
      <c r="O79">
        <v>-1.64</v>
      </c>
      <c r="P79">
        <v>1535.71</v>
      </c>
      <c r="Q79">
        <v>1544.78</v>
      </c>
      <c r="R79">
        <v>1495.91</v>
      </c>
      <c r="S79">
        <v>6073</v>
      </c>
      <c r="T79">
        <v>853178</v>
      </c>
      <c r="U79">
        <v>70900000</v>
      </c>
      <c r="V79">
        <v>1559.6320000000001</v>
      </c>
      <c r="W79">
        <v>1603.5045</v>
      </c>
      <c r="X79">
        <v>1497.29799999999</v>
      </c>
      <c r="Y79">
        <v>1434.2895999999901</v>
      </c>
      <c r="Z79">
        <v>2.6584867075664501E-2</v>
      </c>
      <c r="AA79">
        <v>-1.5691868758915799E-2</v>
      </c>
      <c r="AB79">
        <v>0</v>
      </c>
      <c r="AC79">
        <v>-5.3774560496380498E-2</v>
      </c>
      <c r="AD79">
        <v>-9.3187157400156595E-2</v>
      </c>
      <c r="AE79">
        <v>-8.15671162491972E-2</v>
      </c>
      <c r="AF79">
        <v>-2.90659069976653E-2</v>
      </c>
      <c r="AG79">
        <v>5.2910052910053402E-3</v>
      </c>
      <c r="AH79">
        <v>-3.5860655737704902E-2</v>
      </c>
      <c r="AI79">
        <v>-8.7614926987560696E-2</v>
      </c>
    </row>
    <row r="80" spans="1:35" x14ac:dyDescent="0.4">
      <c r="A80">
        <v>78</v>
      </c>
      <c r="B80" s="1">
        <v>44533</v>
      </c>
      <c r="C80">
        <v>728000</v>
      </c>
      <c r="D80">
        <v>148200</v>
      </c>
      <c r="E80">
        <v>179900</v>
      </c>
      <c r="F80">
        <v>46895</v>
      </c>
      <c r="G80">
        <v>62300</v>
      </c>
      <c r="H80">
        <v>100500</v>
      </c>
      <c r="I80">
        <v>121000</v>
      </c>
      <c r="J80">
        <v>500000</v>
      </c>
      <c r="K80">
        <v>122000</v>
      </c>
      <c r="L80">
        <v>95200</v>
      </c>
      <c r="M80">
        <v>1574.41</v>
      </c>
      <c r="N80">
        <v>49.14</v>
      </c>
      <c r="O80">
        <v>3.22</v>
      </c>
      <c r="P80">
        <v>1531.98</v>
      </c>
      <c r="Q80">
        <v>1586.42</v>
      </c>
      <c r="R80">
        <v>1527.69</v>
      </c>
      <c r="S80">
        <v>5069</v>
      </c>
      <c r="T80">
        <v>811752</v>
      </c>
      <c r="U80">
        <v>72900000</v>
      </c>
      <c r="V80">
        <v>1557.318</v>
      </c>
      <c r="W80">
        <v>1608.8525</v>
      </c>
      <c r="X80">
        <v>1497.7253000000001</v>
      </c>
      <c r="Y80">
        <v>1434.5252499999999</v>
      </c>
      <c r="Z80">
        <v>-3.9840637450199098E-3</v>
      </c>
      <c r="AA80">
        <v>5.5072463768115899E-2</v>
      </c>
      <c r="AB80">
        <v>2.5423728813559199E-2</v>
      </c>
      <c r="AC80">
        <v>4.0437158469945403E-2</v>
      </c>
      <c r="AD80">
        <v>5.3540587219343697E-2</v>
      </c>
      <c r="AE80">
        <v>3.6363636363636299E-2</v>
      </c>
      <c r="AF80">
        <v>3.45245973968673E-2</v>
      </c>
      <c r="AG80">
        <v>9.2982456140350903E-2</v>
      </c>
      <c r="AH80">
        <v>6.8012752391073406E-2</v>
      </c>
      <c r="AI80">
        <v>6.6390041493775906E-2</v>
      </c>
    </row>
    <row r="81" spans="1:35" x14ac:dyDescent="0.4">
      <c r="A81">
        <v>79</v>
      </c>
      <c r="B81" s="1">
        <v>44536</v>
      </c>
      <c r="C81">
        <v>712000</v>
      </c>
      <c r="D81">
        <v>136600</v>
      </c>
      <c r="E81">
        <v>161500</v>
      </c>
      <c r="F81">
        <v>44913</v>
      </c>
      <c r="G81">
        <v>59000</v>
      </c>
      <c r="H81">
        <v>95000</v>
      </c>
      <c r="I81">
        <v>118500</v>
      </c>
      <c r="J81">
        <v>472500</v>
      </c>
      <c r="K81">
        <v>119000</v>
      </c>
      <c r="L81">
        <v>90200</v>
      </c>
      <c r="M81">
        <v>1518.78</v>
      </c>
      <c r="N81">
        <v>-55.63</v>
      </c>
      <c r="O81">
        <v>-3.53</v>
      </c>
      <c r="P81">
        <v>1559.35</v>
      </c>
      <c r="Q81">
        <v>1562.67</v>
      </c>
      <c r="R81">
        <v>1517.55</v>
      </c>
      <c r="S81">
        <v>3927</v>
      </c>
      <c r="T81">
        <v>600312</v>
      </c>
      <c r="U81">
        <v>70100000</v>
      </c>
      <c r="V81">
        <v>1544.884</v>
      </c>
      <c r="W81">
        <v>1610.7360000000001</v>
      </c>
      <c r="X81">
        <v>1497.5367000000001</v>
      </c>
      <c r="Y81">
        <v>1434.2842499999999</v>
      </c>
      <c r="Z81">
        <v>-5.5E-2</v>
      </c>
      <c r="AA81">
        <v>-2.1978021978022001E-2</v>
      </c>
      <c r="AB81">
        <v>-2.0661157024793399E-2</v>
      </c>
      <c r="AC81">
        <v>-5.2521008403361297E-2</v>
      </c>
      <c r="AD81">
        <v>-2.4590163934426201E-2</v>
      </c>
      <c r="AE81">
        <v>-7.8272604588393996E-2</v>
      </c>
      <c r="AF81">
        <v>-4.2264633756263902E-2</v>
      </c>
      <c r="AG81">
        <v>-5.2969502407704698E-2</v>
      </c>
      <c r="AH81">
        <v>-5.4726368159203898E-2</v>
      </c>
      <c r="AI81">
        <v>-0.102279043913285</v>
      </c>
    </row>
    <row r="82" spans="1:35" x14ac:dyDescent="0.4">
      <c r="A82">
        <v>80</v>
      </c>
      <c r="B82" s="1">
        <v>44537</v>
      </c>
      <c r="C82">
        <v>717000</v>
      </c>
      <c r="D82">
        <v>136600</v>
      </c>
      <c r="E82">
        <v>156000</v>
      </c>
      <c r="F82">
        <v>44026</v>
      </c>
      <c r="G82">
        <v>58600</v>
      </c>
      <c r="H82">
        <v>95200</v>
      </c>
      <c r="I82">
        <v>120000</v>
      </c>
      <c r="J82">
        <v>465000</v>
      </c>
      <c r="K82">
        <v>118100</v>
      </c>
      <c r="L82">
        <v>90100</v>
      </c>
      <c r="M82">
        <v>1517.89</v>
      </c>
      <c r="N82">
        <v>-0.89</v>
      </c>
      <c r="O82">
        <v>-0.06</v>
      </c>
      <c r="P82">
        <v>1531.72</v>
      </c>
      <c r="Q82">
        <v>1546.24</v>
      </c>
      <c r="R82">
        <v>1501.24</v>
      </c>
      <c r="S82">
        <v>3828</v>
      </c>
      <c r="T82">
        <v>630912</v>
      </c>
      <c r="U82">
        <v>69900000</v>
      </c>
      <c r="V82">
        <v>1537.42</v>
      </c>
      <c r="W82">
        <v>1610.1379999999999</v>
      </c>
      <c r="X82">
        <v>1497.6657</v>
      </c>
      <c r="Y82">
        <v>1434.3414</v>
      </c>
      <c r="Z82">
        <v>-1.58730158730159E-2</v>
      </c>
      <c r="AA82">
        <v>7.0224719101124001E-3</v>
      </c>
      <c r="AB82">
        <v>1.26582278481013E-2</v>
      </c>
      <c r="AC82">
        <v>-1.10864745011085E-3</v>
      </c>
      <c r="AD82">
        <v>-7.5630252100839998E-3</v>
      </c>
      <c r="AE82">
        <v>0</v>
      </c>
      <c r="AF82">
        <v>-1.9749293077728099E-2</v>
      </c>
      <c r="AG82">
        <v>-6.7796610169491497E-3</v>
      </c>
      <c r="AH82">
        <v>2.10526315789483E-3</v>
      </c>
      <c r="AI82">
        <v>-3.4055727554179502E-2</v>
      </c>
    </row>
    <row r="83" spans="1:35" x14ac:dyDescent="0.4">
      <c r="A83">
        <v>81</v>
      </c>
      <c r="B83" s="1">
        <v>44538</v>
      </c>
      <c r="C83">
        <v>732000</v>
      </c>
      <c r="D83">
        <v>145700</v>
      </c>
      <c r="E83">
        <v>170100</v>
      </c>
      <c r="F83">
        <v>46008</v>
      </c>
      <c r="G83">
        <v>58500</v>
      </c>
      <c r="H83">
        <v>95400</v>
      </c>
      <c r="I83">
        <v>119000</v>
      </c>
      <c r="J83">
        <v>464500</v>
      </c>
      <c r="K83">
        <v>122600</v>
      </c>
      <c r="L83">
        <v>94600</v>
      </c>
      <c r="M83">
        <v>1540.12</v>
      </c>
      <c r="N83">
        <v>22.23</v>
      </c>
      <c r="O83">
        <v>1.46</v>
      </c>
      <c r="P83">
        <v>1538.21</v>
      </c>
      <c r="Q83">
        <v>1562.32</v>
      </c>
      <c r="R83">
        <v>1535.69</v>
      </c>
      <c r="S83">
        <v>5270</v>
      </c>
      <c r="T83">
        <v>808859</v>
      </c>
      <c r="U83">
        <v>70900000</v>
      </c>
      <c r="V83">
        <v>1535.2940000000001</v>
      </c>
      <c r="W83">
        <v>1610.5609999999999</v>
      </c>
      <c r="X83">
        <v>1497.7476999999999</v>
      </c>
      <c r="Y83">
        <v>1434.548</v>
      </c>
      <c r="Z83">
        <v>-1.0752688172043199E-3</v>
      </c>
      <c r="AA83">
        <v>2.0920502092050201E-2</v>
      </c>
      <c r="AB83">
        <v>-8.3333333333333003E-3</v>
      </c>
      <c r="AC83">
        <v>4.99445061043284E-2</v>
      </c>
      <c r="AD83">
        <v>3.8103302286198001E-2</v>
      </c>
      <c r="AE83">
        <v>6.66178623718887E-2</v>
      </c>
      <c r="AF83">
        <v>4.5018852496252197E-2</v>
      </c>
      <c r="AG83">
        <v>-1.70648464163825E-3</v>
      </c>
      <c r="AH83">
        <v>2.1008403361344398E-3</v>
      </c>
      <c r="AI83">
        <v>9.0384615384615202E-2</v>
      </c>
    </row>
    <row r="84" spans="1:35" x14ac:dyDescent="0.4">
      <c r="A84">
        <v>82</v>
      </c>
      <c r="B84" s="1">
        <v>44539</v>
      </c>
      <c r="C84">
        <v>737000</v>
      </c>
      <c r="D84">
        <v>147000</v>
      </c>
      <c r="E84">
        <v>177800</v>
      </c>
      <c r="F84">
        <v>50703</v>
      </c>
      <c r="G84">
        <v>59200</v>
      </c>
      <c r="H84">
        <v>100400</v>
      </c>
      <c r="I84">
        <v>121500</v>
      </c>
      <c r="J84">
        <v>479000</v>
      </c>
      <c r="K84">
        <v>131200</v>
      </c>
      <c r="L84">
        <v>94700</v>
      </c>
      <c r="M84">
        <v>1578.59</v>
      </c>
      <c r="N84">
        <v>38.47</v>
      </c>
      <c r="O84">
        <v>2.5</v>
      </c>
      <c r="P84">
        <v>1561.72</v>
      </c>
      <c r="Q84">
        <v>1583.36</v>
      </c>
      <c r="R84">
        <v>1556.39</v>
      </c>
      <c r="S84">
        <v>5386</v>
      </c>
      <c r="T84">
        <v>807927</v>
      </c>
      <c r="U84">
        <v>72800000</v>
      </c>
      <c r="V84">
        <v>1545.9580000000001</v>
      </c>
      <c r="W84">
        <v>1604.366</v>
      </c>
      <c r="X84">
        <v>1498.3453999999999</v>
      </c>
      <c r="Y84">
        <v>1435.11185</v>
      </c>
      <c r="Z84">
        <v>3.12163616792249E-2</v>
      </c>
      <c r="AA84">
        <v>6.8306010928962302E-3</v>
      </c>
      <c r="AB84">
        <v>2.1008403361344401E-2</v>
      </c>
      <c r="AC84">
        <v>1.0570824524311899E-3</v>
      </c>
      <c r="AD84">
        <v>7.0146818923327803E-2</v>
      </c>
      <c r="AE84">
        <v>8.9224433768015903E-3</v>
      </c>
      <c r="AF84">
        <v>0.102047470005216</v>
      </c>
      <c r="AG84">
        <v>1.1965811965811901E-2</v>
      </c>
      <c r="AH84">
        <v>5.24109014675051E-2</v>
      </c>
      <c r="AI84">
        <v>4.5267489711933999E-2</v>
      </c>
    </row>
    <row r="85" spans="1:35" x14ac:dyDescent="0.4">
      <c r="A85">
        <v>83</v>
      </c>
      <c r="B85" s="1">
        <v>44540</v>
      </c>
      <c r="C85">
        <v>727000</v>
      </c>
      <c r="D85">
        <v>147500</v>
      </c>
      <c r="E85">
        <v>171100</v>
      </c>
      <c r="F85">
        <v>50338</v>
      </c>
      <c r="G85">
        <v>58800</v>
      </c>
      <c r="H85">
        <v>97400</v>
      </c>
      <c r="I85">
        <v>121000</v>
      </c>
      <c r="J85">
        <v>489500</v>
      </c>
      <c r="K85">
        <v>124800</v>
      </c>
      <c r="L85">
        <v>91000</v>
      </c>
      <c r="M85">
        <v>1565.31</v>
      </c>
      <c r="N85">
        <v>-13.28</v>
      </c>
      <c r="O85">
        <v>-0.84</v>
      </c>
      <c r="P85">
        <v>1567.7</v>
      </c>
      <c r="Q85">
        <v>1579.19</v>
      </c>
      <c r="R85">
        <v>1557.35</v>
      </c>
      <c r="S85">
        <v>4413</v>
      </c>
      <c r="T85">
        <v>614805</v>
      </c>
      <c r="U85">
        <v>72600000</v>
      </c>
      <c r="V85">
        <v>1544.1379999999999</v>
      </c>
      <c r="W85">
        <v>1599.28699999999</v>
      </c>
      <c r="X85">
        <v>1498.6297999999899</v>
      </c>
      <c r="Y85">
        <v>1435.8431</v>
      </c>
      <c r="Z85">
        <v>2.1920668058455099E-2</v>
      </c>
      <c r="AA85">
        <v>-1.3568521031207601E-2</v>
      </c>
      <c r="AB85">
        <v>-4.1152263374485401E-3</v>
      </c>
      <c r="AC85">
        <v>-3.9070749736008402E-2</v>
      </c>
      <c r="AD85">
        <v>-4.8780487804878002E-2</v>
      </c>
      <c r="AE85">
        <v>3.4013605442175798E-3</v>
      </c>
      <c r="AF85">
        <v>-7.19878508175053E-3</v>
      </c>
      <c r="AG85">
        <v>-6.7567567567567901E-3</v>
      </c>
      <c r="AH85">
        <v>-2.98804780876493E-2</v>
      </c>
      <c r="AI85">
        <v>-3.76827896512935E-2</v>
      </c>
    </row>
    <row r="86" spans="1:35" x14ac:dyDescent="0.4">
      <c r="A86">
        <v>84</v>
      </c>
      <c r="B86" s="1">
        <v>44543</v>
      </c>
      <c r="C86">
        <v>714000</v>
      </c>
      <c r="D86">
        <v>140000</v>
      </c>
      <c r="E86">
        <v>156400</v>
      </c>
      <c r="F86">
        <v>49451</v>
      </c>
      <c r="G86">
        <v>57500</v>
      </c>
      <c r="H86">
        <v>92500</v>
      </c>
      <c r="I86">
        <v>119000</v>
      </c>
      <c r="J86">
        <v>489500</v>
      </c>
      <c r="K86">
        <v>123500</v>
      </c>
      <c r="L86">
        <v>90200</v>
      </c>
      <c r="M86">
        <v>1543.47</v>
      </c>
      <c r="N86">
        <v>-21.84</v>
      </c>
      <c r="O86">
        <v>-1.4</v>
      </c>
      <c r="P86">
        <v>1562.7</v>
      </c>
      <c r="Q86">
        <v>1566.56</v>
      </c>
      <c r="R86">
        <v>1541.92</v>
      </c>
      <c r="S86">
        <v>3326</v>
      </c>
      <c r="T86">
        <v>491303</v>
      </c>
      <c r="U86">
        <v>71800000</v>
      </c>
      <c r="V86">
        <v>1549.07599999999</v>
      </c>
      <c r="W86">
        <v>1594.6704999999999</v>
      </c>
      <c r="X86">
        <v>1498.1559</v>
      </c>
      <c r="Y86">
        <v>1436.5273</v>
      </c>
      <c r="Z86">
        <v>0</v>
      </c>
      <c r="AA86">
        <v>-1.78817056396148E-2</v>
      </c>
      <c r="AB86">
        <v>-1.65289256198346E-2</v>
      </c>
      <c r="AC86">
        <v>-8.79120879120876E-3</v>
      </c>
      <c r="AD86">
        <v>-1.04166666666666E-2</v>
      </c>
      <c r="AE86">
        <v>-5.0847457627118599E-2</v>
      </c>
      <c r="AF86">
        <v>-1.7620882832055301E-2</v>
      </c>
      <c r="AG86">
        <v>-2.21088435374149E-2</v>
      </c>
      <c r="AH86">
        <v>-5.0308008213552399E-2</v>
      </c>
      <c r="AI86">
        <v>-8.5914669783752104E-2</v>
      </c>
    </row>
    <row r="87" spans="1:35" x14ac:dyDescent="0.4">
      <c r="A87">
        <v>85</v>
      </c>
      <c r="B87" s="1">
        <v>44544</v>
      </c>
      <c r="C87">
        <v>697000</v>
      </c>
      <c r="D87">
        <v>140200</v>
      </c>
      <c r="E87">
        <v>158700</v>
      </c>
      <c r="F87">
        <v>48147</v>
      </c>
      <c r="G87">
        <v>56800</v>
      </c>
      <c r="H87">
        <v>91000</v>
      </c>
      <c r="I87">
        <v>119500</v>
      </c>
      <c r="J87">
        <v>493000</v>
      </c>
      <c r="K87">
        <v>119600</v>
      </c>
      <c r="L87">
        <v>89000</v>
      </c>
      <c r="M87">
        <v>1529.38</v>
      </c>
      <c r="N87">
        <v>-14.09</v>
      </c>
      <c r="O87">
        <v>-0.91</v>
      </c>
      <c r="P87">
        <v>1535.39</v>
      </c>
      <c r="Q87">
        <v>1550.8</v>
      </c>
      <c r="R87">
        <v>1516.28</v>
      </c>
      <c r="S87">
        <v>2894</v>
      </c>
      <c r="T87">
        <v>461929</v>
      </c>
      <c r="U87">
        <v>71200000</v>
      </c>
      <c r="V87">
        <v>1551.374</v>
      </c>
      <c r="W87">
        <v>1585.7465</v>
      </c>
      <c r="X87">
        <v>1497.7665999999999</v>
      </c>
      <c r="Y87">
        <v>1437.4032999999999</v>
      </c>
      <c r="Z87">
        <v>7.1501532175688399E-3</v>
      </c>
      <c r="AA87">
        <v>-2.3809523809523801E-2</v>
      </c>
      <c r="AB87">
        <v>4.20168067226889E-3</v>
      </c>
      <c r="AC87">
        <v>-1.3303769401330301E-2</v>
      </c>
      <c r="AD87">
        <v>-3.1578947368420998E-2</v>
      </c>
      <c r="AE87">
        <v>1.4285714285713299E-3</v>
      </c>
      <c r="AF87">
        <v>-2.63695375219914E-2</v>
      </c>
      <c r="AG87">
        <v>-1.21739130434782E-2</v>
      </c>
      <c r="AH87">
        <v>-1.6216216216216099E-2</v>
      </c>
      <c r="AI87">
        <v>1.47058823529411E-2</v>
      </c>
    </row>
    <row r="88" spans="1:35" x14ac:dyDescent="0.4">
      <c r="A88">
        <v>86</v>
      </c>
      <c r="B88" s="1">
        <v>44545</v>
      </c>
      <c r="C88">
        <v>673000</v>
      </c>
      <c r="D88">
        <v>144500</v>
      </c>
      <c r="E88">
        <v>157700</v>
      </c>
      <c r="F88">
        <v>46791</v>
      </c>
      <c r="G88">
        <v>56900</v>
      </c>
      <c r="H88">
        <v>88500</v>
      </c>
      <c r="I88">
        <v>118000</v>
      </c>
      <c r="J88">
        <v>485000</v>
      </c>
      <c r="K88">
        <v>119800</v>
      </c>
      <c r="L88">
        <v>88900</v>
      </c>
      <c r="M88">
        <v>1505.05</v>
      </c>
      <c r="N88">
        <v>-24.33</v>
      </c>
      <c r="O88">
        <v>-1.59</v>
      </c>
      <c r="P88">
        <v>1525.16</v>
      </c>
      <c r="Q88">
        <v>1533.69</v>
      </c>
      <c r="R88">
        <v>1495.57</v>
      </c>
      <c r="S88">
        <v>2729</v>
      </c>
      <c r="T88">
        <v>464540</v>
      </c>
      <c r="U88">
        <v>70100000</v>
      </c>
      <c r="V88">
        <v>1544.36</v>
      </c>
      <c r="W88">
        <v>1574.614</v>
      </c>
      <c r="X88">
        <v>1497.0119999999899</v>
      </c>
      <c r="Y88">
        <v>1438.0028500000001</v>
      </c>
      <c r="Z88">
        <v>-1.6227180527383301E-2</v>
      </c>
      <c r="AA88">
        <v>-3.4433285509325597E-2</v>
      </c>
      <c r="AB88">
        <v>-1.2552301255230099E-2</v>
      </c>
      <c r="AC88">
        <v>-1.1235955056180199E-3</v>
      </c>
      <c r="AD88">
        <v>1.67224080267569E-3</v>
      </c>
      <c r="AE88">
        <v>3.06704707560627E-2</v>
      </c>
      <c r="AF88">
        <v>-2.8163748520157E-2</v>
      </c>
      <c r="AG88">
        <v>1.7605633802817401E-3</v>
      </c>
      <c r="AH88">
        <v>-2.7472527472527399E-2</v>
      </c>
      <c r="AI88">
        <v>-6.3011972274732396E-3</v>
      </c>
    </row>
    <row r="89" spans="1:35" x14ac:dyDescent="0.4">
      <c r="A89">
        <v>87</v>
      </c>
      <c r="B89" s="1">
        <v>44546</v>
      </c>
      <c r="C89">
        <v>680000</v>
      </c>
      <c r="D89">
        <v>148000</v>
      </c>
      <c r="E89">
        <v>163400</v>
      </c>
      <c r="F89">
        <v>46426</v>
      </c>
      <c r="G89">
        <v>57000</v>
      </c>
      <c r="H89">
        <v>90300</v>
      </c>
      <c r="I89">
        <v>119000</v>
      </c>
      <c r="J89">
        <v>484000</v>
      </c>
      <c r="K89">
        <v>124100</v>
      </c>
      <c r="L89">
        <v>88600</v>
      </c>
      <c r="M89">
        <v>1518.02</v>
      </c>
      <c r="N89">
        <v>12.97</v>
      </c>
      <c r="O89">
        <v>0.86</v>
      </c>
      <c r="P89">
        <v>1517.95</v>
      </c>
      <c r="Q89">
        <v>1529.13</v>
      </c>
      <c r="R89">
        <v>1508.56</v>
      </c>
      <c r="S89">
        <v>3228</v>
      </c>
      <c r="T89">
        <v>519460</v>
      </c>
      <c r="U89">
        <v>70600000</v>
      </c>
      <c r="V89">
        <v>1532.2460000000001</v>
      </c>
      <c r="W89">
        <v>1563.7484999999999</v>
      </c>
      <c r="X89">
        <v>1496.3108</v>
      </c>
      <c r="Y89">
        <v>1438.9139</v>
      </c>
      <c r="Z89">
        <v>-2.0618556701030798E-3</v>
      </c>
      <c r="AA89">
        <v>1.04011887072807E-2</v>
      </c>
      <c r="AB89">
        <v>8.4745762711864094E-3</v>
      </c>
      <c r="AC89">
        <v>-3.37457817772779E-3</v>
      </c>
      <c r="AD89">
        <v>3.5893155258764603E-2</v>
      </c>
      <c r="AE89">
        <v>2.42214532871971E-2</v>
      </c>
      <c r="AF89">
        <v>-7.8006454232651904E-3</v>
      </c>
      <c r="AG89">
        <v>1.75746924428832E-3</v>
      </c>
      <c r="AH89">
        <v>2.03389830508473E-2</v>
      </c>
      <c r="AI89">
        <v>3.6144578313252997E-2</v>
      </c>
    </row>
    <row r="90" spans="1:35" x14ac:dyDescent="0.4">
      <c r="A90">
        <v>88</v>
      </c>
      <c r="B90" s="1">
        <v>44547</v>
      </c>
      <c r="C90">
        <v>670000</v>
      </c>
      <c r="D90">
        <v>153700</v>
      </c>
      <c r="E90">
        <v>161200</v>
      </c>
      <c r="F90">
        <v>49086</v>
      </c>
      <c r="G90">
        <v>56700</v>
      </c>
      <c r="H90">
        <v>91500</v>
      </c>
      <c r="I90">
        <v>118000</v>
      </c>
      <c r="J90">
        <v>494500</v>
      </c>
      <c r="K90">
        <v>120100</v>
      </c>
      <c r="L90">
        <v>86700</v>
      </c>
      <c r="M90">
        <v>1513.35</v>
      </c>
      <c r="N90">
        <v>-4.67</v>
      </c>
      <c r="O90">
        <v>-0.31</v>
      </c>
      <c r="P90">
        <v>1511.18</v>
      </c>
      <c r="Q90">
        <v>1525.32</v>
      </c>
      <c r="R90">
        <v>1503.52</v>
      </c>
      <c r="S90">
        <v>5052</v>
      </c>
      <c r="T90">
        <v>1168780</v>
      </c>
      <c r="U90">
        <v>70600000</v>
      </c>
      <c r="V90">
        <v>1521.85399999999</v>
      </c>
      <c r="W90">
        <v>1554.9465</v>
      </c>
      <c r="X90">
        <v>1494.8611000000001</v>
      </c>
      <c r="Y90">
        <v>1439.79655</v>
      </c>
      <c r="Z90">
        <v>2.1694214876032999E-2</v>
      </c>
      <c r="AA90">
        <v>-1.47058823529411E-2</v>
      </c>
      <c r="AB90">
        <v>-8.4033613445377801E-3</v>
      </c>
      <c r="AC90">
        <v>-2.14446952595936E-2</v>
      </c>
      <c r="AD90">
        <v>-3.2232070910556E-2</v>
      </c>
      <c r="AE90">
        <v>3.8513513513513502E-2</v>
      </c>
      <c r="AF90">
        <v>5.7295480980485002E-2</v>
      </c>
      <c r="AG90">
        <v>-5.2631578947368498E-3</v>
      </c>
      <c r="AH90">
        <v>1.32890365448505E-2</v>
      </c>
      <c r="AI90">
        <v>-1.3463892288861599E-2</v>
      </c>
    </row>
    <row r="91" spans="1:35" x14ac:dyDescent="0.4">
      <c r="A91">
        <v>89</v>
      </c>
      <c r="B91" s="1">
        <v>44550</v>
      </c>
      <c r="C91">
        <v>655000</v>
      </c>
      <c r="D91">
        <v>151600</v>
      </c>
      <c r="E91">
        <v>160400</v>
      </c>
      <c r="F91">
        <v>47938</v>
      </c>
      <c r="G91">
        <v>55900</v>
      </c>
      <c r="H91">
        <v>89500</v>
      </c>
      <c r="I91">
        <v>121500</v>
      </c>
      <c r="J91">
        <v>471000</v>
      </c>
      <c r="K91">
        <v>123600</v>
      </c>
      <c r="L91">
        <v>85900</v>
      </c>
      <c r="M91">
        <v>1498.21</v>
      </c>
      <c r="N91">
        <v>-15.14</v>
      </c>
      <c r="O91">
        <v>-1</v>
      </c>
      <c r="P91">
        <v>1510.01</v>
      </c>
      <c r="Q91">
        <v>1515.13</v>
      </c>
      <c r="R91">
        <v>1490.75</v>
      </c>
      <c r="S91">
        <v>2600</v>
      </c>
      <c r="T91">
        <v>414355</v>
      </c>
      <c r="U91">
        <v>69400000</v>
      </c>
      <c r="V91">
        <v>1512.8019999999999</v>
      </c>
      <c r="W91">
        <v>1548.38</v>
      </c>
      <c r="X91">
        <v>1493.0862</v>
      </c>
      <c r="Y91">
        <v>1440.50495</v>
      </c>
      <c r="Z91">
        <v>-4.7522750252780598E-2</v>
      </c>
      <c r="AA91">
        <v>-2.2388059701492401E-2</v>
      </c>
      <c r="AB91">
        <v>2.9661016949152401E-2</v>
      </c>
      <c r="AC91">
        <v>-9.2272202998846496E-3</v>
      </c>
      <c r="AD91">
        <v>2.9142381348875999E-2</v>
      </c>
      <c r="AE91">
        <v>-1.3662979830839301E-2</v>
      </c>
      <c r="AF91">
        <v>-2.33875239375789E-2</v>
      </c>
      <c r="AG91">
        <v>-1.4109347442680701E-2</v>
      </c>
      <c r="AH91">
        <v>-2.1857923497267701E-2</v>
      </c>
      <c r="AI91">
        <v>-4.9627791563275903E-3</v>
      </c>
    </row>
    <row r="92" spans="1:35" x14ac:dyDescent="0.4">
      <c r="A92">
        <v>90</v>
      </c>
      <c r="B92" s="1">
        <v>44551</v>
      </c>
      <c r="C92">
        <v>663000</v>
      </c>
      <c r="D92">
        <v>158100</v>
      </c>
      <c r="E92">
        <v>170900</v>
      </c>
      <c r="F92">
        <v>47938</v>
      </c>
      <c r="G92">
        <v>56400</v>
      </c>
      <c r="H92">
        <v>91100</v>
      </c>
      <c r="I92">
        <v>119500</v>
      </c>
      <c r="J92">
        <v>466500</v>
      </c>
      <c r="K92">
        <v>126000</v>
      </c>
      <c r="L92">
        <v>88300</v>
      </c>
      <c r="M92">
        <v>1503.71</v>
      </c>
      <c r="N92">
        <v>5.5</v>
      </c>
      <c r="O92">
        <v>0.37</v>
      </c>
      <c r="P92">
        <v>1505.57</v>
      </c>
      <c r="Q92">
        <v>1511.67</v>
      </c>
      <c r="R92">
        <v>1480.67</v>
      </c>
      <c r="S92">
        <v>2570</v>
      </c>
      <c r="T92">
        <v>372595</v>
      </c>
      <c r="U92">
        <v>69700000</v>
      </c>
      <c r="V92">
        <v>1507.6679999999999</v>
      </c>
      <c r="W92">
        <v>1544.3305</v>
      </c>
      <c r="X92">
        <v>1491.7701999999999</v>
      </c>
      <c r="Y92">
        <v>1441.31305</v>
      </c>
      <c r="Z92">
        <v>-9.5541401273885294E-3</v>
      </c>
      <c r="AA92">
        <v>1.22137404580153E-2</v>
      </c>
      <c r="AB92">
        <v>-1.6460905349794198E-2</v>
      </c>
      <c r="AC92">
        <v>2.7939464493597299E-2</v>
      </c>
      <c r="AD92">
        <v>1.94174757281553E-2</v>
      </c>
      <c r="AE92">
        <v>4.2875989445910298E-2</v>
      </c>
      <c r="AF92">
        <v>0</v>
      </c>
      <c r="AG92">
        <v>8.9445438282647009E-3</v>
      </c>
      <c r="AH92">
        <v>1.7877094972066999E-2</v>
      </c>
      <c r="AI92">
        <v>6.5461346633416406E-2</v>
      </c>
    </row>
    <row r="93" spans="1:35" x14ac:dyDescent="0.4">
      <c r="A93">
        <v>91</v>
      </c>
      <c r="B93" s="1">
        <v>44552</v>
      </c>
      <c r="C93">
        <v>665000</v>
      </c>
      <c r="D93">
        <v>156700</v>
      </c>
      <c r="E93">
        <v>181400</v>
      </c>
      <c r="F93">
        <v>49190</v>
      </c>
      <c r="G93">
        <v>57100</v>
      </c>
      <c r="H93">
        <v>90100</v>
      </c>
      <c r="I93">
        <v>120000</v>
      </c>
      <c r="J93">
        <v>470500</v>
      </c>
      <c r="K93">
        <v>125100</v>
      </c>
      <c r="L93">
        <v>90700</v>
      </c>
      <c r="M93">
        <v>1515.85</v>
      </c>
      <c r="N93">
        <v>12.14</v>
      </c>
      <c r="O93">
        <v>0.81</v>
      </c>
      <c r="P93">
        <v>1512.1</v>
      </c>
      <c r="Q93">
        <v>1527.64</v>
      </c>
      <c r="R93">
        <v>1507.52</v>
      </c>
      <c r="S93">
        <v>8053</v>
      </c>
      <c r="T93">
        <v>532785</v>
      </c>
      <c r="U93">
        <v>70300000</v>
      </c>
      <c r="V93">
        <v>1509.828</v>
      </c>
      <c r="W93">
        <v>1540.5070000000001</v>
      </c>
      <c r="X93">
        <v>1490.5944999999999</v>
      </c>
      <c r="Y93">
        <v>1442.30855</v>
      </c>
      <c r="Z93">
        <v>8.5744908896034904E-3</v>
      </c>
      <c r="AA93">
        <v>3.0165912518853501E-3</v>
      </c>
      <c r="AB93">
        <v>4.1841004184099903E-3</v>
      </c>
      <c r="AC93">
        <v>2.71800679501699E-2</v>
      </c>
      <c r="AD93">
        <v>-7.1428571428571097E-3</v>
      </c>
      <c r="AE93">
        <v>-8.8551549652119404E-3</v>
      </c>
      <c r="AF93">
        <v>2.6117067879344001E-2</v>
      </c>
      <c r="AG93">
        <v>1.24113475177305E-2</v>
      </c>
      <c r="AH93">
        <v>-1.0976948408342501E-2</v>
      </c>
      <c r="AI93">
        <v>6.1439438267993002E-2</v>
      </c>
    </row>
    <row r="94" spans="1:35" x14ac:dyDescent="0.4">
      <c r="A94">
        <v>92</v>
      </c>
      <c r="B94" s="1">
        <v>44553</v>
      </c>
      <c r="C94">
        <v>656000</v>
      </c>
      <c r="D94">
        <v>158800</v>
      </c>
      <c r="E94">
        <v>178900</v>
      </c>
      <c r="F94">
        <v>49190</v>
      </c>
      <c r="G94">
        <v>56700</v>
      </c>
      <c r="H94">
        <v>88700</v>
      </c>
      <c r="I94">
        <v>121000</v>
      </c>
      <c r="J94">
        <v>464000</v>
      </c>
      <c r="K94">
        <v>124400</v>
      </c>
      <c r="L94">
        <v>89700</v>
      </c>
      <c r="M94">
        <v>1506.2</v>
      </c>
      <c r="N94">
        <v>-9.65</v>
      </c>
      <c r="O94">
        <v>-0.64</v>
      </c>
      <c r="P94">
        <v>1522.82</v>
      </c>
      <c r="Q94">
        <v>1529.89</v>
      </c>
      <c r="R94">
        <v>1500.68</v>
      </c>
      <c r="S94">
        <v>3627</v>
      </c>
      <c r="T94">
        <v>429592</v>
      </c>
      <c r="U94">
        <v>69700000</v>
      </c>
      <c r="V94">
        <v>1507.4639999999999</v>
      </c>
      <c r="W94">
        <v>1536.325</v>
      </c>
      <c r="X94">
        <v>1489.5308</v>
      </c>
      <c r="Y94">
        <v>1443.3543999999999</v>
      </c>
      <c r="Z94">
        <v>-1.38150903294367E-2</v>
      </c>
      <c r="AA94">
        <v>-1.3533834586466099E-2</v>
      </c>
      <c r="AB94">
        <v>8.3333333333333003E-3</v>
      </c>
      <c r="AC94">
        <v>-1.1025358324145499E-2</v>
      </c>
      <c r="AD94">
        <v>-5.5955235811351303E-3</v>
      </c>
      <c r="AE94">
        <v>1.3401403956604999E-2</v>
      </c>
      <c r="AF94">
        <v>0</v>
      </c>
      <c r="AG94">
        <v>-7.0052539404553598E-3</v>
      </c>
      <c r="AH94">
        <v>-1.55382907880132E-2</v>
      </c>
      <c r="AI94">
        <v>-1.3781697905181901E-2</v>
      </c>
    </row>
    <row r="95" spans="1:35" x14ac:dyDescent="0.4">
      <c r="A95">
        <v>93</v>
      </c>
      <c r="B95" s="1">
        <v>44554</v>
      </c>
      <c r="C95">
        <v>656000</v>
      </c>
      <c r="D95">
        <v>161000</v>
      </c>
      <c r="E95">
        <v>174400</v>
      </c>
      <c r="F95">
        <v>48617</v>
      </c>
      <c r="G95">
        <v>58100</v>
      </c>
      <c r="H95">
        <v>90100</v>
      </c>
      <c r="I95">
        <v>121000</v>
      </c>
      <c r="J95">
        <v>463000</v>
      </c>
      <c r="K95">
        <v>126500</v>
      </c>
      <c r="L95">
        <v>90700</v>
      </c>
      <c r="M95">
        <v>1509.94</v>
      </c>
      <c r="N95">
        <v>3.74</v>
      </c>
      <c r="O95">
        <v>0.25</v>
      </c>
      <c r="P95">
        <v>1510.33</v>
      </c>
      <c r="Q95">
        <v>1524.43</v>
      </c>
      <c r="R95">
        <v>1504.7</v>
      </c>
      <c r="S95">
        <v>4421</v>
      </c>
      <c r="T95">
        <v>454011</v>
      </c>
      <c r="U95">
        <v>69900000</v>
      </c>
      <c r="V95">
        <v>1506.7819999999999</v>
      </c>
      <c r="W95">
        <v>1532.5229999999999</v>
      </c>
      <c r="X95">
        <v>1488.2893999999901</v>
      </c>
      <c r="Y95">
        <v>1444.48234999999</v>
      </c>
      <c r="Z95">
        <v>-2.1551724137931398E-3</v>
      </c>
      <c r="AA95">
        <v>0</v>
      </c>
      <c r="AB95">
        <v>0</v>
      </c>
      <c r="AC95">
        <v>1.11482720178373E-2</v>
      </c>
      <c r="AD95">
        <v>1.6881028938906702E-2</v>
      </c>
      <c r="AE95">
        <v>1.38539042821159E-2</v>
      </c>
      <c r="AF95">
        <v>-1.16487090872128E-2</v>
      </c>
      <c r="AG95">
        <v>2.4691358024691398E-2</v>
      </c>
      <c r="AH95">
        <v>1.5783540022547799E-2</v>
      </c>
      <c r="AI95">
        <v>-2.5153717160424801E-2</v>
      </c>
    </row>
    <row r="96" spans="1:35" x14ac:dyDescent="0.4">
      <c r="A96">
        <v>94</v>
      </c>
      <c r="B96" s="1">
        <v>44557</v>
      </c>
      <c r="C96">
        <v>657000</v>
      </c>
      <c r="D96">
        <v>166100</v>
      </c>
      <c r="E96">
        <v>172000</v>
      </c>
      <c r="F96">
        <v>43818</v>
      </c>
      <c r="G96">
        <v>57700</v>
      </c>
      <c r="H96">
        <v>87400</v>
      </c>
      <c r="I96">
        <v>121500</v>
      </c>
      <c r="J96">
        <v>450500</v>
      </c>
      <c r="K96">
        <v>131100</v>
      </c>
      <c r="L96">
        <v>92200</v>
      </c>
      <c r="M96">
        <v>1507.47</v>
      </c>
      <c r="N96">
        <v>-2.4700000000000002</v>
      </c>
      <c r="O96">
        <v>-0.16</v>
      </c>
      <c r="P96">
        <v>1510.82</v>
      </c>
      <c r="Q96">
        <v>1515.2</v>
      </c>
      <c r="R96">
        <v>1494.97</v>
      </c>
      <c r="S96">
        <v>4011</v>
      </c>
      <c r="T96">
        <v>517088</v>
      </c>
      <c r="U96">
        <v>69600000</v>
      </c>
      <c r="V96">
        <v>1508.634</v>
      </c>
      <c r="W96">
        <v>1528.8489999999999</v>
      </c>
      <c r="X96">
        <v>1487.6024</v>
      </c>
      <c r="Y96">
        <v>1445.6622</v>
      </c>
      <c r="Z96">
        <v>-2.69978401727861E-2</v>
      </c>
      <c r="AA96">
        <v>1.5243902439023801E-3</v>
      </c>
      <c r="AB96">
        <v>4.1322314049587697E-3</v>
      </c>
      <c r="AC96">
        <v>1.65380374862182E-2</v>
      </c>
      <c r="AD96">
        <v>3.6363636363636299E-2</v>
      </c>
      <c r="AE96">
        <v>3.1677018633540402E-2</v>
      </c>
      <c r="AF96">
        <v>-9.8710327663163094E-2</v>
      </c>
      <c r="AG96">
        <v>-6.8846815834767696E-3</v>
      </c>
      <c r="AH96">
        <v>-2.99667036625971E-2</v>
      </c>
      <c r="AI96">
        <v>-1.37614678899082E-2</v>
      </c>
    </row>
    <row r="97" spans="1:35" x14ac:dyDescent="0.4">
      <c r="A97">
        <v>95</v>
      </c>
      <c r="B97" s="1">
        <v>44558</v>
      </c>
      <c r="C97">
        <v>656000</v>
      </c>
      <c r="D97">
        <v>167000</v>
      </c>
      <c r="E97">
        <v>184000</v>
      </c>
      <c r="F97">
        <v>44600</v>
      </c>
      <c r="G97">
        <v>57500</v>
      </c>
      <c r="H97">
        <v>88600</v>
      </c>
      <c r="I97">
        <v>121000</v>
      </c>
      <c r="J97">
        <v>462000</v>
      </c>
      <c r="K97">
        <v>140000</v>
      </c>
      <c r="L97">
        <v>93100</v>
      </c>
      <c r="M97">
        <v>1527.37</v>
      </c>
      <c r="N97">
        <v>19.899999999999999</v>
      </c>
      <c r="O97">
        <v>1.32</v>
      </c>
      <c r="P97">
        <v>1511.65</v>
      </c>
      <c r="Q97">
        <v>1527.45</v>
      </c>
      <c r="R97">
        <v>1498.95</v>
      </c>
      <c r="S97">
        <v>5930</v>
      </c>
      <c r="T97">
        <v>797224</v>
      </c>
      <c r="U97">
        <v>70800000</v>
      </c>
      <c r="V97">
        <v>1513.366</v>
      </c>
      <c r="W97">
        <v>1527.4570000000001</v>
      </c>
      <c r="X97">
        <v>1487.2965999999999</v>
      </c>
      <c r="Y97">
        <v>1446.8567</v>
      </c>
      <c r="Z97">
        <v>2.5527192008878999E-2</v>
      </c>
      <c r="AA97">
        <v>-1.5220700152207499E-3</v>
      </c>
      <c r="AB97">
        <v>-4.1152263374485401E-3</v>
      </c>
      <c r="AC97">
        <v>9.7613882863340998E-3</v>
      </c>
      <c r="AD97">
        <v>6.7887109077040306E-2</v>
      </c>
      <c r="AE97">
        <v>5.41842263696579E-3</v>
      </c>
      <c r="AF97">
        <v>1.7846547081108201E-2</v>
      </c>
      <c r="AG97">
        <v>-3.46620450606582E-3</v>
      </c>
      <c r="AH97">
        <v>1.3729977116704701E-2</v>
      </c>
      <c r="AI97">
        <v>6.9767441860465004E-2</v>
      </c>
    </row>
    <row r="98" spans="1:35" x14ac:dyDescent="0.4">
      <c r="A98">
        <v>96</v>
      </c>
      <c r="B98" s="1">
        <v>44559</v>
      </c>
      <c r="C98">
        <v>660000</v>
      </c>
      <c r="D98">
        <v>157200</v>
      </c>
      <c r="E98">
        <v>180400</v>
      </c>
      <c r="F98">
        <v>43850</v>
      </c>
      <c r="G98">
        <v>57600</v>
      </c>
      <c r="H98">
        <v>106100</v>
      </c>
      <c r="I98">
        <v>119000</v>
      </c>
      <c r="J98">
        <v>467000</v>
      </c>
      <c r="K98">
        <v>135200</v>
      </c>
      <c r="L98">
        <v>89600</v>
      </c>
      <c r="M98">
        <v>1517.83</v>
      </c>
      <c r="N98">
        <v>-9.5399999999999991</v>
      </c>
      <c r="O98">
        <v>-0.62</v>
      </c>
      <c r="P98">
        <v>1530.29</v>
      </c>
      <c r="Q98">
        <v>1539.76</v>
      </c>
      <c r="R98">
        <v>1514.89</v>
      </c>
      <c r="S98">
        <v>7090</v>
      </c>
      <c r="T98">
        <v>884449</v>
      </c>
      <c r="U98">
        <v>69700000</v>
      </c>
      <c r="V98">
        <v>1513.7619999999999</v>
      </c>
      <c r="W98">
        <v>1525.8109999999999</v>
      </c>
      <c r="X98">
        <v>1487.37489999999</v>
      </c>
      <c r="Y98">
        <v>1447.8878</v>
      </c>
      <c r="Z98">
        <v>1.08225108225108E-2</v>
      </c>
      <c r="AA98">
        <v>6.0975609756097598E-3</v>
      </c>
      <c r="AB98">
        <v>-1.65289256198346E-2</v>
      </c>
      <c r="AC98">
        <v>-3.7593984962405999E-2</v>
      </c>
      <c r="AD98">
        <v>-3.4285714285714197E-2</v>
      </c>
      <c r="AE98">
        <v>-5.8682634730538898E-2</v>
      </c>
      <c r="AF98">
        <v>-1.6816143497757799E-2</v>
      </c>
      <c r="AG98">
        <v>1.7391304347826801E-3</v>
      </c>
      <c r="AH98">
        <v>0.19751693002257301</v>
      </c>
      <c r="AI98">
        <v>-1.9565217391304301E-2</v>
      </c>
    </row>
    <row r="99" spans="1:35" x14ac:dyDescent="0.4">
      <c r="A99">
        <v>97</v>
      </c>
      <c r="B99" s="1">
        <v>44560</v>
      </c>
      <c r="C99">
        <v>643000</v>
      </c>
      <c r="D99">
        <v>158200</v>
      </c>
      <c r="E99">
        <v>177900</v>
      </c>
      <c r="F99">
        <v>45000</v>
      </c>
      <c r="G99">
        <v>57900</v>
      </c>
      <c r="H99">
        <v>105200</v>
      </c>
      <c r="I99">
        <v>125000</v>
      </c>
      <c r="J99">
        <v>460000</v>
      </c>
      <c r="K99">
        <v>138300</v>
      </c>
      <c r="L99">
        <v>91000</v>
      </c>
      <c r="M99">
        <v>1527.83</v>
      </c>
      <c r="N99">
        <v>10</v>
      </c>
      <c r="O99">
        <v>0.66</v>
      </c>
      <c r="P99">
        <v>1515.86</v>
      </c>
      <c r="Q99">
        <v>1539.86</v>
      </c>
      <c r="R99">
        <v>1505.51</v>
      </c>
      <c r="S99">
        <v>5207</v>
      </c>
      <c r="T99">
        <v>564202</v>
      </c>
      <c r="U99">
        <v>69800000</v>
      </c>
      <c r="V99">
        <v>1518.088</v>
      </c>
      <c r="W99">
        <v>1525.9390000000001</v>
      </c>
      <c r="X99">
        <v>1487.4268</v>
      </c>
      <c r="Y99">
        <v>1448.95539999999</v>
      </c>
      <c r="Z99">
        <v>-1.4989293361884299E-2</v>
      </c>
      <c r="AA99">
        <v>-2.5757575757575701E-2</v>
      </c>
      <c r="AB99">
        <v>5.0420168067226899E-2</v>
      </c>
      <c r="AC99">
        <v>1.5625E-2</v>
      </c>
      <c r="AD99">
        <v>2.2928994082840298E-2</v>
      </c>
      <c r="AE99">
        <v>6.3613231552161996E-3</v>
      </c>
      <c r="AF99">
        <v>2.6225769669327301E-2</v>
      </c>
      <c r="AG99">
        <v>5.2083333333332498E-3</v>
      </c>
      <c r="AH99">
        <v>-8.4825636192271594E-3</v>
      </c>
      <c r="AI99">
        <v>-1.38580931263858E-2</v>
      </c>
    </row>
    <row r="100" spans="1:35" x14ac:dyDescent="0.4">
      <c r="A100">
        <v>98</v>
      </c>
      <c r="B100" s="1">
        <v>44564</v>
      </c>
      <c r="C100">
        <v>667000</v>
      </c>
      <c r="D100">
        <v>158400</v>
      </c>
      <c r="E100">
        <v>183900</v>
      </c>
      <c r="F100">
        <v>43450</v>
      </c>
      <c r="G100">
        <v>59200</v>
      </c>
      <c r="H100">
        <v>105800</v>
      </c>
      <c r="I100">
        <v>127500</v>
      </c>
      <c r="J100">
        <v>460000</v>
      </c>
      <c r="K100">
        <v>134000</v>
      </c>
      <c r="L100">
        <v>93000</v>
      </c>
      <c r="M100">
        <v>1546.79</v>
      </c>
      <c r="N100">
        <v>18.96</v>
      </c>
      <c r="O100">
        <v>1.24</v>
      </c>
      <c r="P100">
        <v>1546.85</v>
      </c>
      <c r="Q100">
        <v>1586.16</v>
      </c>
      <c r="R100">
        <v>1539.28</v>
      </c>
      <c r="S100">
        <v>6436</v>
      </c>
      <c r="T100">
        <v>703041</v>
      </c>
      <c r="U100">
        <v>70500000</v>
      </c>
      <c r="V100">
        <v>1525.4580000000001</v>
      </c>
      <c r="W100">
        <v>1524.558</v>
      </c>
      <c r="X100">
        <v>1487.5906</v>
      </c>
      <c r="Y100">
        <v>1450.0210500000001</v>
      </c>
      <c r="Z100">
        <v>0</v>
      </c>
      <c r="AA100">
        <v>3.7325038880248802E-2</v>
      </c>
      <c r="AB100">
        <v>0.02</v>
      </c>
      <c r="AC100">
        <v>2.19780219780219E-2</v>
      </c>
      <c r="AD100">
        <v>-3.1091829356471399E-2</v>
      </c>
      <c r="AE100">
        <v>1.26422250316049E-3</v>
      </c>
      <c r="AF100">
        <v>-3.44444444444445E-2</v>
      </c>
      <c r="AG100">
        <v>2.2452504317789199E-2</v>
      </c>
      <c r="AH100">
        <v>5.7034220532319298E-3</v>
      </c>
      <c r="AI100">
        <v>3.3726812816188903E-2</v>
      </c>
    </row>
    <row r="101" spans="1:35" x14ac:dyDescent="0.4">
      <c r="A101">
        <v>99</v>
      </c>
      <c r="B101" s="1">
        <v>44565</v>
      </c>
      <c r="C101">
        <v>657000</v>
      </c>
      <c r="D101">
        <v>154300</v>
      </c>
      <c r="E101">
        <v>169200</v>
      </c>
      <c r="F101">
        <v>42750</v>
      </c>
      <c r="G101">
        <v>58700</v>
      </c>
      <c r="H101">
        <v>100700</v>
      </c>
      <c r="I101">
        <v>123000</v>
      </c>
      <c r="J101">
        <v>444000</v>
      </c>
      <c r="K101">
        <v>130500</v>
      </c>
      <c r="L101">
        <v>90300</v>
      </c>
      <c r="M101">
        <v>1502.91</v>
      </c>
      <c r="N101">
        <v>-43.88</v>
      </c>
      <c r="O101">
        <v>-2.84</v>
      </c>
      <c r="P101">
        <v>1542.76</v>
      </c>
      <c r="Q101">
        <v>1545.07</v>
      </c>
      <c r="R101">
        <v>1495.25</v>
      </c>
      <c r="S101">
        <v>4405</v>
      </c>
      <c r="T101">
        <v>527341</v>
      </c>
      <c r="U101">
        <v>68500000</v>
      </c>
      <c r="V101">
        <v>1524.54599999999</v>
      </c>
      <c r="W101">
        <v>1523.7645</v>
      </c>
      <c r="X101">
        <v>1487.4286999999999</v>
      </c>
      <c r="Y101">
        <v>1450.85995</v>
      </c>
      <c r="Z101">
        <v>-3.4782608695652098E-2</v>
      </c>
      <c r="AA101">
        <v>-1.49925037481258E-2</v>
      </c>
      <c r="AB101">
        <v>-3.5294117647058802E-2</v>
      </c>
      <c r="AC101">
        <v>-2.9032258064516099E-2</v>
      </c>
      <c r="AD101">
        <v>-2.6119402985074602E-2</v>
      </c>
      <c r="AE101">
        <v>-2.5883838383838301E-2</v>
      </c>
      <c r="AF101">
        <v>-1.6110471806674301E-2</v>
      </c>
      <c r="AG101">
        <v>-8.4459459459459395E-3</v>
      </c>
      <c r="AH101">
        <v>-4.82041587901701E-2</v>
      </c>
      <c r="AI101">
        <v>-7.9934747145187501E-2</v>
      </c>
    </row>
    <row r="102" spans="1:35" x14ac:dyDescent="0.4">
      <c r="A102">
        <v>100</v>
      </c>
      <c r="B102" s="1">
        <v>44566</v>
      </c>
      <c r="C102">
        <v>625000</v>
      </c>
      <c r="D102">
        <v>150000</v>
      </c>
      <c r="E102">
        <v>156600</v>
      </c>
      <c r="F102">
        <v>41600</v>
      </c>
      <c r="G102">
        <v>57100</v>
      </c>
      <c r="H102">
        <v>98200</v>
      </c>
      <c r="I102">
        <v>118000</v>
      </c>
      <c r="J102">
        <v>417000</v>
      </c>
      <c r="K102">
        <v>125800</v>
      </c>
      <c r="L102">
        <v>86400</v>
      </c>
      <c r="M102">
        <v>1435.17</v>
      </c>
      <c r="N102">
        <v>-67.739999999999995</v>
      </c>
      <c r="O102">
        <v>-4.51</v>
      </c>
      <c r="P102">
        <v>1493.58</v>
      </c>
      <c r="Q102">
        <v>1494.05</v>
      </c>
      <c r="R102">
        <v>1431.38</v>
      </c>
      <c r="S102">
        <v>4172</v>
      </c>
      <c r="T102">
        <v>633270</v>
      </c>
      <c r="U102">
        <v>65200000</v>
      </c>
      <c r="V102">
        <v>1506.106</v>
      </c>
      <c r="W102">
        <v>1519.6285</v>
      </c>
      <c r="X102">
        <v>1486.6242</v>
      </c>
      <c r="Y102">
        <v>1451.36385</v>
      </c>
      <c r="Z102">
        <v>-6.08108108108108E-2</v>
      </c>
      <c r="AA102">
        <v>-4.8706240487062402E-2</v>
      </c>
      <c r="AB102">
        <v>-4.0650406504064998E-2</v>
      </c>
      <c r="AC102">
        <v>-4.3189368770764E-2</v>
      </c>
      <c r="AD102">
        <v>-3.6015325670497998E-2</v>
      </c>
      <c r="AE102">
        <v>-2.78677900194426E-2</v>
      </c>
      <c r="AF102">
        <v>-2.6900584795321598E-2</v>
      </c>
      <c r="AG102">
        <v>-2.7257240204429298E-2</v>
      </c>
      <c r="AH102">
        <v>-2.4826216484607699E-2</v>
      </c>
      <c r="AI102">
        <v>-7.4468085106383003E-2</v>
      </c>
    </row>
    <row r="103" spans="1:35" x14ac:dyDescent="0.4">
      <c r="A103">
        <v>101</v>
      </c>
      <c r="B103" s="1">
        <v>44567</v>
      </c>
      <c r="C103">
        <v>601000</v>
      </c>
      <c r="D103">
        <v>134200</v>
      </c>
      <c r="E103">
        <v>138200</v>
      </c>
      <c r="F103">
        <v>40450</v>
      </c>
      <c r="G103">
        <v>55100</v>
      </c>
      <c r="H103">
        <v>92100</v>
      </c>
      <c r="I103">
        <v>112500</v>
      </c>
      <c r="J103">
        <v>402000</v>
      </c>
      <c r="K103">
        <v>116800</v>
      </c>
      <c r="L103">
        <v>74100</v>
      </c>
      <c r="M103">
        <v>1355</v>
      </c>
      <c r="N103">
        <v>-80.17</v>
      </c>
      <c r="O103">
        <v>-5.59</v>
      </c>
      <c r="P103">
        <v>1404.91</v>
      </c>
      <c r="Q103">
        <v>1407.59</v>
      </c>
      <c r="R103">
        <v>1353.09</v>
      </c>
      <c r="S103">
        <v>8682</v>
      </c>
      <c r="T103">
        <v>954567</v>
      </c>
      <c r="U103">
        <v>61500000</v>
      </c>
      <c r="V103">
        <v>1473.54</v>
      </c>
      <c r="W103">
        <v>1510.3724999999999</v>
      </c>
      <c r="X103">
        <v>1485.0206000000001</v>
      </c>
      <c r="Y103">
        <v>1451.4375500000001</v>
      </c>
      <c r="Z103">
        <v>-3.5971223021582698E-2</v>
      </c>
      <c r="AA103">
        <v>-3.8399999999999899E-2</v>
      </c>
      <c r="AB103">
        <v>-4.6610169491525397E-2</v>
      </c>
      <c r="AC103">
        <v>-0.14236111111111099</v>
      </c>
      <c r="AD103">
        <v>-7.1542130365659803E-2</v>
      </c>
      <c r="AE103">
        <v>-0.105333333333333</v>
      </c>
      <c r="AF103">
        <v>-2.7644230769230699E-2</v>
      </c>
      <c r="AG103">
        <v>-3.5026269702276701E-2</v>
      </c>
      <c r="AH103">
        <v>-6.2118126272912397E-2</v>
      </c>
      <c r="AI103">
        <v>-0.11749680715197899</v>
      </c>
    </row>
    <row r="104" spans="1:35" x14ac:dyDescent="0.4">
      <c r="A104">
        <v>102</v>
      </c>
      <c r="B104" s="1">
        <v>44568</v>
      </c>
      <c r="C104">
        <v>606000</v>
      </c>
      <c r="D104">
        <v>141100</v>
      </c>
      <c r="E104">
        <v>150800</v>
      </c>
      <c r="F104">
        <v>40450</v>
      </c>
      <c r="G104">
        <v>55600</v>
      </c>
      <c r="H104">
        <v>92800</v>
      </c>
      <c r="I104">
        <v>113000</v>
      </c>
      <c r="J104">
        <v>394500</v>
      </c>
      <c r="K104">
        <v>119400</v>
      </c>
      <c r="L104">
        <v>74300</v>
      </c>
      <c r="M104">
        <v>1360.88</v>
      </c>
      <c r="N104">
        <v>5.88</v>
      </c>
      <c r="O104">
        <v>0.43</v>
      </c>
      <c r="P104">
        <v>1363.23</v>
      </c>
      <c r="Q104">
        <v>1382.93</v>
      </c>
      <c r="R104">
        <v>1360.84</v>
      </c>
      <c r="S104">
        <v>4010</v>
      </c>
      <c r="T104">
        <v>520121</v>
      </c>
      <c r="U104">
        <v>61700000</v>
      </c>
      <c r="V104">
        <v>1440.15</v>
      </c>
      <c r="W104">
        <v>1499.4870000000001</v>
      </c>
      <c r="X104">
        <v>1483.7393999999899</v>
      </c>
      <c r="Y104">
        <v>1451.46989999999</v>
      </c>
      <c r="Z104">
        <v>-1.8656716417910401E-2</v>
      </c>
      <c r="AA104">
        <v>8.31946755407653E-3</v>
      </c>
      <c r="AB104">
        <v>4.4444444444444696E-3</v>
      </c>
      <c r="AC104">
        <v>2.6990553306343E-3</v>
      </c>
      <c r="AD104">
        <v>2.22602739726027E-2</v>
      </c>
      <c r="AE104">
        <v>5.1415797317436701E-2</v>
      </c>
      <c r="AF104">
        <v>0</v>
      </c>
      <c r="AG104">
        <v>9.0744101633393193E-3</v>
      </c>
      <c r="AH104">
        <v>7.6004343105320303E-3</v>
      </c>
      <c r="AI104">
        <v>9.1172214182344294E-2</v>
      </c>
    </row>
    <row r="105" spans="1:35" x14ac:dyDescent="0.4">
      <c r="A105">
        <v>103</v>
      </c>
      <c r="B105" s="1">
        <v>44571</v>
      </c>
      <c r="C105">
        <v>614000</v>
      </c>
      <c r="D105">
        <v>139400</v>
      </c>
      <c r="E105">
        <v>151500</v>
      </c>
      <c r="F105">
        <v>39700</v>
      </c>
      <c r="G105">
        <v>55100</v>
      </c>
      <c r="H105">
        <v>89900</v>
      </c>
      <c r="I105">
        <v>111500</v>
      </c>
      <c r="J105">
        <v>381500</v>
      </c>
      <c r="K105">
        <v>116100</v>
      </c>
      <c r="L105">
        <v>74200</v>
      </c>
      <c r="M105">
        <v>1345.26</v>
      </c>
      <c r="N105">
        <v>-15.62</v>
      </c>
      <c r="O105">
        <v>-1.1499999999999999</v>
      </c>
      <c r="P105">
        <v>1349.88</v>
      </c>
      <c r="Q105">
        <v>1362.52</v>
      </c>
      <c r="R105">
        <v>1325.25</v>
      </c>
      <c r="S105">
        <v>3375</v>
      </c>
      <c r="T105">
        <v>474209</v>
      </c>
      <c r="U105">
        <v>60800000</v>
      </c>
      <c r="V105">
        <v>1399.8440000000001</v>
      </c>
      <c r="W105">
        <v>1488.4845</v>
      </c>
      <c r="X105">
        <v>1482.4935</v>
      </c>
      <c r="Y105">
        <v>1451.4168</v>
      </c>
      <c r="Z105">
        <v>-3.2953105196451199E-2</v>
      </c>
      <c r="AA105">
        <v>1.3201320132013101E-2</v>
      </c>
      <c r="AB105">
        <v>-1.3274336283185801E-2</v>
      </c>
      <c r="AC105">
        <v>-1.3458950201884401E-3</v>
      </c>
      <c r="AD105">
        <v>-2.7638190954773802E-2</v>
      </c>
      <c r="AE105">
        <v>-1.20481927710843E-2</v>
      </c>
      <c r="AF105">
        <v>-1.8541409147095199E-2</v>
      </c>
      <c r="AG105">
        <v>-8.9928057553957299E-3</v>
      </c>
      <c r="AH105">
        <v>-3.125E-2</v>
      </c>
      <c r="AI105">
        <v>4.6419098143235501E-3</v>
      </c>
    </row>
    <row r="106" spans="1:35" x14ac:dyDescent="0.4">
      <c r="A106">
        <v>104</v>
      </c>
      <c r="B106" s="1">
        <v>44572</v>
      </c>
      <c r="C106">
        <v>604000</v>
      </c>
      <c r="D106">
        <v>131100</v>
      </c>
      <c r="E106">
        <v>138100</v>
      </c>
      <c r="F106">
        <v>39400</v>
      </c>
      <c r="G106">
        <v>54100</v>
      </c>
      <c r="H106">
        <v>83600</v>
      </c>
      <c r="I106">
        <v>110000</v>
      </c>
      <c r="J106">
        <v>365000</v>
      </c>
      <c r="K106">
        <v>116000</v>
      </c>
      <c r="L106">
        <v>72700</v>
      </c>
      <c r="M106">
        <v>1314.91</v>
      </c>
      <c r="N106">
        <v>-30.35</v>
      </c>
      <c r="O106">
        <v>-2.2599999999999998</v>
      </c>
      <c r="P106">
        <v>1346.1</v>
      </c>
      <c r="Q106">
        <v>1354.88</v>
      </c>
      <c r="R106">
        <v>1310.3499999999999</v>
      </c>
      <c r="S106">
        <v>3712</v>
      </c>
      <c r="T106">
        <v>510261</v>
      </c>
      <c r="U106">
        <v>59200000</v>
      </c>
      <c r="V106">
        <v>1362.2439999999999</v>
      </c>
      <c r="W106">
        <v>1477.0564999999999</v>
      </c>
      <c r="X106">
        <v>1481.3657000000001</v>
      </c>
      <c r="Y106">
        <v>1451.17625</v>
      </c>
      <c r="Z106">
        <v>-4.3250327653997299E-2</v>
      </c>
      <c r="AA106">
        <v>-1.628664495114E-2</v>
      </c>
      <c r="AB106">
        <v>-1.34529147982063E-2</v>
      </c>
      <c r="AC106">
        <v>-2.0215633423180501E-2</v>
      </c>
      <c r="AD106">
        <v>-8.6132644272174299E-4</v>
      </c>
      <c r="AE106">
        <v>-5.9540889526542302E-2</v>
      </c>
      <c r="AF106">
        <v>-7.5566750629722998E-3</v>
      </c>
      <c r="AG106">
        <v>-1.8148820326678701E-2</v>
      </c>
      <c r="AH106">
        <v>-7.0077864293659503E-2</v>
      </c>
      <c r="AI106">
        <v>-8.8448844884488398E-2</v>
      </c>
    </row>
    <row r="107" spans="1:35" x14ac:dyDescent="0.4">
      <c r="A107">
        <v>105</v>
      </c>
      <c r="B107" s="1">
        <v>44573</v>
      </c>
      <c r="C107">
        <v>616000</v>
      </c>
      <c r="D107">
        <v>134100</v>
      </c>
      <c r="E107">
        <v>146000</v>
      </c>
      <c r="F107">
        <v>42900</v>
      </c>
      <c r="G107">
        <v>54800</v>
      </c>
      <c r="H107">
        <v>89100</v>
      </c>
      <c r="I107">
        <v>114000</v>
      </c>
      <c r="J107">
        <v>367500</v>
      </c>
      <c r="K107">
        <v>118700</v>
      </c>
      <c r="L107">
        <v>74400</v>
      </c>
      <c r="M107">
        <v>1346.81</v>
      </c>
      <c r="N107">
        <v>31.9</v>
      </c>
      <c r="O107">
        <v>2.4300000000000002</v>
      </c>
      <c r="P107">
        <v>1334.8</v>
      </c>
      <c r="Q107">
        <v>1353.58</v>
      </c>
      <c r="R107">
        <v>1330.12</v>
      </c>
      <c r="S107">
        <v>3102</v>
      </c>
      <c r="T107">
        <v>428661</v>
      </c>
      <c r="U107">
        <v>60500000</v>
      </c>
      <c r="V107">
        <v>1344.5719999999999</v>
      </c>
      <c r="W107">
        <v>1467.9280000000001</v>
      </c>
      <c r="X107">
        <v>1480.7097000000001</v>
      </c>
      <c r="Y107">
        <v>1451.1330499999999</v>
      </c>
      <c r="Z107">
        <v>6.8493150684931703E-3</v>
      </c>
      <c r="AA107">
        <v>1.9867549668874201E-2</v>
      </c>
      <c r="AB107">
        <v>3.6363636363636299E-2</v>
      </c>
      <c r="AC107">
        <v>2.3383768913342401E-2</v>
      </c>
      <c r="AD107">
        <v>2.3275862068965401E-2</v>
      </c>
      <c r="AE107">
        <v>2.2883295194507901E-2</v>
      </c>
      <c r="AF107">
        <v>8.8832487309644603E-2</v>
      </c>
      <c r="AG107">
        <v>1.2939001848428699E-2</v>
      </c>
      <c r="AH107">
        <v>6.5789473684210606E-2</v>
      </c>
      <c r="AI107">
        <v>5.72049239681389E-2</v>
      </c>
    </row>
    <row r="108" spans="1:35" x14ac:dyDescent="0.4">
      <c r="A108">
        <v>106</v>
      </c>
      <c r="B108" s="1">
        <v>44574</v>
      </c>
      <c r="C108">
        <v>605000</v>
      </c>
      <c r="D108">
        <v>131700</v>
      </c>
      <c r="E108">
        <v>143100</v>
      </c>
      <c r="F108">
        <v>41350</v>
      </c>
      <c r="G108">
        <v>54600</v>
      </c>
      <c r="H108">
        <v>88500</v>
      </c>
      <c r="I108">
        <v>112500</v>
      </c>
      <c r="J108">
        <v>346500</v>
      </c>
      <c r="K108">
        <v>113900</v>
      </c>
      <c r="L108">
        <v>71100</v>
      </c>
      <c r="M108">
        <v>1307.5</v>
      </c>
      <c r="N108">
        <v>-39.31</v>
      </c>
      <c r="O108">
        <v>-2.92</v>
      </c>
      <c r="P108">
        <v>1342.26</v>
      </c>
      <c r="Q108">
        <v>1344.31</v>
      </c>
      <c r="R108">
        <v>1305.55</v>
      </c>
      <c r="S108">
        <v>3032</v>
      </c>
      <c r="T108">
        <v>476768</v>
      </c>
      <c r="U108">
        <v>58400000</v>
      </c>
      <c r="V108">
        <v>1335.0719999999999</v>
      </c>
      <c r="W108">
        <v>1458.0504999999901</v>
      </c>
      <c r="X108">
        <v>1479.3857</v>
      </c>
      <c r="Y108">
        <v>1450.8688999999999</v>
      </c>
      <c r="Z108">
        <v>-5.7142857142857099E-2</v>
      </c>
      <c r="AA108">
        <v>-1.7857142857142901E-2</v>
      </c>
      <c r="AB108">
        <v>-1.3157894736842099E-2</v>
      </c>
      <c r="AC108">
        <v>-4.4354838709677297E-2</v>
      </c>
      <c r="AD108">
        <v>-4.0438079191238402E-2</v>
      </c>
      <c r="AE108">
        <v>-1.7897091722595099E-2</v>
      </c>
      <c r="AF108">
        <v>-3.6130536130536101E-2</v>
      </c>
      <c r="AG108">
        <v>-3.6496350364964001E-3</v>
      </c>
      <c r="AH108">
        <v>-6.7340067340066999E-3</v>
      </c>
      <c r="AI108">
        <v>-1.986301369863E-2</v>
      </c>
    </row>
    <row r="109" spans="1:35" x14ac:dyDescent="0.4">
      <c r="A109">
        <v>107</v>
      </c>
      <c r="B109" s="1">
        <v>44575</v>
      </c>
      <c r="C109">
        <v>583000</v>
      </c>
      <c r="D109">
        <v>129500</v>
      </c>
      <c r="E109">
        <v>137000</v>
      </c>
      <c r="F109">
        <v>40500</v>
      </c>
      <c r="G109">
        <v>54200</v>
      </c>
      <c r="H109">
        <v>88100</v>
      </c>
      <c r="I109">
        <v>110500</v>
      </c>
      <c r="J109">
        <v>343500</v>
      </c>
      <c r="K109">
        <v>113800</v>
      </c>
      <c r="L109">
        <v>70800</v>
      </c>
      <c r="M109">
        <v>1284.57</v>
      </c>
      <c r="N109">
        <v>-22.93</v>
      </c>
      <c r="O109">
        <v>-1.75</v>
      </c>
      <c r="P109">
        <v>1278.04</v>
      </c>
      <c r="Q109">
        <v>1296.72</v>
      </c>
      <c r="R109">
        <v>1264.77</v>
      </c>
      <c r="S109">
        <v>2636</v>
      </c>
      <c r="T109">
        <v>453026</v>
      </c>
      <c r="U109">
        <v>57500000</v>
      </c>
      <c r="V109">
        <v>1319.81</v>
      </c>
      <c r="W109">
        <v>1446.3779999999999</v>
      </c>
      <c r="X109">
        <v>1477.7532000000001</v>
      </c>
      <c r="Y109">
        <v>1450.6646000000001</v>
      </c>
      <c r="Z109">
        <v>-8.6580086580086892E-3</v>
      </c>
      <c r="AA109">
        <v>-3.6363636363636299E-2</v>
      </c>
      <c r="AB109">
        <v>-1.7777777777777701E-2</v>
      </c>
      <c r="AC109">
        <v>-4.2194092827003704E-3</v>
      </c>
      <c r="AD109">
        <v>-8.7796312554877499E-4</v>
      </c>
      <c r="AE109">
        <v>-1.67046317388003E-2</v>
      </c>
      <c r="AF109">
        <v>-2.0556227327690399E-2</v>
      </c>
      <c r="AG109">
        <v>-7.3260073260073E-3</v>
      </c>
      <c r="AH109">
        <v>-4.51977401129943E-3</v>
      </c>
      <c r="AI109">
        <v>-4.2627533193570898E-2</v>
      </c>
    </row>
    <row r="110" spans="1:35" x14ac:dyDescent="0.4">
      <c r="A110">
        <v>108</v>
      </c>
      <c r="B110" s="1">
        <v>44578</v>
      </c>
      <c r="C110">
        <v>588000</v>
      </c>
      <c r="D110">
        <v>129800</v>
      </c>
      <c r="E110">
        <v>137800</v>
      </c>
      <c r="F110">
        <v>40550</v>
      </c>
      <c r="G110">
        <v>53600</v>
      </c>
      <c r="H110">
        <v>88100</v>
      </c>
      <c r="I110">
        <v>112000</v>
      </c>
      <c r="J110">
        <v>341000</v>
      </c>
      <c r="K110">
        <v>111900</v>
      </c>
      <c r="L110">
        <v>69800</v>
      </c>
      <c r="M110">
        <v>1285.5999999999999</v>
      </c>
      <c r="N110">
        <v>1.03</v>
      </c>
      <c r="O110">
        <v>0.08</v>
      </c>
      <c r="P110">
        <v>1283.9000000000001</v>
      </c>
      <c r="Q110">
        <v>1296.72</v>
      </c>
      <c r="R110">
        <v>1271.3599999999999</v>
      </c>
      <c r="S110">
        <v>1791</v>
      </c>
      <c r="T110">
        <v>278563</v>
      </c>
      <c r="U110">
        <v>57400000</v>
      </c>
      <c r="V110">
        <v>1307.8779999999999</v>
      </c>
      <c r="W110">
        <v>1434.9905000000001</v>
      </c>
      <c r="X110">
        <v>1476.1533999999999</v>
      </c>
      <c r="Y110">
        <v>1450.3222000000001</v>
      </c>
      <c r="Z110">
        <v>-7.2780203784570396E-3</v>
      </c>
      <c r="AA110">
        <v>8.5763293310463506E-3</v>
      </c>
      <c r="AB110">
        <v>1.3574660633484101E-2</v>
      </c>
      <c r="AC110">
        <v>-1.41242937853107E-2</v>
      </c>
      <c r="AD110">
        <v>-1.66959578207381E-2</v>
      </c>
      <c r="AE110">
        <v>2.3166023166023499E-3</v>
      </c>
      <c r="AF110">
        <v>1.23456790123466E-3</v>
      </c>
      <c r="AG110">
        <v>-1.1070110701106899E-2</v>
      </c>
      <c r="AH110">
        <v>0</v>
      </c>
      <c r="AI110">
        <v>5.8394160583941004E-3</v>
      </c>
    </row>
    <row r="111" spans="1:35" x14ac:dyDescent="0.4">
      <c r="A111">
        <v>109</v>
      </c>
      <c r="B111" s="1">
        <v>44579</v>
      </c>
      <c r="C111">
        <v>578000</v>
      </c>
      <c r="D111">
        <v>128400</v>
      </c>
      <c r="E111">
        <v>129900</v>
      </c>
      <c r="F111">
        <v>40450</v>
      </c>
      <c r="G111">
        <v>52800</v>
      </c>
      <c r="H111">
        <v>84800</v>
      </c>
      <c r="I111">
        <v>108500</v>
      </c>
      <c r="J111">
        <v>340500</v>
      </c>
      <c r="K111">
        <v>109000</v>
      </c>
      <c r="L111">
        <v>68900</v>
      </c>
      <c r="M111">
        <v>1262.3900000000001</v>
      </c>
      <c r="N111">
        <v>-23.21</v>
      </c>
      <c r="O111">
        <v>-1.81</v>
      </c>
      <c r="P111">
        <v>1287.55</v>
      </c>
      <c r="Q111">
        <v>1301.68</v>
      </c>
      <c r="R111">
        <v>1257.68</v>
      </c>
      <c r="S111">
        <v>1985</v>
      </c>
      <c r="T111">
        <v>272419</v>
      </c>
      <c r="U111">
        <v>56500000</v>
      </c>
      <c r="V111">
        <v>1297.37399999999</v>
      </c>
      <c r="W111">
        <v>1423.1994999999999</v>
      </c>
      <c r="X111">
        <v>1474.2967000000001</v>
      </c>
      <c r="Y111">
        <v>1449.8023499999999</v>
      </c>
      <c r="Z111">
        <v>-1.46627565982404E-3</v>
      </c>
      <c r="AA111">
        <v>-1.7006802721088399E-2</v>
      </c>
      <c r="AB111">
        <v>-3.125E-2</v>
      </c>
      <c r="AC111">
        <v>-1.28939828080228E-2</v>
      </c>
      <c r="AD111">
        <v>-2.59159964253797E-2</v>
      </c>
      <c r="AE111">
        <v>-1.07858243451464E-2</v>
      </c>
      <c r="AF111">
        <v>-2.4660912453761102E-3</v>
      </c>
      <c r="AG111">
        <v>-1.49253731343284E-2</v>
      </c>
      <c r="AH111">
        <v>-3.7457434733257598E-2</v>
      </c>
      <c r="AI111">
        <v>-5.7329462989840298E-2</v>
      </c>
    </row>
    <row r="112" spans="1:35" x14ac:dyDescent="0.4">
      <c r="A112">
        <v>110</v>
      </c>
      <c r="B112" s="1">
        <v>44580</v>
      </c>
      <c r="C112">
        <v>582000</v>
      </c>
      <c r="D112">
        <v>130400</v>
      </c>
      <c r="E112">
        <v>129400</v>
      </c>
      <c r="F112">
        <v>39500</v>
      </c>
      <c r="G112">
        <v>52100</v>
      </c>
      <c r="H112">
        <v>81900</v>
      </c>
      <c r="I112">
        <v>105500</v>
      </c>
      <c r="J112">
        <v>324500</v>
      </c>
      <c r="K112">
        <v>107500</v>
      </c>
      <c r="L112">
        <v>68000</v>
      </c>
      <c r="M112">
        <v>1240.22</v>
      </c>
      <c r="N112">
        <v>-22.17</v>
      </c>
      <c r="O112">
        <v>-1.76</v>
      </c>
      <c r="P112">
        <v>1260.19</v>
      </c>
      <c r="Q112">
        <v>1266.74</v>
      </c>
      <c r="R112">
        <v>1235.76</v>
      </c>
      <c r="S112">
        <v>2791</v>
      </c>
      <c r="T112">
        <v>380723</v>
      </c>
      <c r="U112">
        <v>55400000</v>
      </c>
      <c r="V112">
        <v>1276.056</v>
      </c>
      <c r="W112">
        <v>1410.0250000000001</v>
      </c>
      <c r="X112">
        <v>1471.9735000000001</v>
      </c>
      <c r="Y112">
        <v>1449.22405</v>
      </c>
      <c r="Z112">
        <v>-4.6989720998531603E-2</v>
      </c>
      <c r="AA112">
        <v>6.9204152249136E-3</v>
      </c>
      <c r="AB112">
        <v>-2.7649769585253399E-2</v>
      </c>
      <c r="AC112">
        <v>-1.3062409288824401E-2</v>
      </c>
      <c r="AD112">
        <v>-1.37614678899082E-2</v>
      </c>
      <c r="AE112">
        <v>1.55763239875388E-2</v>
      </c>
      <c r="AF112">
        <v>-2.3485784919653901E-2</v>
      </c>
      <c r="AG112">
        <v>-1.32575757575758E-2</v>
      </c>
      <c r="AH112">
        <v>-3.41981132075471E-2</v>
      </c>
      <c r="AI112">
        <v>-3.8491147036181501E-3</v>
      </c>
    </row>
    <row r="113" spans="1:35" x14ac:dyDescent="0.4">
      <c r="A113">
        <v>111</v>
      </c>
      <c r="B113" s="1">
        <v>44581</v>
      </c>
      <c r="C113">
        <v>578000</v>
      </c>
      <c r="D113">
        <v>139500</v>
      </c>
      <c r="E113">
        <v>138500</v>
      </c>
      <c r="F113">
        <v>40000</v>
      </c>
      <c r="G113">
        <v>53500</v>
      </c>
      <c r="H113">
        <v>81900</v>
      </c>
      <c r="I113">
        <v>116000</v>
      </c>
      <c r="J113">
        <v>325000</v>
      </c>
      <c r="K113">
        <v>112700</v>
      </c>
      <c r="L113">
        <v>71400</v>
      </c>
      <c r="M113">
        <v>1284.3900000000001</v>
      </c>
      <c r="N113">
        <v>44.17</v>
      </c>
      <c r="O113">
        <v>3.56</v>
      </c>
      <c r="P113">
        <v>1241.83</v>
      </c>
      <c r="Q113">
        <v>1290.46</v>
      </c>
      <c r="R113">
        <v>1234.44</v>
      </c>
      <c r="S113">
        <v>2900</v>
      </c>
      <c r="T113">
        <v>388604</v>
      </c>
      <c r="U113">
        <v>57000000</v>
      </c>
      <c r="V113">
        <v>1271.434</v>
      </c>
      <c r="W113">
        <v>1398.452</v>
      </c>
      <c r="X113">
        <v>1469.9957999999999</v>
      </c>
      <c r="Y113">
        <v>1448.8163500000001</v>
      </c>
      <c r="Z113">
        <v>1.5408320493066599E-3</v>
      </c>
      <c r="AA113">
        <v>-6.8728522336769498E-3</v>
      </c>
      <c r="AB113">
        <v>9.9526066350710901E-2</v>
      </c>
      <c r="AC113">
        <v>0.05</v>
      </c>
      <c r="AD113">
        <v>4.8372093023255798E-2</v>
      </c>
      <c r="AE113">
        <v>6.9785276073619701E-2</v>
      </c>
      <c r="AF113">
        <v>1.26582278481013E-2</v>
      </c>
      <c r="AG113">
        <v>2.6871401151631499E-2</v>
      </c>
      <c r="AH113">
        <v>0</v>
      </c>
      <c r="AI113">
        <v>7.0324574961360103E-2</v>
      </c>
    </row>
    <row r="114" spans="1:35" x14ac:dyDescent="0.4">
      <c r="A114">
        <v>112</v>
      </c>
      <c r="B114" s="1">
        <v>44582</v>
      </c>
      <c r="C114">
        <v>565000</v>
      </c>
      <c r="D114">
        <v>136600</v>
      </c>
      <c r="E114">
        <v>137000</v>
      </c>
      <c r="F114">
        <v>41600</v>
      </c>
      <c r="G114">
        <v>52700</v>
      </c>
      <c r="H114">
        <v>76200</v>
      </c>
      <c r="I114">
        <v>118500</v>
      </c>
      <c r="J114">
        <v>310000</v>
      </c>
      <c r="K114">
        <v>114000</v>
      </c>
      <c r="L114">
        <v>71800</v>
      </c>
      <c r="M114">
        <v>1273.1099999999999</v>
      </c>
      <c r="N114">
        <v>-11.28</v>
      </c>
      <c r="O114">
        <v>-0.88</v>
      </c>
      <c r="P114">
        <v>1261.8399999999999</v>
      </c>
      <c r="Q114">
        <v>1293.1500000000001</v>
      </c>
      <c r="R114">
        <v>1257.3399999999999</v>
      </c>
      <c r="S114">
        <v>3681</v>
      </c>
      <c r="T114">
        <v>578153</v>
      </c>
      <c r="U114">
        <v>56200000</v>
      </c>
      <c r="V114">
        <v>1269.1420000000001</v>
      </c>
      <c r="W114">
        <v>1386.7974999999999</v>
      </c>
      <c r="X114">
        <v>1467.7585999999999</v>
      </c>
      <c r="Y114">
        <v>1448.31349999999</v>
      </c>
      <c r="Z114">
        <v>-4.6153846153846101E-2</v>
      </c>
      <c r="AA114">
        <v>-2.24913494809688E-2</v>
      </c>
      <c r="AB114">
        <v>2.1551724137931001E-2</v>
      </c>
      <c r="AC114">
        <v>5.60224089635852E-3</v>
      </c>
      <c r="AD114">
        <v>1.1535048802129501E-2</v>
      </c>
      <c r="AE114">
        <v>-2.0788530465949799E-2</v>
      </c>
      <c r="AF114">
        <v>0.04</v>
      </c>
      <c r="AG114">
        <v>-1.4953271028037301E-2</v>
      </c>
      <c r="AH114">
        <v>-6.9597069597069502E-2</v>
      </c>
      <c r="AI114">
        <v>-1.0830324909747301E-2</v>
      </c>
    </row>
    <row r="115" spans="1:35" x14ac:dyDescent="0.4">
      <c r="A115">
        <v>113</v>
      </c>
      <c r="B115" s="1">
        <v>44585</v>
      </c>
      <c r="C115">
        <v>567000</v>
      </c>
      <c r="D115">
        <v>133600</v>
      </c>
      <c r="E115">
        <v>128800</v>
      </c>
      <c r="F115">
        <v>37050</v>
      </c>
      <c r="G115">
        <v>51400</v>
      </c>
      <c r="H115">
        <v>74200</v>
      </c>
      <c r="I115">
        <v>118500</v>
      </c>
      <c r="J115">
        <v>302000</v>
      </c>
      <c r="K115">
        <v>105000</v>
      </c>
      <c r="L115">
        <v>69700</v>
      </c>
      <c r="M115">
        <v>1247.55</v>
      </c>
      <c r="N115">
        <v>-25.56</v>
      </c>
      <c r="O115">
        <v>-2.0099999999999998</v>
      </c>
      <c r="P115">
        <v>1267.01</v>
      </c>
      <c r="Q115">
        <v>1273.3499999999999</v>
      </c>
      <c r="R115">
        <v>1234.1300000000001</v>
      </c>
      <c r="S115">
        <v>3875</v>
      </c>
      <c r="T115">
        <v>481744</v>
      </c>
      <c r="U115">
        <v>55500000</v>
      </c>
      <c r="V115">
        <v>1261.5319999999999</v>
      </c>
      <c r="W115">
        <v>1373.6780000000001</v>
      </c>
      <c r="X115">
        <v>1465.7184999999999</v>
      </c>
      <c r="Y115">
        <v>1447.6789000000001</v>
      </c>
      <c r="Z115">
        <v>-2.5806451612903101E-2</v>
      </c>
      <c r="AA115">
        <v>3.5398230088494699E-3</v>
      </c>
      <c r="AB115">
        <v>0</v>
      </c>
      <c r="AC115">
        <v>-2.92479108635097E-2</v>
      </c>
      <c r="AD115">
        <v>-7.8947368421052599E-2</v>
      </c>
      <c r="AE115">
        <v>-2.1961932650073099E-2</v>
      </c>
      <c r="AF115">
        <v>-0.109375</v>
      </c>
      <c r="AG115">
        <v>-2.46679316888045E-2</v>
      </c>
      <c r="AH115">
        <v>-2.6246719160105E-2</v>
      </c>
      <c r="AI115">
        <v>-5.9854014598540103E-2</v>
      </c>
    </row>
    <row r="116" spans="1:35" x14ac:dyDescent="0.4">
      <c r="A116">
        <v>114</v>
      </c>
      <c r="B116" s="1">
        <v>44586</v>
      </c>
      <c r="C116">
        <v>558000</v>
      </c>
      <c r="D116">
        <v>134000</v>
      </c>
      <c r="E116">
        <v>123000</v>
      </c>
      <c r="F116">
        <v>34650</v>
      </c>
      <c r="G116">
        <v>49950</v>
      </c>
      <c r="H116">
        <v>71000</v>
      </c>
      <c r="I116">
        <v>117500</v>
      </c>
      <c r="J116">
        <v>291000</v>
      </c>
      <c r="K116">
        <v>101600</v>
      </c>
      <c r="L116">
        <v>69100</v>
      </c>
      <c r="M116">
        <v>1222.51</v>
      </c>
      <c r="N116">
        <v>-25.04</v>
      </c>
      <c r="O116">
        <v>-2.0099999999999998</v>
      </c>
      <c r="P116">
        <v>1257.92</v>
      </c>
      <c r="Q116">
        <v>1265.78</v>
      </c>
      <c r="R116">
        <v>1220.3800000000001</v>
      </c>
      <c r="S116">
        <v>4115</v>
      </c>
      <c r="T116">
        <v>525854</v>
      </c>
      <c r="U116">
        <v>54300000</v>
      </c>
      <c r="V116">
        <v>1253.556</v>
      </c>
      <c r="W116">
        <v>1359.4299999999901</v>
      </c>
      <c r="X116">
        <v>1463.1233999999999</v>
      </c>
      <c r="Y116">
        <v>1446.91544999999</v>
      </c>
      <c r="Z116">
        <v>-3.6423841059602599E-2</v>
      </c>
      <c r="AA116">
        <v>-1.58730158730159E-2</v>
      </c>
      <c r="AB116">
        <v>-8.4388185654008501E-3</v>
      </c>
      <c r="AC116">
        <v>-8.6083213773314703E-3</v>
      </c>
      <c r="AD116">
        <v>-3.2380952380952399E-2</v>
      </c>
      <c r="AE116">
        <v>2.9940119760478701E-3</v>
      </c>
      <c r="AF116">
        <v>-6.4777327935222603E-2</v>
      </c>
      <c r="AG116">
        <v>-2.82101167315175E-2</v>
      </c>
      <c r="AH116">
        <v>-4.3126684636118497E-2</v>
      </c>
      <c r="AI116">
        <v>-4.5031055900621002E-2</v>
      </c>
    </row>
    <row r="117" spans="1:35" x14ac:dyDescent="0.4">
      <c r="A117">
        <v>115</v>
      </c>
      <c r="B117" s="1">
        <v>44587</v>
      </c>
      <c r="C117">
        <v>562000</v>
      </c>
      <c r="D117">
        <v>135500</v>
      </c>
      <c r="E117">
        <v>133400</v>
      </c>
      <c r="F117">
        <v>34600</v>
      </c>
      <c r="G117">
        <v>50700</v>
      </c>
      <c r="H117">
        <v>70000</v>
      </c>
      <c r="I117">
        <v>115500</v>
      </c>
      <c r="J117">
        <v>276500</v>
      </c>
      <c r="K117">
        <v>99000</v>
      </c>
      <c r="L117">
        <v>70500</v>
      </c>
      <c r="M117">
        <v>1207.69</v>
      </c>
      <c r="N117">
        <v>-14.82</v>
      </c>
      <c r="O117">
        <v>-1.21</v>
      </c>
      <c r="P117">
        <v>1232.7</v>
      </c>
      <c r="Q117">
        <v>1241.9100000000001</v>
      </c>
      <c r="R117">
        <v>1207.18</v>
      </c>
      <c r="S117">
        <v>3881</v>
      </c>
      <c r="T117">
        <v>549113</v>
      </c>
      <c r="U117">
        <v>53400000</v>
      </c>
      <c r="V117">
        <v>1247.05</v>
      </c>
      <c r="W117">
        <v>1343.4459999999999</v>
      </c>
      <c r="X117">
        <v>1460.3619000000001</v>
      </c>
      <c r="Y117">
        <v>1445.9975999999899</v>
      </c>
      <c r="Z117">
        <v>-4.98281786941581E-2</v>
      </c>
      <c r="AA117">
        <v>7.1684587813620696E-3</v>
      </c>
      <c r="AB117">
        <v>-1.7021276595744698E-2</v>
      </c>
      <c r="AC117">
        <v>2.0260492040520901E-2</v>
      </c>
      <c r="AD117">
        <v>-2.5590551181102299E-2</v>
      </c>
      <c r="AE117">
        <v>1.11940298507462E-2</v>
      </c>
      <c r="AF117">
        <v>-1.4430014430014599E-3</v>
      </c>
      <c r="AG117">
        <v>1.5015015015014999E-2</v>
      </c>
      <c r="AH117">
        <v>-1.4084507042253501E-2</v>
      </c>
      <c r="AI117">
        <v>8.4552845528455198E-2</v>
      </c>
    </row>
    <row r="118" spans="1:35" x14ac:dyDescent="0.4">
      <c r="A118">
        <v>116</v>
      </c>
      <c r="B118" s="1">
        <v>44588</v>
      </c>
      <c r="C118">
        <v>536000</v>
      </c>
      <c r="D118">
        <v>129000</v>
      </c>
      <c r="E118">
        <v>126600</v>
      </c>
      <c r="F118">
        <v>33400</v>
      </c>
      <c r="G118">
        <v>48550</v>
      </c>
      <c r="H118">
        <v>67100</v>
      </c>
      <c r="I118">
        <v>108000</v>
      </c>
      <c r="J118">
        <v>264000</v>
      </c>
      <c r="K118">
        <v>93200</v>
      </c>
      <c r="L118">
        <v>65700</v>
      </c>
      <c r="M118">
        <v>1141.78</v>
      </c>
      <c r="N118">
        <v>-65.91</v>
      </c>
      <c r="O118">
        <v>-5.46</v>
      </c>
      <c r="P118">
        <v>1210.69</v>
      </c>
      <c r="Q118">
        <v>1216.0899999999999</v>
      </c>
      <c r="R118">
        <v>1138.6199999999999</v>
      </c>
      <c r="S118">
        <v>4985</v>
      </c>
      <c r="T118">
        <v>615738</v>
      </c>
      <c r="U118">
        <v>50600000</v>
      </c>
      <c r="V118">
        <v>1218.52799999999</v>
      </c>
      <c r="W118">
        <v>1324.6434999999999</v>
      </c>
      <c r="X118">
        <v>1457.1613</v>
      </c>
      <c r="Y118">
        <v>1444.59485</v>
      </c>
      <c r="Z118">
        <v>-4.5207956600361698E-2</v>
      </c>
      <c r="AA118">
        <v>-4.6263345195729499E-2</v>
      </c>
      <c r="AB118">
        <v>-6.4935064935064901E-2</v>
      </c>
      <c r="AC118">
        <v>-6.8085106382978697E-2</v>
      </c>
      <c r="AD118">
        <v>-5.8585858585858602E-2</v>
      </c>
      <c r="AE118">
        <v>-4.7970479704797002E-2</v>
      </c>
      <c r="AF118">
        <v>-3.4682080924855398E-2</v>
      </c>
      <c r="AG118">
        <v>-4.24063116370808E-2</v>
      </c>
      <c r="AH118">
        <v>-4.1428571428571398E-2</v>
      </c>
      <c r="AI118">
        <v>-5.0974512743628103E-2</v>
      </c>
    </row>
    <row r="119" spans="1:35" x14ac:dyDescent="0.4">
      <c r="A119">
        <v>117</v>
      </c>
      <c r="B119" s="1">
        <v>44589</v>
      </c>
      <c r="C119">
        <v>536000</v>
      </c>
      <c r="D119">
        <v>120500</v>
      </c>
      <c r="E119">
        <v>116400</v>
      </c>
      <c r="F119">
        <v>34050</v>
      </c>
      <c r="G119">
        <v>50000</v>
      </c>
      <c r="H119">
        <v>69700</v>
      </c>
      <c r="I119">
        <v>109500</v>
      </c>
      <c r="J119">
        <v>274500</v>
      </c>
      <c r="K119">
        <v>94200</v>
      </c>
      <c r="L119">
        <v>65700</v>
      </c>
      <c r="M119">
        <v>1154.6099999999999</v>
      </c>
      <c r="N119">
        <v>12.83</v>
      </c>
      <c r="O119">
        <v>1.1200000000000001</v>
      </c>
      <c r="P119">
        <v>1155.94</v>
      </c>
      <c r="Q119">
        <v>1170.94</v>
      </c>
      <c r="R119">
        <v>1122.0999999999999</v>
      </c>
      <c r="S119">
        <v>4022</v>
      </c>
      <c r="T119">
        <v>562842</v>
      </c>
      <c r="U119">
        <v>51300000</v>
      </c>
      <c r="V119">
        <v>1194.828</v>
      </c>
      <c r="W119">
        <v>1305.9825000000001</v>
      </c>
      <c r="X119">
        <v>1454.1902</v>
      </c>
      <c r="Y119">
        <v>1443.1618000000001</v>
      </c>
      <c r="Z119">
        <v>3.9772727272727203E-2</v>
      </c>
      <c r="AA119">
        <v>0</v>
      </c>
      <c r="AB119">
        <v>1.38888888888888E-2</v>
      </c>
      <c r="AC119">
        <v>0</v>
      </c>
      <c r="AD119">
        <v>1.07296137339056E-2</v>
      </c>
      <c r="AE119">
        <v>-6.5891472868217005E-2</v>
      </c>
      <c r="AF119">
        <v>1.9461077844311302E-2</v>
      </c>
      <c r="AG119">
        <v>2.9866117404737401E-2</v>
      </c>
      <c r="AH119">
        <v>3.8748137108792699E-2</v>
      </c>
      <c r="AI119">
        <v>-8.0568720379146905E-2</v>
      </c>
    </row>
    <row r="120" spans="1:35" x14ac:dyDescent="0.4">
      <c r="A120">
        <v>118</v>
      </c>
      <c r="B120" s="1">
        <v>44595</v>
      </c>
      <c r="C120">
        <v>532000</v>
      </c>
      <c r="D120">
        <v>123700</v>
      </c>
      <c r="E120">
        <v>116200</v>
      </c>
      <c r="F120">
        <v>35700</v>
      </c>
      <c r="G120">
        <v>50900</v>
      </c>
      <c r="H120">
        <v>68800</v>
      </c>
      <c r="I120">
        <v>100000</v>
      </c>
      <c r="J120">
        <v>275500</v>
      </c>
      <c r="K120">
        <v>92500</v>
      </c>
      <c r="L120">
        <v>66300</v>
      </c>
      <c r="M120">
        <v>1127.51</v>
      </c>
      <c r="N120">
        <v>-27.1</v>
      </c>
      <c r="O120">
        <v>-2.35</v>
      </c>
      <c r="P120">
        <v>1167.24</v>
      </c>
      <c r="Q120">
        <v>1169.68</v>
      </c>
      <c r="R120">
        <v>1125.58</v>
      </c>
      <c r="S120">
        <v>3587</v>
      </c>
      <c r="T120">
        <v>469911</v>
      </c>
      <c r="U120">
        <v>50500000</v>
      </c>
      <c r="V120">
        <v>1170.82</v>
      </c>
      <c r="W120">
        <v>1285.0184999999999</v>
      </c>
      <c r="X120">
        <v>1450.8141000000001</v>
      </c>
      <c r="Y120">
        <v>1441.58555</v>
      </c>
      <c r="Z120">
        <v>3.6429872495446999E-3</v>
      </c>
      <c r="AA120">
        <v>-7.4626865671641998E-3</v>
      </c>
      <c r="AB120">
        <v>-8.6757990867579904E-2</v>
      </c>
      <c r="AC120">
        <v>9.1324200913243097E-3</v>
      </c>
      <c r="AD120">
        <v>-1.80467091295116E-2</v>
      </c>
      <c r="AE120">
        <v>2.6556016597510199E-2</v>
      </c>
      <c r="AF120">
        <v>4.8458149779735601E-2</v>
      </c>
      <c r="AG120">
        <v>1.7999999999999999E-2</v>
      </c>
      <c r="AH120">
        <v>-1.29124820659971E-2</v>
      </c>
      <c r="AI120">
        <v>-1.7182130584192301E-3</v>
      </c>
    </row>
    <row r="121" spans="1:35" x14ac:dyDescent="0.4">
      <c r="A121">
        <v>119</v>
      </c>
      <c r="B121" s="1">
        <v>44596</v>
      </c>
      <c r="C121">
        <v>530000</v>
      </c>
      <c r="D121">
        <v>127900</v>
      </c>
      <c r="E121">
        <v>134200</v>
      </c>
      <c r="F121">
        <v>36950</v>
      </c>
      <c r="G121">
        <v>51500</v>
      </c>
      <c r="H121">
        <v>69700</v>
      </c>
      <c r="I121">
        <v>103500</v>
      </c>
      <c r="J121">
        <v>288500</v>
      </c>
      <c r="K121">
        <v>97800</v>
      </c>
      <c r="L121">
        <v>73700</v>
      </c>
      <c r="M121">
        <v>1166.75</v>
      </c>
      <c r="N121">
        <v>39.24</v>
      </c>
      <c r="O121">
        <v>3.48</v>
      </c>
      <c r="P121">
        <v>1125.96</v>
      </c>
      <c r="Q121">
        <v>1179.69</v>
      </c>
      <c r="R121">
        <v>1123.7</v>
      </c>
      <c r="S121">
        <v>5695</v>
      </c>
      <c r="T121">
        <v>672727</v>
      </c>
      <c r="U121">
        <v>52500000</v>
      </c>
      <c r="V121">
        <v>1159.6679999999999</v>
      </c>
      <c r="W121">
        <v>1268.2104999999999</v>
      </c>
      <c r="X121">
        <v>1448.01609999999</v>
      </c>
      <c r="Y121">
        <v>1440.1836499999999</v>
      </c>
      <c r="Z121">
        <v>4.7186932849364802E-2</v>
      </c>
      <c r="AA121">
        <v>-3.7593984962406199E-3</v>
      </c>
      <c r="AB121">
        <v>3.4999999999999899E-2</v>
      </c>
      <c r="AC121">
        <v>0.111613876319758</v>
      </c>
      <c r="AD121">
        <v>5.7297297297297302E-2</v>
      </c>
      <c r="AE121">
        <v>3.3953112368633798E-2</v>
      </c>
      <c r="AF121">
        <v>3.5014005602240897E-2</v>
      </c>
      <c r="AG121">
        <v>1.17878192534381E-2</v>
      </c>
      <c r="AH121">
        <v>1.3081395348837101E-2</v>
      </c>
      <c r="AI121">
        <v>0.154905335628227</v>
      </c>
    </row>
    <row r="122" spans="1:35" x14ac:dyDescent="0.4">
      <c r="A122">
        <v>120</v>
      </c>
      <c r="B122" s="1">
        <v>44599</v>
      </c>
      <c r="C122">
        <v>540000</v>
      </c>
      <c r="D122">
        <v>133900</v>
      </c>
      <c r="E122">
        <v>136400</v>
      </c>
      <c r="F122">
        <v>38300</v>
      </c>
      <c r="G122">
        <v>51900</v>
      </c>
      <c r="H122">
        <v>71100</v>
      </c>
      <c r="I122">
        <v>103000</v>
      </c>
      <c r="J122">
        <v>305000</v>
      </c>
      <c r="K122">
        <v>94100</v>
      </c>
      <c r="L122">
        <v>73000</v>
      </c>
      <c r="M122">
        <v>1181.18</v>
      </c>
      <c r="N122">
        <v>14.43</v>
      </c>
      <c r="O122">
        <v>1.24</v>
      </c>
      <c r="P122">
        <v>1177.27</v>
      </c>
      <c r="Q122">
        <v>1186.02</v>
      </c>
      <c r="R122">
        <v>1157.42</v>
      </c>
      <c r="S122">
        <v>4059</v>
      </c>
      <c r="T122">
        <v>539225</v>
      </c>
      <c r="U122">
        <v>53300000</v>
      </c>
      <c r="V122">
        <v>1154.366</v>
      </c>
      <c r="W122">
        <v>1255.511</v>
      </c>
      <c r="X122">
        <v>1445.5434</v>
      </c>
      <c r="Y122">
        <v>1438.8100999999999</v>
      </c>
      <c r="Z122">
        <v>5.7192374350086603E-2</v>
      </c>
      <c r="AA122">
        <v>1.8867924528301799E-2</v>
      </c>
      <c r="AB122">
        <v>-4.8309178743961498E-3</v>
      </c>
      <c r="AC122">
        <v>-9.4979647218452704E-3</v>
      </c>
      <c r="AD122">
        <v>-3.78323108384458E-2</v>
      </c>
      <c r="AE122">
        <v>4.6911649726348599E-2</v>
      </c>
      <c r="AF122">
        <v>3.6535859269282801E-2</v>
      </c>
      <c r="AG122">
        <v>7.7669902912620402E-3</v>
      </c>
      <c r="AH122">
        <v>2.0086083213773202E-2</v>
      </c>
      <c r="AI122">
        <v>1.63934426229508E-2</v>
      </c>
    </row>
    <row r="123" spans="1:35" x14ac:dyDescent="0.4">
      <c r="A123">
        <v>121</v>
      </c>
      <c r="B123" s="1">
        <v>44600</v>
      </c>
      <c r="C123">
        <v>540000</v>
      </c>
      <c r="D123">
        <v>133600</v>
      </c>
      <c r="E123">
        <v>144400</v>
      </c>
      <c r="F123">
        <v>38300</v>
      </c>
      <c r="G123">
        <v>52300</v>
      </c>
      <c r="H123">
        <v>69400</v>
      </c>
      <c r="I123">
        <v>103000</v>
      </c>
      <c r="J123">
        <v>299500</v>
      </c>
      <c r="K123">
        <v>97000</v>
      </c>
      <c r="L123">
        <v>77200</v>
      </c>
      <c r="M123">
        <v>1186.49</v>
      </c>
      <c r="N123">
        <v>5.31</v>
      </c>
      <c r="O123">
        <v>0.45</v>
      </c>
      <c r="P123">
        <v>1191.0999999999999</v>
      </c>
      <c r="Q123">
        <v>1215.7</v>
      </c>
      <c r="R123">
        <v>1174.3699999999999</v>
      </c>
      <c r="S123">
        <v>4885</v>
      </c>
      <c r="T123">
        <v>553934</v>
      </c>
      <c r="U123">
        <v>53500000</v>
      </c>
      <c r="V123">
        <v>1163.30799999999</v>
      </c>
      <c r="W123">
        <v>1247.0854999999999</v>
      </c>
      <c r="X123">
        <v>1443.4426000000001</v>
      </c>
      <c r="Y123">
        <v>1437.40299999999</v>
      </c>
      <c r="Z123">
        <v>-1.8032786885245899E-2</v>
      </c>
      <c r="AA123">
        <v>0</v>
      </c>
      <c r="AB123">
        <v>0</v>
      </c>
      <c r="AC123">
        <v>5.75342465753425E-2</v>
      </c>
      <c r="AD123">
        <v>3.0818278427205002E-2</v>
      </c>
      <c r="AE123">
        <v>-2.24047796863335E-3</v>
      </c>
      <c r="AF123">
        <v>0</v>
      </c>
      <c r="AG123">
        <v>7.7071290944123998E-3</v>
      </c>
      <c r="AH123">
        <v>-2.3909985935302299E-2</v>
      </c>
      <c r="AI123">
        <v>5.8651026392961797E-2</v>
      </c>
    </row>
    <row r="124" spans="1:35" x14ac:dyDescent="0.4">
      <c r="A124">
        <v>122</v>
      </c>
      <c r="B124" s="1">
        <v>44601</v>
      </c>
      <c r="C124">
        <v>540000</v>
      </c>
      <c r="D124">
        <v>132900</v>
      </c>
      <c r="E124">
        <v>149900</v>
      </c>
      <c r="F124">
        <v>37650</v>
      </c>
      <c r="G124">
        <v>52100</v>
      </c>
      <c r="H124">
        <v>71000</v>
      </c>
      <c r="I124">
        <v>103000</v>
      </c>
      <c r="J124">
        <v>297000</v>
      </c>
      <c r="K124">
        <v>98700</v>
      </c>
      <c r="L124">
        <v>74300</v>
      </c>
      <c r="M124">
        <v>1182.78</v>
      </c>
      <c r="N124">
        <v>-3.71</v>
      </c>
      <c r="O124">
        <v>-0.31</v>
      </c>
      <c r="P124">
        <v>1201.79</v>
      </c>
      <c r="Q124">
        <v>1202.1600000000001</v>
      </c>
      <c r="R124">
        <v>1176.1199999999999</v>
      </c>
      <c r="S124">
        <v>3870</v>
      </c>
      <c r="T124">
        <v>378866</v>
      </c>
      <c r="U124">
        <v>53300000</v>
      </c>
      <c r="V124">
        <v>1168.942</v>
      </c>
      <c r="W124">
        <v>1238.1804999999999</v>
      </c>
      <c r="X124">
        <v>1441.4185</v>
      </c>
      <c r="Y124">
        <v>1436.0428999999999</v>
      </c>
      <c r="Z124">
        <v>-8.3472454090149899E-3</v>
      </c>
      <c r="AA124">
        <v>0</v>
      </c>
      <c r="AB124">
        <v>0</v>
      </c>
      <c r="AC124">
        <v>-3.7564766839378198E-2</v>
      </c>
      <c r="AD124">
        <v>1.7525773195876199E-2</v>
      </c>
      <c r="AE124">
        <v>-5.2395209580838797E-3</v>
      </c>
      <c r="AF124">
        <v>-1.6971279373368099E-2</v>
      </c>
      <c r="AG124">
        <v>-3.8240917782026399E-3</v>
      </c>
      <c r="AH124">
        <v>2.3054755043227598E-2</v>
      </c>
      <c r="AI124">
        <v>3.8088642659279602E-2</v>
      </c>
    </row>
    <row r="125" spans="1:35" x14ac:dyDescent="0.4">
      <c r="A125">
        <v>123</v>
      </c>
      <c r="B125" s="1">
        <v>44602</v>
      </c>
      <c r="C125">
        <v>550000</v>
      </c>
      <c r="D125">
        <v>121400</v>
      </c>
      <c r="E125">
        <v>106600</v>
      </c>
      <c r="F125">
        <v>36200</v>
      </c>
      <c r="G125">
        <v>51300</v>
      </c>
      <c r="H125">
        <v>68000</v>
      </c>
      <c r="I125">
        <v>101000</v>
      </c>
      <c r="J125">
        <v>297000</v>
      </c>
      <c r="K125">
        <v>96100</v>
      </c>
      <c r="L125">
        <v>69900</v>
      </c>
      <c r="M125">
        <v>1166.73</v>
      </c>
      <c r="N125">
        <v>-16.05</v>
      </c>
      <c r="O125">
        <v>-1.36</v>
      </c>
      <c r="P125">
        <v>1192.4000000000001</v>
      </c>
      <c r="Q125">
        <v>1201.19</v>
      </c>
      <c r="R125">
        <v>1160.18</v>
      </c>
      <c r="S125">
        <v>4720</v>
      </c>
      <c r="T125">
        <v>559603</v>
      </c>
      <c r="U125">
        <v>52600000</v>
      </c>
      <c r="V125">
        <v>1176.7860000000001</v>
      </c>
      <c r="W125">
        <v>1229.2539999999999</v>
      </c>
      <c r="X125">
        <v>1439.4617000000001</v>
      </c>
      <c r="Y125">
        <v>1434.59635</v>
      </c>
      <c r="Z125">
        <v>0</v>
      </c>
      <c r="AA125">
        <v>1.8518518518518601E-2</v>
      </c>
      <c r="AB125">
        <v>-1.94174757281553E-2</v>
      </c>
      <c r="AC125">
        <v>-5.92193808882907E-2</v>
      </c>
      <c r="AD125">
        <v>-2.63424518743667E-2</v>
      </c>
      <c r="AE125">
        <v>-8.6531226486079804E-2</v>
      </c>
      <c r="AF125">
        <v>-3.8512616201859098E-2</v>
      </c>
      <c r="AG125">
        <v>-1.5355086372360801E-2</v>
      </c>
      <c r="AH125">
        <v>-4.2253521126760597E-2</v>
      </c>
      <c r="AI125">
        <v>-0.28885923949299502</v>
      </c>
    </row>
    <row r="126" spans="1:35" x14ac:dyDescent="0.4">
      <c r="A126">
        <v>124</v>
      </c>
      <c r="B126" s="1">
        <v>44603</v>
      </c>
      <c r="C126">
        <v>511000</v>
      </c>
      <c r="D126">
        <v>122700</v>
      </c>
      <c r="E126">
        <v>95800</v>
      </c>
      <c r="F126">
        <v>35500</v>
      </c>
      <c r="G126">
        <v>50700</v>
      </c>
      <c r="H126">
        <v>67400</v>
      </c>
      <c r="I126">
        <v>99700</v>
      </c>
      <c r="J126">
        <v>259000</v>
      </c>
      <c r="K126">
        <v>93800</v>
      </c>
      <c r="L126">
        <v>70800</v>
      </c>
      <c r="M126">
        <v>1110.78</v>
      </c>
      <c r="N126">
        <v>-55.95</v>
      </c>
      <c r="O126">
        <v>-4.8</v>
      </c>
      <c r="P126">
        <v>1125.95</v>
      </c>
      <c r="Q126">
        <v>1137.1500000000001</v>
      </c>
      <c r="R126">
        <v>1105.54</v>
      </c>
      <c r="S126">
        <v>5169</v>
      </c>
      <c r="T126">
        <v>910046</v>
      </c>
      <c r="U126">
        <v>49600000</v>
      </c>
      <c r="V126">
        <v>1165.5920000000001</v>
      </c>
      <c r="W126">
        <v>1219.0474999999999</v>
      </c>
      <c r="X126">
        <v>1437.0038999999999</v>
      </c>
      <c r="Y126">
        <v>1433.0145500000001</v>
      </c>
      <c r="Z126">
        <v>-0.127946127946127</v>
      </c>
      <c r="AA126">
        <v>-7.0909090909090894E-2</v>
      </c>
      <c r="AB126">
        <v>-1.2871287128712799E-2</v>
      </c>
      <c r="AC126">
        <v>1.28755364806867E-2</v>
      </c>
      <c r="AD126">
        <v>-2.3933402705515101E-2</v>
      </c>
      <c r="AE126">
        <v>1.0708401976935599E-2</v>
      </c>
      <c r="AF126">
        <v>-1.93370165745856E-2</v>
      </c>
      <c r="AG126">
        <v>-1.1695906432748499E-2</v>
      </c>
      <c r="AH126">
        <v>-8.8235294117646693E-3</v>
      </c>
      <c r="AI126">
        <v>-0.101313320825515</v>
      </c>
    </row>
    <row r="127" spans="1:35" x14ac:dyDescent="0.4">
      <c r="A127">
        <v>125</v>
      </c>
      <c r="B127" s="1">
        <v>44606</v>
      </c>
      <c r="C127">
        <v>510000</v>
      </c>
      <c r="D127">
        <v>107900</v>
      </c>
      <c r="E127">
        <v>97000</v>
      </c>
      <c r="F127">
        <v>34100</v>
      </c>
      <c r="G127">
        <v>49200</v>
      </c>
      <c r="H127">
        <v>62500</v>
      </c>
      <c r="I127">
        <v>99700</v>
      </c>
      <c r="J127">
        <v>267500</v>
      </c>
      <c r="K127">
        <v>95000</v>
      </c>
      <c r="L127">
        <v>69500</v>
      </c>
      <c r="M127">
        <v>1107.67</v>
      </c>
      <c r="N127">
        <v>-3.11</v>
      </c>
      <c r="O127">
        <v>-0.28000000000000003</v>
      </c>
      <c r="P127">
        <v>1090.28</v>
      </c>
      <c r="Q127">
        <v>1114.33</v>
      </c>
      <c r="R127">
        <v>1081.78</v>
      </c>
      <c r="S127">
        <v>3778</v>
      </c>
      <c r="T127">
        <v>495941</v>
      </c>
      <c r="U127">
        <v>49700000</v>
      </c>
      <c r="V127">
        <v>1150.8900000000001</v>
      </c>
      <c r="W127">
        <v>1207.0905</v>
      </c>
      <c r="X127">
        <v>1434.1387</v>
      </c>
      <c r="Y127">
        <v>1431.5019500000001</v>
      </c>
      <c r="Z127">
        <v>3.2818532818532802E-2</v>
      </c>
      <c r="AA127">
        <v>-1.9569471624266699E-3</v>
      </c>
      <c r="AB127">
        <v>0</v>
      </c>
      <c r="AC127">
        <v>-1.83615819209039E-2</v>
      </c>
      <c r="AD127">
        <v>1.27931769722815E-2</v>
      </c>
      <c r="AE127">
        <v>-0.120619396903015</v>
      </c>
      <c r="AF127">
        <v>-3.94366197183098E-2</v>
      </c>
      <c r="AG127">
        <v>-2.9585798816568001E-2</v>
      </c>
      <c r="AH127">
        <v>-7.2700296735905001E-2</v>
      </c>
      <c r="AI127">
        <v>1.25260960334028E-2</v>
      </c>
    </row>
    <row r="128" spans="1:35" x14ac:dyDescent="0.4">
      <c r="A128">
        <v>126</v>
      </c>
      <c r="B128" s="1">
        <v>44607</v>
      </c>
      <c r="C128">
        <v>513000</v>
      </c>
      <c r="D128">
        <v>110500</v>
      </c>
      <c r="E128">
        <v>97000</v>
      </c>
      <c r="F128">
        <v>33700</v>
      </c>
      <c r="G128">
        <v>48300</v>
      </c>
      <c r="H128">
        <v>60500</v>
      </c>
      <c r="I128">
        <v>98600</v>
      </c>
      <c r="J128">
        <v>281000</v>
      </c>
      <c r="K128">
        <v>92700</v>
      </c>
      <c r="L128">
        <v>68700</v>
      </c>
      <c r="M128">
        <v>1111.83</v>
      </c>
      <c r="N128">
        <v>4.16</v>
      </c>
      <c r="O128">
        <v>0.38</v>
      </c>
      <c r="P128">
        <v>1114.1500000000001</v>
      </c>
      <c r="Q128">
        <v>1148.99</v>
      </c>
      <c r="R128">
        <v>1107.5999999999999</v>
      </c>
      <c r="S128">
        <v>4544</v>
      </c>
      <c r="T128">
        <v>592982</v>
      </c>
      <c r="U128">
        <v>50100000</v>
      </c>
      <c r="V128">
        <v>1135.9580000000001</v>
      </c>
      <c r="W128">
        <v>1197.307</v>
      </c>
      <c r="X128">
        <v>1431.1980000000001</v>
      </c>
      <c r="Y128">
        <v>1429.9970499999999</v>
      </c>
      <c r="Z128">
        <v>5.04672897196261E-2</v>
      </c>
      <c r="AA128">
        <v>5.8823529411764497E-3</v>
      </c>
      <c r="AB128">
        <v>-1.10330992978936E-2</v>
      </c>
      <c r="AC128">
        <v>-1.15107913669064E-2</v>
      </c>
      <c r="AD128">
        <v>-2.4210526315789401E-2</v>
      </c>
      <c r="AE128">
        <v>2.40963855421687E-2</v>
      </c>
      <c r="AF128">
        <v>-1.1730205278592301E-2</v>
      </c>
      <c r="AG128">
        <v>-1.8292682926829201E-2</v>
      </c>
      <c r="AH128">
        <v>-3.2000000000000001E-2</v>
      </c>
      <c r="AI128">
        <v>0</v>
      </c>
    </row>
    <row r="129" spans="1:35" x14ac:dyDescent="0.4">
      <c r="A129">
        <v>127</v>
      </c>
      <c r="B129" s="1">
        <v>44608</v>
      </c>
      <c r="C129">
        <v>492500</v>
      </c>
      <c r="D129">
        <v>113700</v>
      </c>
      <c r="E129">
        <v>108700</v>
      </c>
      <c r="F129">
        <v>34900</v>
      </c>
      <c r="G129">
        <v>50300</v>
      </c>
      <c r="H129">
        <v>62000</v>
      </c>
      <c r="I129">
        <v>102000</v>
      </c>
      <c r="J129">
        <v>277500</v>
      </c>
      <c r="K129">
        <v>101000</v>
      </c>
      <c r="L129">
        <v>71700</v>
      </c>
      <c r="M129">
        <v>1126.05</v>
      </c>
      <c r="N129">
        <v>14.22</v>
      </c>
      <c r="O129">
        <v>1.28</v>
      </c>
      <c r="P129">
        <v>1112.08</v>
      </c>
      <c r="Q129">
        <v>1130.95</v>
      </c>
      <c r="R129">
        <v>1096.05</v>
      </c>
      <c r="S129">
        <v>3975</v>
      </c>
      <c r="T129">
        <v>599706</v>
      </c>
      <c r="U129">
        <v>50700000</v>
      </c>
      <c r="V129">
        <v>1124.6120000000001</v>
      </c>
      <c r="W129">
        <v>1189.3810000000001</v>
      </c>
      <c r="X129">
        <v>1428.5245</v>
      </c>
      <c r="Y129">
        <v>1428.57735</v>
      </c>
      <c r="Z129">
        <v>-1.2455516014234801E-2</v>
      </c>
      <c r="AA129">
        <v>-3.9961013645224197E-2</v>
      </c>
      <c r="AB129">
        <v>3.4482758620689703E-2</v>
      </c>
      <c r="AC129">
        <v>4.3668122270742397E-2</v>
      </c>
      <c r="AD129">
        <v>8.9536138079827396E-2</v>
      </c>
      <c r="AE129">
        <v>2.89592760180994E-2</v>
      </c>
      <c r="AF129">
        <v>3.5608308605341102E-2</v>
      </c>
      <c r="AG129">
        <v>4.1407867494823898E-2</v>
      </c>
      <c r="AH129">
        <v>2.47933884297519E-2</v>
      </c>
      <c r="AI129">
        <v>0.12061855670103</v>
      </c>
    </row>
    <row r="130" spans="1:35" x14ac:dyDescent="0.4">
      <c r="A130">
        <v>128</v>
      </c>
      <c r="B130" s="1">
        <v>44609</v>
      </c>
      <c r="C130">
        <v>501000</v>
      </c>
      <c r="D130">
        <v>111700</v>
      </c>
      <c r="E130">
        <v>108200</v>
      </c>
      <c r="F130">
        <v>34400</v>
      </c>
      <c r="G130">
        <v>50400</v>
      </c>
      <c r="H130">
        <v>60500</v>
      </c>
      <c r="I130">
        <v>100500</v>
      </c>
      <c r="J130">
        <v>273000</v>
      </c>
      <c r="K130">
        <v>96100</v>
      </c>
      <c r="L130">
        <v>70300</v>
      </c>
      <c r="M130">
        <v>1113.6500000000001</v>
      </c>
      <c r="N130">
        <v>-12.4</v>
      </c>
      <c r="O130">
        <v>-1.1000000000000001</v>
      </c>
      <c r="P130">
        <v>1128.29</v>
      </c>
      <c r="Q130">
        <v>1138.54</v>
      </c>
      <c r="R130">
        <v>1098.0899999999999</v>
      </c>
      <c r="S130">
        <v>3919</v>
      </c>
      <c r="T130">
        <v>480529</v>
      </c>
      <c r="U130">
        <v>50000000</v>
      </c>
      <c r="V130">
        <v>1113.9960000000001</v>
      </c>
      <c r="W130">
        <v>1180.7835</v>
      </c>
      <c r="X130">
        <v>1425.6252999999999</v>
      </c>
      <c r="Y130">
        <v>1427.1947</v>
      </c>
      <c r="Z130">
        <v>-1.6216216216216099E-2</v>
      </c>
      <c r="AA130">
        <v>1.7258883248731E-2</v>
      </c>
      <c r="AB130">
        <v>-1.47058823529411E-2</v>
      </c>
      <c r="AC130">
        <v>-1.9525801952580201E-2</v>
      </c>
      <c r="AD130">
        <v>-4.8514851485148502E-2</v>
      </c>
      <c r="AE130">
        <v>-1.75901495162709E-2</v>
      </c>
      <c r="AF130">
        <v>-1.43266475644698E-2</v>
      </c>
      <c r="AG130">
        <v>1.9880715705764499E-3</v>
      </c>
      <c r="AH130">
        <v>-2.4193548387096701E-2</v>
      </c>
      <c r="AI130">
        <v>-4.5998160073597001E-3</v>
      </c>
    </row>
    <row r="131" spans="1:35" x14ac:dyDescent="0.4">
      <c r="A131">
        <v>129</v>
      </c>
      <c r="B131" s="1">
        <v>44610</v>
      </c>
      <c r="C131">
        <v>492500</v>
      </c>
      <c r="D131">
        <v>112700</v>
      </c>
      <c r="E131">
        <v>108400</v>
      </c>
      <c r="F131">
        <v>36000</v>
      </c>
      <c r="G131">
        <v>50800</v>
      </c>
      <c r="H131">
        <v>61300</v>
      </c>
      <c r="I131">
        <v>101000</v>
      </c>
      <c r="J131">
        <v>274000</v>
      </c>
      <c r="K131">
        <v>94600</v>
      </c>
      <c r="L131">
        <v>70800</v>
      </c>
      <c r="M131">
        <v>1111.83</v>
      </c>
      <c r="N131">
        <v>-1.82</v>
      </c>
      <c r="O131">
        <v>-0.16</v>
      </c>
      <c r="P131">
        <v>1096.83</v>
      </c>
      <c r="Q131">
        <v>1117.96</v>
      </c>
      <c r="R131">
        <v>1093.45</v>
      </c>
      <c r="S131">
        <v>2450</v>
      </c>
      <c r="T131">
        <v>320098</v>
      </c>
      <c r="U131">
        <v>50000000</v>
      </c>
      <c r="V131">
        <v>1114.2059999999999</v>
      </c>
      <c r="W131">
        <v>1173.2555</v>
      </c>
      <c r="X131">
        <v>1422.7129</v>
      </c>
      <c r="Y131">
        <v>1425.9731999999999</v>
      </c>
      <c r="Z131">
        <v>3.66300366300365E-3</v>
      </c>
      <c r="AA131">
        <v>-1.6966067864271399E-2</v>
      </c>
      <c r="AB131">
        <v>4.9751243781095402E-3</v>
      </c>
      <c r="AC131">
        <v>7.1123755334281304E-3</v>
      </c>
      <c r="AD131">
        <v>-1.5608740894901101E-2</v>
      </c>
      <c r="AE131">
        <v>8.9525514771708892E-3</v>
      </c>
      <c r="AF131">
        <v>4.6511627906976799E-2</v>
      </c>
      <c r="AG131">
        <v>7.9365079365078996E-3</v>
      </c>
      <c r="AH131">
        <v>1.3223140495867799E-2</v>
      </c>
      <c r="AI131">
        <v>1.8484288354898501E-3</v>
      </c>
    </row>
    <row r="132" spans="1:35" x14ac:dyDescent="0.4">
      <c r="A132">
        <v>130</v>
      </c>
      <c r="B132" s="1">
        <v>44613</v>
      </c>
      <c r="C132">
        <v>484000</v>
      </c>
      <c r="D132">
        <v>111900</v>
      </c>
      <c r="E132">
        <v>105500</v>
      </c>
      <c r="F132">
        <v>35600</v>
      </c>
      <c r="G132">
        <v>51100</v>
      </c>
      <c r="H132">
        <v>59700</v>
      </c>
      <c r="I132">
        <v>101500</v>
      </c>
      <c r="J132">
        <v>273500</v>
      </c>
      <c r="K132">
        <v>95600</v>
      </c>
      <c r="L132">
        <v>71700</v>
      </c>
      <c r="M132">
        <v>1109.8</v>
      </c>
      <c r="N132">
        <v>-2.0299999999999998</v>
      </c>
      <c r="O132">
        <v>-0.18</v>
      </c>
      <c r="P132">
        <v>1094.3499999999999</v>
      </c>
      <c r="Q132">
        <v>1113.75</v>
      </c>
      <c r="R132">
        <v>1087.96</v>
      </c>
      <c r="S132">
        <v>2189</v>
      </c>
      <c r="T132">
        <v>303263</v>
      </c>
      <c r="U132">
        <v>49900000</v>
      </c>
      <c r="V132">
        <v>1114.6320000000001</v>
      </c>
      <c r="W132">
        <v>1166.7345</v>
      </c>
      <c r="X132">
        <v>1419.7702999999999</v>
      </c>
      <c r="Y132">
        <v>1424.75819999999</v>
      </c>
      <c r="Z132">
        <v>-1.82481751824814E-3</v>
      </c>
      <c r="AA132">
        <v>-1.72588832487309E-2</v>
      </c>
      <c r="AB132">
        <v>4.9504950495049497E-3</v>
      </c>
      <c r="AC132">
        <v>1.2711864406779599E-2</v>
      </c>
      <c r="AD132">
        <v>1.05708245243127E-2</v>
      </c>
      <c r="AE132">
        <v>-7.0984915705412099E-3</v>
      </c>
      <c r="AF132">
        <v>-1.1111111111111001E-2</v>
      </c>
      <c r="AG132">
        <v>5.9055118110236098E-3</v>
      </c>
      <c r="AH132">
        <v>-2.6101141924959201E-2</v>
      </c>
      <c r="AI132">
        <v>-2.67527675276753E-2</v>
      </c>
    </row>
    <row r="133" spans="1:35" x14ac:dyDescent="0.4">
      <c r="A133">
        <v>131</v>
      </c>
      <c r="B133" s="1">
        <v>44614</v>
      </c>
      <c r="C133">
        <v>462500</v>
      </c>
      <c r="D133">
        <v>108700</v>
      </c>
      <c r="E133">
        <v>100600</v>
      </c>
      <c r="F133">
        <v>34800</v>
      </c>
      <c r="G133">
        <v>49500</v>
      </c>
      <c r="H133">
        <v>57300</v>
      </c>
      <c r="I133">
        <v>100500</v>
      </c>
      <c r="J133">
        <v>273500</v>
      </c>
      <c r="K133">
        <v>95200</v>
      </c>
      <c r="L133">
        <v>70200</v>
      </c>
      <c r="M133">
        <v>1088.49</v>
      </c>
      <c r="N133">
        <v>-21.31</v>
      </c>
      <c r="O133">
        <v>-1.92</v>
      </c>
      <c r="P133">
        <v>1091.77</v>
      </c>
      <c r="Q133">
        <v>1097.9000000000001</v>
      </c>
      <c r="R133">
        <v>1079.57</v>
      </c>
      <c r="S133">
        <v>2161</v>
      </c>
      <c r="T133">
        <v>337828</v>
      </c>
      <c r="U133">
        <v>49100000</v>
      </c>
      <c r="V133">
        <v>1109.9639999999999</v>
      </c>
      <c r="W133">
        <v>1156.9395</v>
      </c>
      <c r="X133">
        <v>1416.6605999999999</v>
      </c>
      <c r="Y133">
        <v>1423.57395</v>
      </c>
      <c r="Z133">
        <v>0</v>
      </c>
      <c r="AA133">
        <v>-4.44214876033057E-2</v>
      </c>
      <c r="AB133">
        <v>-9.8522167487684591E-3</v>
      </c>
      <c r="AC133">
        <v>-2.0920502092050201E-2</v>
      </c>
      <c r="AD133">
        <v>-4.1841004184099903E-3</v>
      </c>
      <c r="AE133">
        <v>-2.8596961572832799E-2</v>
      </c>
      <c r="AF133">
        <v>-2.2471910112359599E-2</v>
      </c>
      <c r="AG133">
        <v>-3.1311154598825802E-2</v>
      </c>
      <c r="AH133">
        <v>-4.0201005025125497E-2</v>
      </c>
      <c r="AI133">
        <v>-4.6445497630331699E-2</v>
      </c>
    </row>
    <row r="134" spans="1:35" x14ac:dyDescent="0.4">
      <c r="A134">
        <v>132</v>
      </c>
      <c r="B134" s="1">
        <v>44615</v>
      </c>
      <c r="C134">
        <v>463500</v>
      </c>
      <c r="D134">
        <v>110800</v>
      </c>
      <c r="E134">
        <v>102500</v>
      </c>
      <c r="F134">
        <v>34700</v>
      </c>
      <c r="G134">
        <v>49600</v>
      </c>
      <c r="H134">
        <v>58600</v>
      </c>
      <c r="I134">
        <v>102500</v>
      </c>
      <c r="J134">
        <v>286000</v>
      </c>
      <c r="K134">
        <v>96000</v>
      </c>
      <c r="L134">
        <v>72100</v>
      </c>
      <c r="M134">
        <v>1109.69</v>
      </c>
      <c r="N134">
        <v>21.2</v>
      </c>
      <c r="O134">
        <v>1.95</v>
      </c>
      <c r="P134">
        <v>1095.58</v>
      </c>
      <c r="Q134">
        <v>1111.6099999999999</v>
      </c>
      <c r="R134">
        <v>1094.8699999999999</v>
      </c>
      <c r="S134">
        <v>2558</v>
      </c>
      <c r="T134">
        <v>378169</v>
      </c>
      <c r="U134">
        <v>50200000</v>
      </c>
      <c r="V134">
        <v>1106.692</v>
      </c>
      <c r="W134">
        <v>1148.7684999999999</v>
      </c>
      <c r="X134">
        <v>1413.9322</v>
      </c>
      <c r="Y134">
        <v>1422.6819</v>
      </c>
      <c r="Z134">
        <v>4.5703839122486198E-2</v>
      </c>
      <c r="AA134">
        <v>2.1621621621621401E-3</v>
      </c>
      <c r="AB134">
        <v>1.99004975124377E-2</v>
      </c>
      <c r="AC134">
        <v>2.70655270655271E-2</v>
      </c>
      <c r="AD134">
        <v>8.4033613445377801E-3</v>
      </c>
      <c r="AE134">
        <v>1.9319227230910799E-2</v>
      </c>
      <c r="AF134">
        <v>-2.8735632183908202E-3</v>
      </c>
      <c r="AG134">
        <v>2.0202020202020302E-3</v>
      </c>
      <c r="AH134">
        <v>2.2687609075043601E-2</v>
      </c>
      <c r="AI134">
        <v>1.8886679920477201E-2</v>
      </c>
    </row>
    <row r="135" spans="1:35" x14ac:dyDescent="0.4">
      <c r="A135">
        <v>133</v>
      </c>
      <c r="B135" s="1">
        <v>44616</v>
      </c>
      <c r="C135">
        <v>448500</v>
      </c>
      <c r="D135">
        <v>107100</v>
      </c>
      <c r="E135">
        <v>98900</v>
      </c>
      <c r="F135">
        <v>33750</v>
      </c>
      <c r="G135">
        <v>48100</v>
      </c>
      <c r="H135">
        <v>56000</v>
      </c>
      <c r="I135">
        <v>100000</v>
      </c>
      <c r="J135">
        <v>285500</v>
      </c>
      <c r="K135">
        <v>93700</v>
      </c>
      <c r="L135">
        <v>69000</v>
      </c>
      <c r="M135">
        <v>1080.92</v>
      </c>
      <c r="N135">
        <v>-28.77</v>
      </c>
      <c r="O135">
        <v>-2.59</v>
      </c>
      <c r="P135">
        <v>1094.57</v>
      </c>
      <c r="Q135">
        <v>1098.94</v>
      </c>
      <c r="R135">
        <v>1075.32</v>
      </c>
      <c r="S135">
        <v>3027</v>
      </c>
      <c r="T135">
        <v>365951</v>
      </c>
      <c r="U135">
        <v>49000000</v>
      </c>
      <c r="V135">
        <v>1100.146</v>
      </c>
      <c r="W135">
        <v>1140.4369999999999</v>
      </c>
      <c r="X135">
        <v>1411.0359000000001</v>
      </c>
      <c r="Y135">
        <v>1421.5967000000001</v>
      </c>
      <c r="Z135">
        <v>-1.7482517482517699E-3</v>
      </c>
      <c r="AA135">
        <v>-3.2362459546925501E-2</v>
      </c>
      <c r="AB135">
        <v>-2.4390243902439001E-2</v>
      </c>
      <c r="AC135">
        <v>-4.2995839112343899E-2</v>
      </c>
      <c r="AD135">
        <v>-2.39583333333333E-2</v>
      </c>
      <c r="AE135">
        <v>-3.3393501805054099E-2</v>
      </c>
      <c r="AF135">
        <v>-2.7377521613832799E-2</v>
      </c>
      <c r="AG135">
        <v>-3.0241935483870899E-2</v>
      </c>
      <c r="AH135">
        <v>-4.4368600682593802E-2</v>
      </c>
      <c r="AI135">
        <v>-3.5121951219512199E-2</v>
      </c>
    </row>
    <row r="136" spans="1:35" x14ac:dyDescent="0.4">
      <c r="A136">
        <v>134</v>
      </c>
      <c r="B136" s="1">
        <v>44617</v>
      </c>
      <c r="C136">
        <v>444000</v>
      </c>
      <c r="D136">
        <v>108500</v>
      </c>
      <c r="E136">
        <v>101900</v>
      </c>
      <c r="F136">
        <v>35500</v>
      </c>
      <c r="G136">
        <v>49300</v>
      </c>
      <c r="H136">
        <v>57300</v>
      </c>
      <c r="I136">
        <v>102500</v>
      </c>
      <c r="J136">
        <v>284000</v>
      </c>
      <c r="K136">
        <v>94700</v>
      </c>
      <c r="L136">
        <v>72500</v>
      </c>
      <c r="M136">
        <v>1093.57</v>
      </c>
      <c r="N136">
        <v>12.65</v>
      </c>
      <c r="O136">
        <v>1.17</v>
      </c>
      <c r="P136">
        <v>1096.9100000000001</v>
      </c>
      <c r="Q136">
        <v>1106.83</v>
      </c>
      <c r="R136">
        <v>1085.04</v>
      </c>
      <c r="S136">
        <v>3160</v>
      </c>
      <c r="T136">
        <v>396149</v>
      </c>
      <c r="U136">
        <v>49500000</v>
      </c>
      <c r="V136">
        <v>1096.4939999999999</v>
      </c>
      <c r="W136">
        <v>1133.99</v>
      </c>
      <c r="X136">
        <v>1408.0397</v>
      </c>
      <c r="Y136">
        <v>1420.6101000000001</v>
      </c>
      <c r="Z136">
        <v>-5.2539404553415504E-3</v>
      </c>
      <c r="AA136">
        <v>-1.00334448160535E-2</v>
      </c>
      <c r="AB136">
        <v>2.4999999999999901E-2</v>
      </c>
      <c r="AC136">
        <v>5.0724637681159403E-2</v>
      </c>
      <c r="AD136">
        <v>1.0672358591248699E-2</v>
      </c>
      <c r="AE136">
        <v>1.3071895424836499E-2</v>
      </c>
      <c r="AF136">
        <v>5.1851851851851802E-2</v>
      </c>
      <c r="AG136">
        <v>2.4948024948024901E-2</v>
      </c>
      <c r="AH136">
        <v>2.3214285714285601E-2</v>
      </c>
      <c r="AI136">
        <v>3.0333670374115201E-2</v>
      </c>
    </row>
    <row r="137" spans="1:35" x14ac:dyDescent="0.4">
      <c r="A137">
        <v>135</v>
      </c>
      <c r="B137" s="1">
        <v>44620</v>
      </c>
      <c r="C137">
        <v>443500</v>
      </c>
      <c r="D137">
        <v>109900</v>
      </c>
      <c r="E137">
        <v>109100</v>
      </c>
      <c r="F137">
        <v>35500</v>
      </c>
      <c r="G137">
        <v>49500</v>
      </c>
      <c r="H137">
        <v>56900</v>
      </c>
      <c r="I137">
        <v>102500</v>
      </c>
      <c r="J137">
        <v>295000</v>
      </c>
      <c r="K137">
        <v>95100</v>
      </c>
      <c r="L137">
        <v>73500</v>
      </c>
      <c r="M137">
        <v>1104.1500000000001</v>
      </c>
      <c r="N137">
        <v>10.58</v>
      </c>
      <c r="O137">
        <v>0.97</v>
      </c>
      <c r="P137">
        <v>1083.07</v>
      </c>
      <c r="Q137">
        <v>1104.1500000000001</v>
      </c>
      <c r="R137">
        <v>1077.3699999999999</v>
      </c>
      <c r="S137">
        <v>2429</v>
      </c>
      <c r="T137">
        <v>382729</v>
      </c>
      <c r="U137">
        <v>50200000</v>
      </c>
      <c r="V137">
        <v>1095.364</v>
      </c>
      <c r="W137">
        <v>1128.8130000000001</v>
      </c>
      <c r="X137">
        <v>1405.2765999999999</v>
      </c>
      <c r="Y137">
        <v>1419.5463999999999</v>
      </c>
      <c r="Z137">
        <v>3.8732394366197201E-2</v>
      </c>
      <c r="AA137">
        <v>-1.1261261261261699E-3</v>
      </c>
      <c r="AB137">
        <v>0</v>
      </c>
      <c r="AC137">
        <v>1.3793103448275799E-2</v>
      </c>
      <c r="AD137">
        <v>4.2238648363252997E-3</v>
      </c>
      <c r="AE137">
        <v>1.2903225806451601E-2</v>
      </c>
      <c r="AF137">
        <v>0</v>
      </c>
      <c r="AG137">
        <v>4.0567951318457498E-3</v>
      </c>
      <c r="AH137">
        <v>-6.9808027923211604E-3</v>
      </c>
      <c r="AI137">
        <v>7.0657507360156899E-2</v>
      </c>
    </row>
    <row r="138" spans="1:35" x14ac:dyDescent="0.4">
      <c r="A138">
        <v>136</v>
      </c>
      <c r="B138" s="1">
        <v>44622</v>
      </c>
      <c r="C138">
        <v>452000</v>
      </c>
      <c r="D138">
        <v>115100</v>
      </c>
      <c r="E138">
        <v>109200</v>
      </c>
      <c r="F138">
        <v>37600</v>
      </c>
      <c r="G138">
        <v>50300</v>
      </c>
      <c r="H138">
        <v>57800</v>
      </c>
      <c r="I138">
        <v>103000</v>
      </c>
      <c r="J138">
        <v>298000</v>
      </c>
      <c r="K138">
        <v>100600</v>
      </c>
      <c r="L138">
        <v>75500</v>
      </c>
      <c r="M138">
        <v>1126.77</v>
      </c>
      <c r="N138">
        <v>22.62</v>
      </c>
      <c r="O138">
        <v>2.0499999999999998</v>
      </c>
      <c r="P138">
        <v>1109.08</v>
      </c>
      <c r="Q138">
        <v>1136.72</v>
      </c>
      <c r="R138">
        <v>1107.73</v>
      </c>
      <c r="S138">
        <v>2886</v>
      </c>
      <c r="T138">
        <v>362657</v>
      </c>
      <c r="U138">
        <v>51300000</v>
      </c>
      <c r="V138">
        <v>1103.02</v>
      </c>
      <c r="W138">
        <v>1128.0625</v>
      </c>
      <c r="X138">
        <v>1403.1786999999999</v>
      </c>
      <c r="Y138">
        <v>1418.41185</v>
      </c>
      <c r="Z138">
        <v>1.01694915254237E-2</v>
      </c>
      <c r="AA138">
        <v>1.91657271702367E-2</v>
      </c>
      <c r="AB138">
        <v>4.8780487804877997E-3</v>
      </c>
      <c r="AC138">
        <v>2.7210884353741499E-2</v>
      </c>
      <c r="AD138">
        <v>5.7833859095688799E-2</v>
      </c>
      <c r="AE138">
        <v>4.7315741583257402E-2</v>
      </c>
      <c r="AF138">
        <v>5.9154929577464703E-2</v>
      </c>
      <c r="AG138">
        <v>1.61616161616162E-2</v>
      </c>
      <c r="AH138">
        <v>1.5817223198594001E-2</v>
      </c>
      <c r="AI138">
        <v>9.1659028414303701E-4</v>
      </c>
    </row>
    <row r="139" spans="1:35" x14ac:dyDescent="0.4">
      <c r="A139">
        <v>137</v>
      </c>
      <c r="B139" s="1">
        <v>44623</v>
      </c>
      <c r="C139">
        <v>459500</v>
      </c>
      <c r="D139">
        <v>115900</v>
      </c>
      <c r="E139">
        <v>108600</v>
      </c>
      <c r="F139">
        <v>37150</v>
      </c>
      <c r="G139">
        <v>50800</v>
      </c>
      <c r="H139">
        <v>58600</v>
      </c>
      <c r="I139">
        <v>104500</v>
      </c>
      <c r="J139">
        <v>298500</v>
      </c>
      <c r="K139">
        <v>101600</v>
      </c>
      <c r="L139">
        <v>75600</v>
      </c>
      <c r="M139">
        <v>1137.92</v>
      </c>
      <c r="N139">
        <v>11.15</v>
      </c>
      <c r="O139">
        <v>0.99</v>
      </c>
      <c r="P139">
        <v>1137.79</v>
      </c>
      <c r="Q139">
        <v>1140.45</v>
      </c>
      <c r="R139">
        <v>1126.83</v>
      </c>
      <c r="S139">
        <v>1916</v>
      </c>
      <c r="T139">
        <v>220801</v>
      </c>
      <c r="U139">
        <v>51700000</v>
      </c>
      <c r="V139">
        <v>1108.6659999999999</v>
      </c>
      <c r="W139">
        <v>1127.2279999999901</v>
      </c>
      <c r="X139">
        <v>1401.2032999999999</v>
      </c>
      <c r="Y139">
        <v>1417.48234999999</v>
      </c>
      <c r="Z139">
        <v>1.67785234899331E-3</v>
      </c>
      <c r="AA139">
        <v>1.6592920353982299E-2</v>
      </c>
      <c r="AB139">
        <v>1.45631067961164E-2</v>
      </c>
      <c r="AC139">
        <v>1.32450331125832E-3</v>
      </c>
      <c r="AD139">
        <v>9.9403578528827197E-3</v>
      </c>
      <c r="AE139">
        <v>6.9504778453519604E-3</v>
      </c>
      <c r="AF139">
        <v>-1.1968085106382999E-2</v>
      </c>
      <c r="AG139">
        <v>9.9403578528827197E-3</v>
      </c>
      <c r="AH139">
        <v>1.38408304498269E-2</v>
      </c>
      <c r="AI139">
        <v>-5.4945054945054698E-3</v>
      </c>
    </row>
    <row r="140" spans="1:35" x14ac:dyDescent="0.4">
      <c r="A140">
        <v>138</v>
      </c>
      <c r="B140" s="1">
        <v>44624</v>
      </c>
      <c r="C140">
        <v>437000</v>
      </c>
      <c r="D140">
        <v>111000</v>
      </c>
      <c r="E140">
        <v>102200</v>
      </c>
      <c r="F140">
        <v>35800</v>
      </c>
      <c r="G140">
        <v>50300</v>
      </c>
      <c r="H140">
        <v>57100</v>
      </c>
      <c r="I140">
        <v>101500</v>
      </c>
      <c r="J140">
        <v>282500</v>
      </c>
      <c r="K140">
        <v>98500</v>
      </c>
      <c r="L140">
        <v>72600</v>
      </c>
      <c r="M140">
        <v>1092.7</v>
      </c>
      <c r="N140">
        <v>-45.22</v>
      </c>
      <c r="O140">
        <v>-3.97</v>
      </c>
      <c r="P140">
        <v>1131.76</v>
      </c>
      <c r="Q140">
        <v>1133.29</v>
      </c>
      <c r="R140">
        <v>1092.7</v>
      </c>
      <c r="S140">
        <v>2482</v>
      </c>
      <c r="T140">
        <v>326812</v>
      </c>
      <c r="U140">
        <v>49500000</v>
      </c>
      <c r="V140">
        <v>1111.0219999999999</v>
      </c>
      <c r="W140">
        <v>1125.4875</v>
      </c>
      <c r="X140">
        <v>1398.2637</v>
      </c>
      <c r="Y140">
        <v>1416.4509499999999</v>
      </c>
      <c r="Z140">
        <v>-5.3601340033500797E-2</v>
      </c>
      <c r="AA140">
        <v>-4.8966267682263302E-2</v>
      </c>
      <c r="AB140">
        <v>-2.8708133971291901E-2</v>
      </c>
      <c r="AC140">
        <v>-3.9682539682539597E-2</v>
      </c>
      <c r="AD140">
        <v>-3.0511811023621899E-2</v>
      </c>
      <c r="AE140">
        <v>-4.2277825711820399E-2</v>
      </c>
      <c r="AF140">
        <v>-3.6339165545087503E-2</v>
      </c>
      <c r="AG140">
        <v>-9.8425196850393509E-3</v>
      </c>
      <c r="AH140">
        <v>-2.5597269624573399E-2</v>
      </c>
      <c r="AI140">
        <v>-5.8931860036832297E-2</v>
      </c>
    </row>
    <row r="141" spans="1:35" x14ac:dyDescent="0.4">
      <c r="A141">
        <v>139</v>
      </c>
      <c r="B141" s="1">
        <v>44627</v>
      </c>
      <c r="C141">
        <v>424500</v>
      </c>
      <c r="D141">
        <v>107800</v>
      </c>
      <c r="E141">
        <v>99800</v>
      </c>
      <c r="F141">
        <v>35300</v>
      </c>
      <c r="G141">
        <v>49850</v>
      </c>
      <c r="H141">
        <v>54900</v>
      </c>
      <c r="I141">
        <v>100000</v>
      </c>
      <c r="J141">
        <v>271000</v>
      </c>
      <c r="K141">
        <v>100700</v>
      </c>
      <c r="L141">
        <v>70300</v>
      </c>
      <c r="M141">
        <v>1069.69</v>
      </c>
      <c r="N141">
        <v>-23.01</v>
      </c>
      <c r="O141">
        <v>-2.11</v>
      </c>
      <c r="P141">
        <v>1081.06</v>
      </c>
      <c r="Q141">
        <v>1084.73</v>
      </c>
      <c r="R141">
        <v>1066.06</v>
      </c>
      <c r="S141">
        <v>2239</v>
      </c>
      <c r="T141">
        <v>264133</v>
      </c>
      <c r="U141">
        <v>48400000</v>
      </c>
      <c r="V141">
        <v>1106.2460000000001</v>
      </c>
      <c r="W141">
        <v>1120.6344999999999</v>
      </c>
      <c r="X141">
        <v>1395.14669999999</v>
      </c>
      <c r="Y141">
        <v>1415.32565</v>
      </c>
      <c r="Z141">
        <v>-4.0707964601769897E-2</v>
      </c>
      <c r="AA141">
        <v>-2.8604118993134899E-2</v>
      </c>
      <c r="AB141">
        <v>-1.4778325123152599E-2</v>
      </c>
      <c r="AC141">
        <v>-3.1680440771349898E-2</v>
      </c>
      <c r="AD141">
        <v>2.23350253807106E-2</v>
      </c>
      <c r="AE141">
        <v>-2.8828828828828802E-2</v>
      </c>
      <c r="AF141">
        <v>-1.3966480446927301E-2</v>
      </c>
      <c r="AG141">
        <v>-8.9463220675943794E-3</v>
      </c>
      <c r="AH141">
        <v>-3.8528896672504302E-2</v>
      </c>
      <c r="AI141">
        <v>-2.34833659491193E-2</v>
      </c>
    </row>
    <row r="142" spans="1:35" x14ac:dyDescent="0.4">
      <c r="A142">
        <v>140</v>
      </c>
      <c r="B142" s="1">
        <v>44628</v>
      </c>
      <c r="C142">
        <v>430500</v>
      </c>
      <c r="D142">
        <v>107200</v>
      </c>
      <c r="E142">
        <v>101400</v>
      </c>
      <c r="F142">
        <v>34800</v>
      </c>
      <c r="G142">
        <v>49800</v>
      </c>
      <c r="H142">
        <v>54200</v>
      </c>
      <c r="I142">
        <v>101500</v>
      </c>
      <c r="J142">
        <v>273500</v>
      </c>
      <c r="K142">
        <v>103600</v>
      </c>
      <c r="L142">
        <v>71200</v>
      </c>
      <c r="M142">
        <v>1083.24</v>
      </c>
      <c r="N142">
        <v>13.55</v>
      </c>
      <c r="O142">
        <v>1.27</v>
      </c>
      <c r="P142">
        <v>1059.8800000000001</v>
      </c>
      <c r="Q142">
        <v>1103</v>
      </c>
      <c r="R142">
        <v>1056.72</v>
      </c>
      <c r="S142">
        <v>2476</v>
      </c>
      <c r="T142">
        <v>304318</v>
      </c>
      <c r="U142">
        <v>49000000</v>
      </c>
      <c r="V142">
        <v>1102.0640000000001</v>
      </c>
      <c r="W142">
        <v>1115.7375</v>
      </c>
      <c r="X142">
        <v>1392.3273999999999</v>
      </c>
      <c r="Y142">
        <v>1414.3086499999999</v>
      </c>
      <c r="Z142">
        <v>9.2250922509224901E-3</v>
      </c>
      <c r="AA142">
        <v>1.41342756183746E-2</v>
      </c>
      <c r="AB142">
        <v>1.4999999999999901E-2</v>
      </c>
      <c r="AC142">
        <v>1.2802275960170599E-2</v>
      </c>
      <c r="AD142">
        <v>2.8798411122144998E-2</v>
      </c>
      <c r="AE142">
        <v>-5.5658627087198298E-3</v>
      </c>
      <c r="AF142">
        <v>-1.4164305949008501E-2</v>
      </c>
      <c r="AG142">
        <v>-1.0030090270812799E-3</v>
      </c>
      <c r="AH142">
        <v>-1.2750455373406199E-2</v>
      </c>
      <c r="AI142">
        <v>1.6032064128256501E-2</v>
      </c>
    </row>
    <row r="143" spans="1:35" x14ac:dyDescent="0.4">
      <c r="A143">
        <v>141</v>
      </c>
      <c r="B143" s="1">
        <v>44630</v>
      </c>
      <c r="C143">
        <v>443500</v>
      </c>
      <c r="D143">
        <v>116000</v>
      </c>
      <c r="E143">
        <v>103400</v>
      </c>
      <c r="F143">
        <v>36400</v>
      </c>
      <c r="G143">
        <v>50600</v>
      </c>
      <c r="H143">
        <v>57300</v>
      </c>
      <c r="I143">
        <v>105000</v>
      </c>
      <c r="J143">
        <v>295000</v>
      </c>
      <c r="K143">
        <v>104500</v>
      </c>
      <c r="L143">
        <v>74300</v>
      </c>
      <c r="M143">
        <v>1128.21</v>
      </c>
      <c r="N143">
        <v>44.97</v>
      </c>
      <c r="O143">
        <v>4.1500000000000004</v>
      </c>
      <c r="P143">
        <v>1106.3800000000001</v>
      </c>
      <c r="Q143">
        <v>1135.75</v>
      </c>
      <c r="R143">
        <v>1106.3800000000001</v>
      </c>
      <c r="S143">
        <v>3485</v>
      </c>
      <c r="T143">
        <v>433933</v>
      </c>
      <c r="U143">
        <v>51300000</v>
      </c>
      <c r="V143">
        <v>1102.3520000000001</v>
      </c>
      <c r="W143">
        <v>1112.8235</v>
      </c>
      <c r="X143">
        <v>1389.8126999999999</v>
      </c>
      <c r="Y143">
        <v>1413.4848</v>
      </c>
      <c r="Z143">
        <v>7.8610603290676304E-2</v>
      </c>
      <c r="AA143">
        <v>3.0197444831591098E-2</v>
      </c>
      <c r="AB143">
        <v>3.4482758620689703E-2</v>
      </c>
      <c r="AC143">
        <v>4.3539325842696597E-2</v>
      </c>
      <c r="AD143">
        <v>8.6872586872586092E-3</v>
      </c>
      <c r="AE143">
        <v>8.2089552238805805E-2</v>
      </c>
      <c r="AF143">
        <v>4.5977011494252797E-2</v>
      </c>
      <c r="AG143">
        <v>1.60642570281124E-2</v>
      </c>
      <c r="AH143">
        <v>5.7195571955719497E-2</v>
      </c>
      <c r="AI143">
        <v>1.9723865877712101E-2</v>
      </c>
    </row>
    <row r="144" spans="1:35" x14ac:dyDescent="0.4">
      <c r="A144">
        <v>142</v>
      </c>
      <c r="B144" s="1">
        <v>44631</v>
      </c>
      <c r="C144">
        <v>452000</v>
      </c>
      <c r="D144">
        <v>114600</v>
      </c>
      <c r="E144">
        <v>103700</v>
      </c>
      <c r="F144">
        <v>37700</v>
      </c>
      <c r="G144">
        <v>51000</v>
      </c>
      <c r="H144">
        <v>57000</v>
      </c>
      <c r="I144">
        <v>108000</v>
      </c>
      <c r="J144">
        <v>285000</v>
      </c>
      <c r="K144">
        <v>98500</v>
      </c>
      <c r="L144">
        <v>74800</v>
      </c>
      <c r="M144">
        <v>1127.97</v>
      </c>
      <c r="N144">
        <v>-0.24</v>
      </c>
      <c r="O144">
        <v>-0.02</v>
      </c>
      <c r="P144">
        <v>1125.96</v>
      </c>
      <c r="Q144">
        <v>1141.6099999999999</v>
      </c>
      <c r="R144">
        <v>1116.5899999999999</v>
      </c>
      <c r="S144">
        <v>2885</v>
      </c>
      <c r="T144">
        <v>384258</v>
      </c>
      <c r="U144">
        <v>53500000</v>
      </c>
      <c r="V144">
        <v>1100.3620000000001</v>
      </c>
      <c r="W144">
        <v>1110.0830000000001</v>
      </c>
      <c r="X144">
        <v>1387.14</v>
      </c>
      <c r="Y144">
        <v>1412.55585</v>
      </c>
      <c r="Z144">
        <v>-3.38983050847457E-2</v>
      </c>
      <c r="AA144">
        <v>1.91657271702367E-2</v>
      </c>
      <c r="AB144">
        <v>2.8571428571428401E-2</v>
      </c>
      <c r="AC144">
        <v>6.7294751009421196E-3</v>
      </c>
      <c r="AD144">
        <v>-5.7416267942583699E-2</v>
      </c>
      <c r="AE144">
        <v>-1.2068965517241299E-2</v>
      </c>
      <c r="AF144">
        <v>3.5714285714285803E-2</v>
      </c>
      <c r="AG144">
        <v>7.9051383399208995E-3</v>
      </c>
      <c r="AH144">
        <v>-5.2356020942407799E-3</v>
      </c>
      <c r="AI144">
        <v>2.9013539651836502E-3</v>
      </c>
    </row>
    <row r="145" spans="1:35" x14ac:dyDescent="0.4">
      <c r="A145">
        <v>143</v>
      </c>
      <c r="B145" s="1">
        <v>44634</v>
      </c>
      <c r="C145">
        <v>444500</v>
      </c>
      <c r="D145">
        <v>113500</v>
      </c>
      <c r="E145">
        <v>97900</v>
      </c>
      <c r="F145">
        <v>36500</v>
      </c>
      <c r="G145">
        <v>50200</v>
      </c>
      <c r="H145">
        <v>54700</v>
      </c>
      <c r="I145">
        <v>106000</v>
      </c>
      <c r="J145">
        <v>281000</v>
      </c>
      <c r="K145">
        <v>98000</v>
      </c>
      <c r="L145">
        <v>73200</v>
      </c>
      <c r="M145">
        <v>1107.68</v>
      </c>
      <c r="N145">
        <v>-20.29</v>
      </c>
      <c r="O145">
        <v>-1.8</v>
      </c>
      <c r="P145">
        <v>1133.73</v>
      </c>
      <c r="Q145">
        <v>1139.8</v>
      </c>
      <c r="R145">
        <v>1105.3800000000001</v>
      </c>
      <c r="S145">
        <v>2609</v>
      </c>
      <c r="T145">
        <v>323147</v>
      </c>
      <c r="U145">
        <v>52500000</v>
      </c>
      <c r="V145">
        <v>1103.3579999999999</v>
      </c>
      <c r="W145">
        <v>1107.1305</v>
      </c>
      <c r="X145">
        <v>1384.22</v>
      </c>
      <c r="Y145">
        <v>1411.52574999999</v>
      </c>
      <c r="Z145">
        <v>-1.4035087719298201E-2</v>
      </c>
      <c r="AA145">
        <v>-1.6592920353982299E-2</v>
      </c>
      <c r="AB145">
        <v>-1.85185185185184E-2</v>
      </c>
      <c r="AC145">
        <v>-2.13903743315507E-2</v>
      </c>
      <c r="AD145">
        <v>-5.0761421319797098E-3</v>
      </c>
      <c r="AE145">
        <v>-9.5986038394415499E-3</v>
      </c>
      <c r="AF145">
        <v>-3.1830238726790402E-2</v>
      </c>
      <c r="AG145">
        <v>-1.5686274509803901E-2</v>
      </c>
      <c r="AH145">
        <v>-4.0350877192982401E-2</v>
      </c>
      <c r="AI145">
        <v>-5.5930568948891E-2</v>
      </c>
    </row>
    <row r="146" spans="1:35" x14ac:dyDescent="0.4">
      <c r="A146">
        <v>144</v>
      </c>
      <c r="B146" s="1">
        <v>44635</v>
      </c>
      <c r="C146">
        <v>440000</v>
      </c>
      <c r="D146">
        <v>109600</v>
      </c>
      <c r="E146">
        <v>94200</v>
      </c>
      <c r="F146">
        <v>35000</v>
      </c>
      <c r="G146">
        <v>50300</v>
      </c>
      <c r="H146">
        <v>53800</v>
      </c>
      <c r="I146">
        <v>109500</v>
      </c>
      <c r="J146">
        <v>277500</v>
      </c>
      <c r="K146">
        <v>94500</v>
      </c>
      <c r="L146">
        <v>73100</v>
      </c>
      <c r="M146">
        <v>1104.29</v>
      </c>
      <c r="N146">
        <v>-3.39</v>
      </c>
      <c r="O146">
        <v>-0.31</v>
      </c>
      <c r="P146">
        <v>1099.8599999999999</v>
      </c>
      <c r="Q146">
        <v>1116</v>
      </c>
      <c r="R146">
        <v>1091.6099999999999</v>
      </c>
      <c r="S146">
        <v>2578</v>
      </c>
      <c r="T146">
        <v>284364</v>
      </c>
      <c r="U146">
        <v>52100000</v>
      </c>
      <c r="V146">
        <v>1110.278</v>
      </c>
      <c r="W146">
        <v>1106.806</v>
      </c>
      <c r="X146">
        <v>1381.2345</v>
      </c>
      <c r="Y146">
        <v>1410.4280000000001</v>
      </c>
      <c r="Z146">
        <v>-1.2455516014234801E-2</v>
      </c>
      <c r="AA146">
        <v>-1.01237345331833E-2</v>
      </c>
      <c r="AB146">
        <v>3.3018867924528197E-2</v>
      </c>
      <c r="AC146">
        <v>-1.3661202185791799E-3</v>
      </c>
      <c r="AD146">
        <v>-3.5714285714285698E-2</v>
      </c>
      <c r="AE146">
        <v>-3.4361233480176098E-2</v>
      </c>
      <c r="AF146">
        <v>-4.1095890410958902E-2</v>
      </c>
      <c r="AG146">
        <v>1.9920318725099502E-3</v>
      </c>
      <c r="AH146">
        <v>-1.6453382084095001E-2</v>
      </c>
      <c r="AI146">
        <v>-3.7793667007150103E-2</v>
      </c>
    </row>
    <row r="147" spans="1:35" x14ac:dyDescent="0.4">
      <c r="A147">
        <v>145</v>
      </c>
      <c r="B147" s="1">
        <v>44636</v>
      </c>
      <c r="C147">
        <v>440000</v>
      </c>
      <c r="D147">
        <v>115300</v>
      </c>
      <c r="E147">
        <v>94900</v>
      </c>
      <c r="F147">
        <v>35750</v>
      </c>
      <c r="G147">
        <v>51000</v>
      </c>
      <c r="H147">
        <v>55000</v>
      </c>
      <c r="I147">
        <v>109000</v>
      </c>
      <c r="J147">
        <v>281500</v>
      </c>
      <c r="K147">
        <v>98300</v>
      </c>
      <c r="L147">
        <v>75200</v>
      </c>
      <c r="M147">
        <v>1114.54</v>
      </c>
      <c r="N147">
        <v>10.25</v>
      </c>
      <c r="O147">
        <v>0.93</v>
      </c>
      <c r="P147">
        <v>1116.75</v>
      </c>
      <c r="Q147">
        <v>1122.5899999999999</v>
      </c>
      <c r="R147">
        <v>1103.3699999999999</v>
      </c>
      <c r="S147">
        <v>2397</v>
      </c>
      <c r="T147">
        <v>279691</v>
      </c>
      <c r="U147">
        <v>52800000</v>
      </c>
      <c r="V147">
        <v>1116.538</v>
      </c>
      <c r="W147">
        <v>1107.1495</v>
      </c>
      <c r="X147">
        <v>1377.7983999999999</v>
      </c>
      <c r="Y147">
        <v>1409.3801999999901</v>
      </c>
      <c r="Z147">
        <v>1.4414414414414401E-2</v>
      </c>
      <c r="AA147">
        <v>0</v>
      </c>
      <c r="AB147">
        <v>-4.5662100456621496E-3</v>
      </c>
      <c r="AC147">
        <v>2.8727770177838501E-2</v>
      </c>
      <c r="AD147">
        <v>4.0211640211640101E-2</v>
      </c>
      <c r="AE147">
        <v>5.2007299270072999E-2</v>
      </c>
      <c r="AF147">
        <v>2.14285714285713E-2</v>
      </c>
      <c r="AG147">
        <v>1.39165009940358E-2</v>
      </c>
      <c r="AH147">
        <v>2.2304832713754701E-2</v>
      </c>
      <c r="AI147">
        <v>7.4309978768578502E-3</v>
      </c>
    </row>
    <row r="148" spans="1:35" x14ac:dyDescent="0.4">
      <c r="A148">
        <v>146</v>
      </c>
      <c r="B148" s="1">
        <v>44637</v>
      </c>
      <c r="C148">
        <v>467000</v>
      </c>
      <c r="D148">
        <v>118500</v>
      </c>
      <c r="E148">
        <v>100300</v>
      </c>
      <c r="F148">
        <v>36400</v>
      </c>
      <c r="G148">
        <v>51700</v>
      </c>
      <c r="H148">
        <v>58000</v>
      </c>
      <c r="I148">
        <v>109000</v>
      </c>
      <c r="J148">
        <v>284000</v>
      </c>
      <c r="K148">
        <v>101700</v>
      </c>
      <c r="L148">
        <v>78300</v>
      </c>
      <c r="M148">
        <v>1144.58</v>
      </c>
      <c r="N148">
        <v>30.04</v>
      </c>
      <c r="O148">
        <v>2.7</v>
      </c>
      <c r="P148">
        <v>1138.96</v>
      </c>
      <c r="Q148">
        <v>1158.5999999999999</v>
      </c>
      <c r="R148">
        <v>1135.6600000000001</v>
      </c>
      <c r="S148">
        <v>3907</v>
      </c>
      <c r="T148">
        <v>488480</v>
      </c>
      <c r="U148">
        <v>54300000</v>
      </c>
      <c r="V148">
        <v>1119.8119999999999</v>
      </c>
      <c r="W148">
        <v>1108.787</v>
      </c>
      <c r="X148">
        <v>1374.8397</v>
      </c>
      <c r="Y148">
        <v>1408.42985</v>
      </c>
      <c r="Z148">
        <v>8.88099467140324E-3</v>
      </c>
      <c r="AA148">
        <v>6.1363636363636197E-2</v>
      </c>
      <c r="AB148">
        <v>0</v>
      </c>
      <c r="AC148">
        <v>4.1223404255319201E-2</v>
      </c>
      <c r="AD148">
        <v>3.45879959308239E-2</v>
      </c>
      <c r="AE148">
        <v>2.7753686036426601E-2</v>
      </c>
      <c r="AF148">
        <v>1.8181818181818001E-2</v>
      </c>
      <c r="AG148">
        <v>1.3725490196078299E-2</v>
      </c>
      <c r="AH148">
        <v>5.4545454545454397E-2</v>
      </c>
      <c r="AI148">
        <v>5.6902002107481503E-2</v>
      </c>
    </row>
    <row r="149" spans="1:35" x14ac:dyDescent="0.4">
      <c r="A149">
        <v>147</v>
      </c>
      <c r="B149" s="1">
        <v>44638</v>
      </c>
      <c r="C149">
        <v>467000</v>
      </c>
      <c r="D149">
        <v>119200</v>
      </c>
      <c r="E149">
        <v>102000</v>
      </c>
      <c r="F149">
        <v>36650</v>
      </c>
      <c r="G149">
        <v>51400</v>
      </c>
      <c r="H149">
        <v>59100</v>
      </c>
      <c r="I149">
        <v>110000</v>
      </c>
      <c r="J149">
        <v>286000</v>
      </c>
      <c r="K149">
        <v>106900</v>
      </c>
      <c r="L149">
        <v>81000</v>
      </c>
      <c r="M149">
        <v>1157.6300000000001</v>
      </c>
      <c r="N149">
        <v>13.05</v>
      </c>
      <c r="O149">
        <v>1.1399999999999999</v>
      </c>
      <c r="P149">
        <v>1148.93</v>
      </c>
      <c r="Q149">
        <v>1161.01</v>
      </c>
      <c r="R149">
        <v>1135.6600000000001</v>
      </c>
      <c r="S149">
        <v>4022</v>
      </c>
      <c r="T149">
        <v>465607</v>
      </c>
      <c r="U149">
        <v>55100000</v>
      </c>
      <c r="V149">
        <v>1125.7439999999999</v>
      </c>
      <c r="W149">
        <v>1110.366</v>
      </c>
      <c r="X149">
        <v>1371.7544</v>
      </c>
      <c r="Y149">
        <v>1407.5255</v>
      </c>
      <c r="Z149">
        <v>7.0422535211267503E-3</v>
      </c>
      <c r="AA149">
        <v>0</v>
      </c>
      <c r="AB149">
        <v>9.1743119266054496E-3</v>
      </c>
      <c r="AC149">
        <v>3.4482758620689703E-2</v>
      </c>
      <c r="AD149">
        <v>5.1130776794493502E-2</v>
      </c>
      <c r="AE149">
        <v>5.9071729957806901E-3</v>
      </c>
      <c r="AF149">
        <v>6.8681318681318403E-3</v>
      </c>
      <c r="AG149">
        <v>-5.8027079303675198E-3</v>
      </c>
      <c r="AH149">
        <v>1.89655172413794E-2</v>
      </c>
      <c r="AI149">
        <v>1.6949152542372801E-2</v>
      </c>
    </row>
    <row r="150" spans="1:35" x14ac:dyDescent="0.4">
      <c r="A150">
        <v>148</v>
      </c>
      <c r="B150" s="1">
        <v>44641</v>
      </c>
      <c r="C150">
        <v>463500</v>
      </c>
      <c r="D150">
        <v>119200</v>
      </c>
      <c r="E150">
        <v>99500</v>
      </c>
      <c r="F150">
        <v>35950</v>
      </c>
      <c r="G150">
        <v>51400</v>
      </c>
      <c r="H150">
        <v>58100</v>
      </c>
      <c r="I150">
        <v>108500</v>
      </c>
      <c r="J150">
        <v>276000</v>
      </c>
      <c r="K150">
        <v>105300</v>
      </c>
      <c r="L150">
        <v>78100</v>
      </c>
      <c r="M150">
        <v>1135.74</v>
      </c>
      <c r="N150">
        <v>-21.89</v>
      </c>
      <c r="O150">
        <v>-1.89</v>
      </c>
      <c r="P150">
        <v>1163.78</v>
      </c>
      <c r="Q150">
        <v>1167.92</v>
      </c>
      <c r="R150">
        <v>1135.74</v>
      </c>
      <c r="S150">
        <v>3148</v>
      </c>
      <c r="T150">
        <v>399926</v>
      </c>
      <c r="U150">
        <v>54000000</v>
      </c>
      <c r="V150">
        <v>1131.356</v>
      </c>
      <c r="W150">
        <v>1111.4704999999999</v>
      </c>
      <c r="X150">
        <v>1368.3284000000001</v>
      </c>
      <c r="Y150">
        <v>1406.53295</v>
      </c>
      <c r="Z150">
        <v>-3.4965034965035002E-2</v>
      </c>
      <c r="AA150">
        <v>-7.4946466809421297E-3</v>
      </c>
      <c r="AB150">
        <v>-1.3636363636363599E-2</v>
      </c>
      <c r="AC150">
        <v>-3.5802469135802401E-2</v>
      </c>
      <c r="AD150">
        <v>-1.4967259120673501E-2</v>
      </c>
      <c r="AE150">
        <v>0</v>
      </c>
      <c r="AF150">
        <v>-1.9099590723055799E-2</v>
      </c>
      <c r="AG150">
        <v>0</v>
      </c>
      <c r="AH150">
        <v>-1.6920473773265599E-2</v>
      </c>
      <c r="AI150">
        <v>-2.4509803921568599E-2</v>
      </c>
    </row>
    <row r="151" spans="1:35" x14ac:dyDescent="0.4">
      <c r="A151">
        <v>149</v>
      </c>
      <c r="B151" s="1">
        <v>44642</v>
      </c>
      <c r="C151">
        <v>463000</v>
      </c>
      <c r="D151">
        <v>118500</v>
      </c>
      <c r="E151">
        <v>103000</v>
      </c>
      <c r="F151">
        <v>36500</v>
      </c>
      <c r="G151">
        <v>51400</v>
      </c>
      <c r="H151">
        <v>58400</v>
      </c>
      <c r="I151">
        <v>109000</v>
      </c>
      <c r="J151">
        <v>279000</v>
      </c>
      <c r="K151">
        <v>106500</v>
      </c>
      <c r="L151">
        <v>78400</v>
      </c>
      <c r="M151">
        <v>1142.8</v>
      </c>
      <c r="N151">
        <v>7.06</v>
      </c>
      <c r="O151">
        <v>0.62</v>
      </c>
      <c r="P151">
        <v>1139.67</v>
      </c>
      <c r="Q151">
        <v>1150.95</v>
      </c>
      <c r="R151">
        <v>1135.17</v>
      </c>
      <c r="S151">
        <v>2168</v>
      </c>
      <c r="T151">
        <v>253471</v>
      </c>
      <c r="U151">
        <v>54400000</v>
      </c>
      <c r="V151">
        <v>1139.058</v>
      </c>
      <c r="W151">
        <v>1113.019</v>
      </c>
      <c r="X151">
        <v>1365.0988</v>
      </c>
      <c r="Y151">
        <v>1405.55225</v>
      </c>
      <c r="Z151">
        <v>1.0869565217391301E-2</v>
      </c>
      <c r="AA151">
        <v>-1.0787486515642E-3</v>
      </c>
      <c r="AB151">
        <v>4.6082949308756602E-3</v>
      </c>
      <c r="AC151">
        <v>3.8412291933418402E-3</v>
      </c>
      <c r="AD151">
        <v>1.13960113960114E-2</v>
      </c>
      <c r="AE151">
        <v>-5.8724832214764799E-3</v>
      </c>
      <c r="AF151">
        <v>1.5299026425591E-2</v>
      </c>
      <c r="AG151">
        <v>0</v>
      </c>
      <c r="AH151">
        <v>5.1635111876076004E-3</v>
      </c>
      <c r="AI151">
        <v>3.5175879396984903E-2</v>
      </c>
    </row>
    <row r="152" spans="1:35" x14ac:dyDescent="0.4">
      <c r="A152">
        <v>150</v>
      </c>
      <c r="B152" s="1">
        <v>44643</v>
      </c>
      <c r="C152">
        <v>469000</v>
      </c>
      <c r="D152">
        <v>117300</v>
      </c>
      <c r="E152">
        <v>103300</v>
      </c>
      <c r="F152">
        <v>37000</v>
      </c>
      <c r="G152">
        <v>51300</v>
      </c>
      <c r="H152">
        <v>58400</v>
      </c>
      <c r="I152">
        <v>112000</v>
      </c>
      <c r="J152">
        <v>283000</v>
      </c>
      <c r="K152">
        <v>107600</v>
      </c>
      <c r="L152">
        <v>80500</v>
      </c>
      <c r="M152">
        <v>1161.68</v>
      </c>
      <c r="N152">
        <v>18.88</v>
      </c>
      <c r="O152">
        <v>1.65</v>
      </c>
      <c r="P152">
        <v>1154.21</v>
      </c>
      <c r="Q152">
        <v>1179.71</v>
      </c>
      <c r="R152">
        <v>1151.07</v>
      </c>
      <c r="S152">
        <v>3275</v>
      </c>
      <c r="T152">
        <v>374636</v>
      </c>
      <c r="U152">
        <v>55200000</v>
      </c>
      <c r="V152">
        <v>1148.4860000000001</v>
      </c>
      <c r="W152">
        <v>1115.6130000000001</v>
      </c>
      <c r="X152">
        <v>1361.807</v>
      </c>
      <c r="Y152">
        <v>1404.5808999999999</v>
      </c>
      <c r="Z152">
        <v>1.43369175627239E-2</v>
      </c>
      <c r="AA152">
        <v>1.29589632829374E-2</v>
      </c>
      <c r="AB152">
        <v>2.7522935779816501E-2</v>
      </c>
      <c r="AC152">
        <v>2.67857142857141E-2</v>
      </c>
      <c r="AD152">
        <v>1.0328638497652601E-2</v>
      </c>
      <c r="AE152">
        <v>-1.0126582278481001E-2</v>
      </c>
      <c r="AF152">
        <v>1.3698630136986301E-2</v>
      </c>
      <c r="AG152">
        <v>-1.9455252918287799E-3</v>
      </c>
      <c r="AH152">
        <v>0</v>
      </c>
      <c r="AI152">
        <v>2.91262135922321E-3</v>
      </c>
    </row>
    <row r="153" spans="1:35" x14ac:dyDescent="0.4">
      <c r="A153">
        <v>151</v>
      </c>
      <c r="B153" s="1">
        <v>44644</v>
      </c>
      <c r="C153">
        <v>462500</v>
      </c>
      <c r="D153">
        <v>119600</v>
      </c>
      <c r="E153">
        <v>107300</v>
      </c>
      <c r="F153">
        <v>37000</v>
      </c>
      <c r="G153">
        <v>51600</v>
      </c>
      <c r="H153">
        <v>60400</v>
      </c>
      <c r="I153">
        <v>110000</v>
      </c>
      <c r="J153">
        <v>280500</v>
      </c>
      <c r="K153">
        <v>107600</v>
      </c>
      <c r="L153">
        <v>74900</v>
      </c>
      <c r="M153">
        <v>1146.96</v>
      </c>
      <c r="N153">
        <v>-14.72</v>
      </c>
      <c r="O153">
        <v>-1.27</v>
      </c>
      <c r="P153">
        <v>1148.8800000000001</v>
      </c>
      <c r="Q153">
        <v>1151.3800000000001</v>
      </c>
      <c r="R153">
        <v>1133.3900000000001</v>
      </c>
      <c r="S153">
        <v>4788</v>
      </c>
      <c r="T153">
        <v>460349</v>
      </c>
      <c r="U153">
        <v>54500000</v>
      </c>
      <c r="V153">
        <v>1148.962</v>
      </c>
      <c r="W153">
        <v>1118.5364999999999</v>
      </c>
      <c r="X153">
        <v>1358.1891000000001</v>
      </c>
      <c r="Y153">
        <v>1403.50785</v>
      </c>
      <c r="Z153">
        <v>-8.8339222614840507E-3</v>
      </c>
      <c r="AA153">
        <v>-1.3859275053304801E-2</v>
      </c>
      <c r="AB153">
        <v>-1.7857142857142901E-2</v>
      </c>
      <c r="AC153">
        <v>-6.9565217391304293E-2</v>
      </c>
      <c r="AD153">
        <v>0</v>
      </c>
      <c r="AE153">
        <v>1.9607843137254801E-2</v>
      </c>
      <c r="AF153">
        <v>0</v>
      </c>
      <c r="AG153">
        <v>5.8479532163742097E-3</v>
      </c>
      <c r="AH153">
        <v>3.4246575342465599E-2</v>
      </c>
      <c r="AI153">
        <v>3.8722168441432697E-2</v>
      </c>
    </row>
    <row r="154" spans="1:35" x14ac:dyDescent="0.4">
      <c r="A154">
        <v>152</v>
      </c>
      <c r="B154" s="1">
        <v>44645</v>
      </c>
      <c r="C154">
        <v>463500</v>
      </c>
      <c r="D154">
        <v>119300</v>
      </c>
      <c r="E154">
        <v>102600</v>
      </c>
      <c r="F154">
        <v>36800</v>
      </c>
      <c r="G154">
        <v>51500</v>
      </c>
      <c r="H154">
        <v>60000</v>
      </c>
      <c r="I154">
        <v>109500</v>
      </c>
      <c r="J154">
        <v>278500</v>
      </c>
      <c r="K154">
        <v>105300</v>
      </c>
      <c r="L154">
        <v>76900</v>
      </c>
      <c r="M154">
        <v>1141.9100000000001</v>
      </c>
      <c r="N154">
        <v>-5.05</v>
      </c>
      <c r="O154">
        <v>-0.44</v>
      </c>
      <c r="P154">
        <v>1151</v>
      </c>
      <c r="Q154">
        <v>1155.3800000000001</v>
      </c>
      <c r="R154">
        <v>1140.78</v>
      </c>
      <c r="S154">
        <v>3089</v>
      </c>
      <c r="T154">
        <v>330991</v>
      </c>
      <c r="U154">
        <v>54200000</v>
      </c>
      <c r="V154">
        <v>1145.818</v>
      </c>
      <c r="W154">
        <v>1120.1475</v>
      </c>
      <c r="X154">
        <v>1355.0731000000001</v>
      </c>
      <c r="Y154">
        <v>1402.4393</v>
      </c>
      <c r="Z154">
        <v>-7.13012477718355E-3</v>
      </c>
      <c r="AA154">
        <v>2.1621621621621401E-3</v>
      </c>
      <c r="AB154">
        <v>-4.5454545454545097E-3</v>
      </c>
      <c r="AC154">
        <v>2.67022696929239E-2</v>
      </c>
      <c r="AD154">
        <v>-2.13754646840148E-2</v>
      </c>
      <c r="AE154">
        <v>-2.50836120401343E-3</v>
      </c>
      <c r="AF154">
        <v>-5.4054054054053502E-3</v>
      </c>
      <c r="AG154">
        <v>-1.9379844961240299E-3</v>
      </c>
      <c r="AH154">
        <v>-6.6225165562914202E-3</v>
      </c>
      <c r="AI154">
        <v>-4.3802423112767899E-2</v>
      </c>
    </row>
    <row r="155" spans="1:35" x14ac:dyDescent="0.4">
      <c r="A155">
        <v>153</v>
      </c>
      <c r="B155" s="1">
        <v>44648</v>
      </c>
      <c r="C155">
        <v>457000</v>
      </c>
      <c r="D155">
        <v>116700</v>
      </c>
      <c r="E155">
        <v>99900</v>
      </c>
      <c r="F155">
        <v>37000</v>
      </c>
      <c r="G155">
        <v>51800</v>
      </c>
      <c r="H155">
        <v>58400</v>
      </c>
      <c r="I155">
        <v>110000</v>
      </c>
      <c r="J155">
        <v>271500</v>
      </c>
      <c r="K155">
        <v>100100</v>
      </c>
      <c r="L155">
        <v>76500</v>
      </c>
      <c r="M155">
        <v>1125.53</v>
      </c>
      <c r="N155">
        <v>-16.38</v>
      </c>
      <c r="O155">
        <v>-1.43</v>
      </c>
      <c r="P155">
        <v>1136.8399999999999</v>
      </c>
      <c r="Q155">
        <v>1137.3399999999999</v>
      </c>
      <c r="R155">
        <v>1113.43</v>
      </c>
      <c r="S155">
        <v>2415</v>
      </c>
      <c r="T155">
        <v>294969</v>
      </c>
      <c r="U155">
        <v>53300000</v>
      </c>
      <c r="V155">
        <v>1143.7760000000001</v>
      </c>
      <c r="W155">
        <v>1122.3779999999999</v>
      </c>
      <c r="X155">
        <v>1351.7904000000001</v>
      </c>
      <c r="Y155">
        <v>1401.2444499999999</v>
      </c>
      <c r="Z155">
        <v>-2.51346499102333E-2</v>
      </c>
      <c r="AA155">
        <v>-1.40237324703343E-2</v>
      </c>
      <c r="AB155">
        <v>4.5662100456620404E-3</v>
      </c>
      <c r="AC155">
        <v>-5.2015604681404596E-3</v>
      </c>
      <c r="AD155">
        <v>-4.9382716049382699E-2</v>
      </c>
      <c r="AE155">
        <v>-2.1793797150041899E-2</v>
      </c>
      <c r="AF155">
        <v>5.4347826086955601E-3</v>
      </c>
      <c r="AG155">
        <v>5.8252427184466403E-3</v>
      </c>
      <c r="AH155">
        <v>-2.6666666666666599E-2</v>
      </c>
      <c r="AI155">
        <v>-2.6315789473684102E-2</v>
      </c>
    </row>
    <row r="156" spans="1:35" x14ac:dyDescent="0.4">
      <c r="A156">
        <v>154</v>
      </c>
      <c r="B156" s="1">
        <v>44649</v>
      </c>
      <c r="C156">
        <v>462000</v>
      </c>
      <c r="D156">
        <v>118700</v>
      </c>
      <c r="E156">
        <v>100300</v>
      </c>
      <c r="F156">
        <v>36900</v>
      </c>
      <c r="G156">
        <v>51600</v>
      </c>
      <c r="H156">
        <v>63300</v>
      </c>
      <c r="I156">
        <v>110000</v>
      </c>
      <c r="J156">
        <v>273000</v>
      </c>
      <c r="K156">
        <v>100600</v>
      </c>
      <c r="L156">
        <v>80200</v>
      </c>
      <c r="M156">
        <v>1135.93</v>
      </c>
      <c r="N156">
        <v>10.4</v>
      </c>
      <c r="O156">
        <v>0.92</v>
      </c>
      <c r="P156">
        <v>1130.71</v>
      </c>
      <c r="Q156">
        <v>1144.07</v>
      </c>
      <c r="R156">
        <v>1128.1600000000001</v>
      </c>
      <c r="S156">
        <v>3244</v>
      </c>
      <c r="T156">
        <v>334680</v>
      </c>
      <c r="U156">
        <v>53900000</v>
      </c>
      <c r="V156">
        <v>1142.402</v>
      </c>
      <c r="W156">
        <v>1124.4960000000001</v>
      </c>
      <c r="X156">
        <v>1348.1133</v>
      </c>
      <c r="Y156">
        <v>1400.1403</v>
      </c>
      <c r="Z156">
        <v>5.5248618784531304E-3</v>
      </c>
      <c r="AA156">
        <v>1.09409190371991E-2</v>
      </c>
      <c r="AB156">
        <v>0</v>
      </c>
      <c r="AC156">
        <v>4.8366013071895399E-2</v>
      </c>
      <c r="AD156">
        <v>4.9950049950049299E-3</v>
      </c>
      <c r="AE156">
        <v>1.7137960582690601E-2</v>
      </c>
      <c r="AF156">
        <v>-2.7027027027026699E-3</v>
      </c>
      <c r="AG156">
        <v>-3.8610038610038498E-3</v>
      </c>
      <c r="AH156">
        <v>8.3904109589041098E-2</v>
      </c>
      <c r="AI156">
        <v>4.0040040040039103E-3</v>
      </c>
    </row>
    <row r="157" spans="1:35" x14ac:dyDescent="0.4">
      <c r="A157">
        <v>155</v>
      </c>
      <c r="B157" s="1">
        <v>44650</v>
      </c>
      <c r="C157">
        <v>465000</v>
      </c>
      <c r="D157">
        <v>117600</v>
      </c>
      <c r="E157">
        <v>100000</v>
      </c>
      <c r="F157">
        <v>37400</v>
      </c>
      <c r="G157">
        <v>52100</v>
      </c>
      <c r="H157">
        <v>63900</v>
      </c>
      <c r="I157">
        <v>111000</v>
      </c>
      <c r="J157">
        <v>272500</v>
      </c>
      <c r="K157">
        <v>101600</v>
      </c>
      <c r="L157">
        <v>78700</v>
      </c>
      <c r="M157">
        <v>1139.45</v>
      </c>
      <c r="N157">
        <v>3.52</v>
      </c>
      <c r="O157">
        <v>0.31</v>
      </c>
      <c r="P157">
        <v>1146.8599999999999</v>
      </c>
      <c r="Q157">
        <v>1153.47</v>
      </c>
      <c r="R157">
        <v>1136.19</v>
      </c>
      <c r="S157">
        <v>2731</v>
      </c>
      <c r="T157">
        <v>299201</v>
      </c>
      <c r="U157">
        <v>54000000</v>
      </c>
      <c r="V157">
        <v>1137.9559999999999</v>
      </c>
      <c r="W157">
        <v>1126.261</v>
      </c>
      <c r="X157">
        <v>1344.5349000000001</v>
      </c>
      <c r="Y157">
        <v>1398.9862000000001</v>
      </c>
      <c r="Z157">
        <v>-1.83150183150182E-3</v>
      </c>
      <c r="AA157">
        <v>6.4935064935065503E-3</v>
      </c>
      <c r="AB157">
        <v>9.0909090909090298E-3</v>
      </c>
      <c r="AC157">
        <v>-1.8703241895261801E-2</v>
      </c>
      <c r="AD157">
        <v>9.9403578528827197E-3</v>
      </c>
      <c r="AE157">
        <v>-9.2670598146587999E-3</v>
      </c>
      <c r="AF157">
        <v>1.35501355013549E-2</v>
      </c>
      <c r="AG157">
        <v>9.6899224806201705E-3</v>
      </c>
      <c r="AH157">
        <v>9.4786729857820797E-3</v>
      </c>
      <c r="AI157">
        <v>-2.99102691924224E-3</v>
      </c>
    </row>
    <row r="158" spans="1:35" x14ac:dyDescent="0.4">
      <c r="A158">
        <v>156</v>
      </c>
      <c r="B158" s="1">
        <v>44651</v>
      </c>
      <c r="C158">
        <v>467500</v>
      </c>
      <c r="D158">
        <v>110900</v>
      </c>
      <c r="E158">
        <v>103500</v>
      </c>
      <c r="F158">
        <v>36850</v>
      </c>
      <c r="G158">
        <v>51600</v>
      </c>
      <c r="H158">
        <v>62700</v>
      </c>
      <c r="I158">
        <v>111500</v>
      </c>
      <c r="J158">
        <v>275500</v>
      </c>
      <c r="K158">
        <v>99500</v>
      </c>
      <c r="L158">
        <v>78300</v>
      </c>
      <c r="M158">
        <v>1142.6099999999999</v>
      </c>
      <c r="N158">
        <v>3.16</v>
      </c>
      <c r="O158">
        <v>0.28000000000000003</v>
      </c>
      <c r="P158">
        <v>1139.83</v>
      </c>
      <c r="Q158">
        <v>1159.74</v>
      </c>
      <c r="R158">
        <v>1135.4000000000001</v>
      </c>
      <c r="S158">
        <v>2753</v>
      </c>
      <c r="T158">
        <v>340915</v>
      </c>
      <c r="U158">
        <v>54000000</v>
      </c>
      <c r="V158">
        <v>1137.086</v>
      </c>
      <c r="W158">
        <v>1127.0530000000001</v>
      </c>
      <c r="X158">
        <v>1341.0253</v>
      </c>
      <c r="Y158">
        <v>1397.88375</v>
      </c>
      <c r="Z158">
        <v>1.10091743119264E-2</v>
      </c>
      <c r="AA158">
        <v>5.3763440860214997E-3</v>
      </c>
      <c r="AB158">
        <v>4.5045045045044498E-3</v>
      </c>
      <c r="AC158">
        <v>-5.0825921219822502E-3</v>
      </c>
      <c r="AD158">
        <v>-2.0669291338582599E-2</v>
      </c>
      <c r="AE158">
        <v>-5.6972789115646197E-2</v>
      </c>
      <c r="AF158">
        <v>-1.47058823529411E-2</v>
      </c>
      <c r="AG158">
        <v>-9.5969289827255704E-3</v>
      </c>
      <c r="AH158">
        <v>-1.8779342723004699E-2</v>
      </c>
      <c r="AI158">
        <v>3.4999999999999899E-2</v>
      </c>
    </row>
    <row r="159" spans="1:35" x14ac:dyDescent="0.4">
      <c r="A159">
        <v>157</v>
      </c>
      <c r="B159" s="1">
        <v>44652</v>
      </c>
      <c r="C159">
        <v>467000</v>
      </c>
      <c r="D159">
        <v>111000</v>
      </c>
      <c r="E159">
        <v>100600</v>
      </c>
      <c r="F159">
        <v>36800</v>
      </c>
      <c r="G159">
        <v>51300</v>
      </c>
      <c r="H159">
        <v>67100</v>
      </c>
      <c r="I159">
        <v>108000</v>
      </c>
      <c r="J159">
        <v>278000</v>
      </c>
      <c r="K159">
        <v>101300</v>
      </c>
      <c r="L159">
        <v>79000</v>
      </c>
      <c r="M159">
        <v>1136.98</v>
      </c>
      <c r="N159">
        <v>-5.63</v>
      </c>
      <c r="O159">
        <v>-0.49</v>
      </c>
      <c r="P159">
        <v>1137.42</v>
      </c>
      <c r="Q159">
        <v>1138.3699999999999</v>
      </c>
      <c r="R159">
        <v>1119.1500000000001</v>
      </c>
      <c r="S159">
        <v>3002</v>
      </c>
      <c r="T159">
        <v>303110</v>
      </c>
      <c r="U159">
        <v>54000000</v>
      </c>
      <c r="V159">
        <v>1136.0999999999999</v>
      </c>
      <c r="W159">
        <v>1127.0060000000001</v>
      </c>
      <c r="X159">
        <v>1337.932</v>
      </c>
      <c r="Y159">
        <v>1396.7347500000001</v>
      </c>
      <c r="Z159">
        <v>9.0744101633393193E-3</v>
      </c>
      <c r="AA159">
        <v>-1.0695187165775601E-3</v>
      </c>
      <c r="AB159">
        <v>-3.1390134529147899E-2</v>
      </c>
      <c r="AC159">
        <v>8.9399744572158293E-3</v>
      </c>
      <c r="AD159">
        <v>1.8090452261306501E-2</v>
      </c>
      <c r="AE159">
        <v>9.0171325518495396E-4</v>
      </c>
      <c r="AF159">
        <v>-1.35685210312075E-3</v>
      </c>
      <c r="AG159">
        <v>-5.8139534883720999E-3</v>
      </c>
      <c r="AH159">
        <v>7.0175438596491196E-2</v>
      </c>
      <c r="AI159">
        <v>-2.8019323671497599E-2</v>
      </c>
    </row>
    <row r="160" spans="1:35" x14ac:dyDescent="0.4">
      <c r="A160">
        <v>158</v>
      </c>
      <c r="B160" s="1">
        <v>44655</v>
      </c>
      <c r="C160">
        <v>476000</v>
      </c>
      <c r="D160">
        <v>113900</v>
      </c>
      <c r="E160">
        <v>103300</v>
      </c>
      <c r="F160">
        <v>37100</v>
      </c>
      <c r="G160">
        <v>52400</v>
      </c>
      <c r="H160">
        <v>71400</v>
      </c>
      <c r="I160">
        <v>109500</v>
      </c>
      <c r="J160">
        <v>298500</v>
      </c>
      <c r="K160">
        <v>104200</v>
      </c>
      <c r="L160">
        <v>78800</v>
      </c>
      <c r="M160">
        <v>1171.8499999999999</v>
      </c>
      <c r="N160">
        <v>34.869999999999997</v>
      </c>
      <c r="O160">
        <v>3.07</v>
      </c>
      <c r="P160">
        <v>1130.79</v>
      </c>
      <c r="Q160">
        <v>1174.6400000000001</v>
      </c>
      <c r="R160">
        <v>1125.96</v>
      </c>
      <c r="S160">
        <v>2904</v>
      </c>
      <c r="T160">
        <v>409095</v>
      </c>
      <c r="U160">
        <v>55700000</v>
      </c>
      <c r="V160">
        <v>1145.364</v>
      </c>
      <c r="W160">
        <v>1130.9635000000001</v>
      </c>
      <c r="X160">
        <v>1334.9760000000001</v>
      </c>
      <c r="Y160">
        <v>1395.6587999999999</v>
      </c>
      <c r="Z160">
        <v>7.3741007194244507E-2</v>
      </c>
      <c r="AA160">
        <v>1.9271948608136899E-2</v>
      </c>
      <c r="AB160">
        <v>1.38888888888888E-2</v>
      </c>
      <c r="AC160">
        <v>-2.5316455696202602E-3</v>
      </c>
      <c r="AD160">
        <v>2.8627838104639598E-2</v>
      </c>
      <c r="AE160">
        <v>2.6126126126126002E-2</v>
      </c>
      <c r="AF160">
        <v>8.1521739130434503E-3</v>
      </c>
      <c r="AG160">
        <v>2.1442495126705499E-2</v>
      </c>
      <c r="AH160">
        <v>6.4083457526080398E-2</v>
      </c>
      <c r="AI160">
        <v>2.6838966202783199E-2</v>
      </c>
    </row>
    <row r="161" spans="1:35" x14ac:dyDescent="0.4">
      <c r="A161">
        <v>159</v>
      </c>
      <c r="B161" s="1">
        <v>44656</v>
      </c>
      <c r="C161">
        <v>480000</v>
      </c>
      <c r="D161">
        <v>115300</v>
      </c>
      <c r="E161">
        <v>105700</v>
      </c>
      <c r="F161">
        <v>39000</v>
      </c>
      <c r="G161">
        <v>52700</v>
      </c>
      <c r="H161">
        <v>73500</v>
      </c>
      <c r="I161">
        <v>111500</v>
      </c>
      <c r="J161">
        <v>293500</v>
      </c>
      <c r="K161">
        <v>105800</v>
      </c>
      <c r="L161">
        <v>79500</v>
      </c>
      <c r="M161">
        <v>1179.92</v>
      </c>
      <c r="N161">
        <v>8.07</v>
      </c>
      <c r="O161">
        <v>0.69</v>
      </c>
      <c r="P161">
        <v>1179.3699999999999</v>
      </c>
      <c r="Q161">
        <v>1184.49</v>
      </c>
      <c r="R161">
        <v>1169.27</v>
      </c>
      <c r="S161">
        <v>2718</v>
      </c>
      <c r="T161">
        <v>331744</v>
      </c>
      <c r="U161">
        <v>56100000</v>
      </c>
      <c r="V161">
        <v>1154.16199999999</v>
      </c>
      <c r="W161">
        <v>1136.4749999999999</v>
      </c>
      <c r="X161">
        <v>1331.9640999999999</v>
      </c>
      <c r="Y161">
        <v>1394.6546499999999</v>
      </c>
      <c r="Z161">
        <v>-1.6750418760469E-2</v>
      </c>
      <c r="AA161">
        <v>8.4033613445377801E-3</v>
      </c>
      <c r="AB161">
        <v>1.8264840182648401E-2</v>
      </c>
      <c r="AC161">
        <v>8.8832487309644607E-3</v>
      </c>
      <c r="AD161">
        <v>1.5355086372360801E-2</v>
      </c>
      <c r="AE161">
        <v>1.22914837576821E-2</v>
      </c>
      <c r="AF161">
        <v>5.1212938005390701E-2</v>
      </c>
      <c r="AG161">
        <v>5.7251908396946903E-3</v>
      </c>
      <c r="AH161">
        <v>2.94117647058822E-2</v>
      </c>
      <c r="AI161">
        <v>2.3233301064859501E-2</v>
      </c>
    </row>
    <row r="162" spans="1:35" x14ac:dyDescent="0.4">
      <c r="A162">
        <v>160</v>
      </c>
      <c r="B162" s="1">
        <v>44657</v>
      </c>
      <c r="C162">
        <v>474000</v>
      </c>
      <c r="D162">
        <v>121500</v>
      </c>
      <c r="E162">
        <v>107800</v>
      </c>
      <c r="F162">
        <v>38850</v>
      </c>
      <c r="G162">
        <v>52500</v>
      </c>
      <c r="H162">
        <v>78100</v>
      </c>
      <c r="I162">
        <v>109500</v>
      </c>
      <c r="J162">
        <v>287000</v>
      </c>
      <c r="K162">
        <v>103500</v>
      </c>
      <c r="L162">
        <v>78800</v>
      </c>
      <c r="M162">
        <v>1165.06</v>
      </c>
      <c r="N162">
        <v>-14.86</v>
      </c>
      <c r="O162">
        <v>-1.26</v>
      </c>
      <c r="P162">
        <v>1173.95</v>
      </c>
      <c r="Q162">
        <v>1177.98</v>
      </c>
      <c r="R162">
        <v>1159.1600000000001</v>
      </c>
      <c r="S162">
        <v>4742</v>
      </c>
      <c r="T162">
        <v>532042</v>
      </c>
      <c r="U162">
        <v>55400000</v>
      </c>
      <c r="V162">
        <v>1159.2840000000001</v>
      </c>
      <c r="W162">
        <v>1140.566</v>
      </c>
      <c r="X162">
        <v>1328.3162</v>
      </c>
      <c r="Y162">
        <v>1393.4830999999999</v>
      </c>
      <c r="Z162">
        <v>-2.21465076660988E-2</v>
      </c>
      <c r="AA162">
        <v>-1.24999999999999E-2</v>
      </c>
      <c r="AB162">
        <v>-1.79372197309417E-2</v>
      </c>
      <c r="AC162">
        <v>-8.8050314465408699E-3</v>
      </c>
      <c r="AD162">
        <v>-2.1739130434782501E-2</v>
      </c>
      <c r="AE162">
        <v>5.37727666955767E-2</v>
      </c>
      <c r="AF162">
        <v>-3.8461538461538299E-3</v>
      </c>
      <c r="AG162">
        <v>-3.7950664136622201E-3</v>
      </c>
      <c r="AH162">
        <v>6.2585034013605295E-2</v>
      </c>
      <c r="AI162">
        <v>1.9867549668874201E-2</v>
      </c>
    </row>
    <row r="163" spans="1:35" x14ac:dyDescent="0.4">
      <c r="A163">
        <v>161</v>
      </c>
      <c r="B163" s="1">
        <v>44658</v>
      </c>
      <c r="C163">
        <v>462000</v>
      </c>
      <c r="D163">
        <v>116500</v>
      </c>
      <c r="E163">
        <v>101600</v>
      </c>
      <c r="F163">
        <v>37950</v>
      </c>
      <c r="G163">
        <v>50800</v>
      </c>
      <c r="H163">
        <v>73500</v>
      </c>
      <c r="I163">
        <v>104000</v>
      </c>
      <c r="J163">
        <v>284000</v>
      </c>
      <c r="K163">
        <v>103000</v>
      </c>
      <c r="L163">
        <v>75900</v>
      </c>
      <c r="M163">
        <v>1130.51</v>
      </c>
      <c r="N163">
        <v>-34.549999999999997</v>
      </c>
      <c r="O163">
        <v>-2.97</v>
      </c>
      <c r="P163">
        <v>1150.8699999999999</v>
      </c>
      <c r="Q163">
        <v>1155.06</v>
      </c>
      <c r="R163">
        <v>1128.54</v>
      </c>
      <c r="S163">
        <v>2998</v>
      </c>
      <c r="T163">
        <v>340299</v>
      </c>
      <c r="U163">
        <v>53900000</v>
      </c>
      <c r="V163">
        <v>1156.864</v>
      </c>
      <c r="W163">
        <v>1140.681</v>
      </c>
      <c r="X163">
        <v>1324.3046999999999</v>
      </c>
      <c r="Y163">
        <v>1392.2336</v>
      </c>
      <c r="Z163">
        <v>-1.0452961672473801E-2</v>
      </c>
      <c r="AA163">
        <v>-2.53164556962025E-2</v>
      </c>
      <c r="AB163">
        <v>-5.0228310502283102E-2</v>
      </c>
      <c r="AC163">
        <v>-3.6802030456852798E-2</v>
      </c>
      <c r="AD163">
        <v>-4.8309178743961498E-3</v>
      </c>
      <c r="AE163">
        <v>-4.1152263374485597E-2</v>
      </c>
      <c r="AF163">
        <v>-2.3166023166023099E-2</v>
      </c>
      <c r="AG163">
        <v>-3.2380952380952399E-2</v>
      </c>
      <c r="AH163">
        <v>-5.8898847631241903E-2</v>
      </c>
      <c r="AI163">
        <v>-5.7513914656771803E-2</v>
      </c>
    </row>
    <row r="164" spans="1:35" x14ac:dyDescent="0.4">
      <c r="A164">
        <v>162</v>
      </c>
      <c r="B164" s="1">
        <v>44659</v>
      </c>
      <c r="C164">
        <v>458000</v>
      </c>
      <c r="D164">
        <v>111800</v>
      </c>
      <c r="E164">
        <v>99900</v>
      </c>
      <c r="F164">
        <v>36650</v>
      </c>
      <c r="G164">
        <v>50600</v>
      </c>
      <c r="H164">
        <v>72900</v>
      </c>
      <c r="I164">
        <v>103500</v>
      </c>
      <c r="J164">
        <v>280000</v>
      </c>
      <c r="K164">
        <v>98700</v>
      </c>
      <c r="L164">
        <v>75500</v>
      </c>
      <c r="M164">
        <v>1116.08</v>
      </c>
      <c r="N164">
        <v>-14.43</v>
      </c>
      <c r="O164">
        <v>-1.28</v>
      </c>
      <c r="P164">
        <v>1134.78</v>
      </c>
      <c r="Q164">
        <v>1138.92</v>
      </c>
      <c r="R164">
        <v>1104.6300000000001</v>
      </c>
      <c r="S164">
        <v>2937</v>
      </c>
      <c r="T164">
        <v>341792</v>
      </c>
      <c r="U164">
        <v>53100000</v>
      </c>
      <c r="V164">
        <v>1152.684</v>
      </c>
      <c r="W164">
        <v>1140.0864999999999</v>
      </c>
      <c r="X164">
        <v>1318.4405999999999</v>
      </c>
      <c r="Y164">
        <v>1390.9822999999999</v>
      </c>
      <c r="Z164">
        <v>-1.4084507042253501E-2</v>
      </c>
      <c r="AA164">
        <v>-8.6580086580086892E-3</v>
      </c>
      <c r="AB164">
        <v>-4.8076923076922897E-3</v>
      </c>
      <c r="AC164">
        <v>-5.2700922266139998E-3</v>
      </c>
      <c r="AD164">
        <v>-4.1747572815533901E-2</v>
      </c>
      <c r="AE164">
        <v>-4.0343347639484897E-2</v>
      </c>
      <c r="AF164">
        <v>-3.42555994729907E-2</v>
      </c>
      <c r="AG164">
        <v>-3.9370078740157402E-3</v>
      </c>
      <c r="AH164">
        <v>-8.1632653061224306E-3</v>
      </c>
      <c r="AI164">
        <v>-1.6732283464566899E-2</v>
      </c>
    </row>
    <row r="165" spans="1:35" x14ac:dyDescent="0.4">
      <c r="A165">
        <v>163</v>
      </c>
      <c r="B165" s="1">
        <v>44662</v>
      </c>
      <c r="C165">
        <v>453500</v>
      </c>
      <c r="D165">
        <v>109500</v>
      </c>
      <c r="E165">
        <v>97100</v>
      </c>
      <c r="F165">
        <v>37250</v>
      </c>
      <c r="G165">
        <v>50900</v>
      </c>
      <c r="H165">
        <v>71400</v>
      </c>
      <c r="I165">
        <v>102500</v>
      </c>
      <c r="J165">
        <v>281500</v>
      </c>
      <c r="K165">
        <v>97800</v>
      </c>
      <c r="L165">
        <v>72700</v>
      </c>
      <c r="M165">
        <v>1106.51</v>
      </c>
      <c r="N165">
        <v>-9.57</v>
      </c>
      <c r="O165">
        <v>-0.86</v>
      </c>
      <c r="P165">
        <v>1107.31</v>
      </c>
      <c r="Q165">
        <v>1120.5999999999999</v>
      </c>
      <c r="R165">
        <v>1101.18</v>
      </c>
      <c r="S165">
        <v>2107</v>
      </c>
      <c r="T165">
        <v>223026</v>
      </c>
      <c r="U165">
        <v>52600000</v>
      </c>
      <c r="V165">
        <v>1139.616</v>
      </c>
      <c r="W165">
        <v>1140.028</v>
      </c>
      <c r="X165">
        <v>1312.8368</v>
      </c>
      <c r="Y165">
        <v>1389.7233000000001</v>
      </c>
      <c r="Z165">
        <v>5.3571428571428303E-3</v>
      </c>
      <c r="AA165">
        <v>-9.8253275109170205E-3</v>
      </c>
      <c r="AB165">
        <v>-9.66183574879231E-3</v>
      </c>
      <c r="AC165">
        <v>-3.7086092715231701E-2</v>
      </c>
      <c r="AD165">
        <v>-9.1185410334346795E-3</v>
      </c>
      <c r="AE165">
        <v>-2.0572450805008899E-2</v>
      </c>
      <c r="AF165">
        <v>1.6371077762619299E-2</v>
      </c>
      <c r="AG165">
        <v>5.9288537549406703E-3</v>
      </c>
      <c r="AH165">
        <v>-2.0576131687242798E-2</v>
      </c>
      <c r="AI165">
        <v>-2.8028028028028E-2</v>
      </c>
    </row>
    <row r="166" spans="1:35" x14ac:dyDescent="0.4">
      <c r="A166">
        <v>164</v>
      </c>
      <c r="B166" s="1">
        <v>44663</v>
      </c>
      <c r="C166">
        <v>458000</v>
      </c>
      <c r="D166">
        <v>101900</v>
      </c>
      <c r="E166">
        <v>85800</v>
      </c>
      <c r="F166">
        <v>37050</v>
      </c>
      <c r="G166">
        <v>50100</v>
      </c>
      <c r="H166">
        <v>72400</v>
      </c>
      <c r="I166">
        <v>102500</v>
      </c>
      <c r="J166">
        <v>267000</v>
      </c>
      <c r="K166">
        <v>100600</v>
      </c>
      <c r="L166">
        <v>66700</v>
      </c>
      <c r="M166">
        <v>1084.56</v>
      </c>
      <c r="N166">
        <v>-21.95</v>
      </c>
      <c r="O166">
        <v>-1.98</v>
      </c>
      <c r="P166">
        <v>1102.32</v>
      </c>
      <c r="Q166">
        <v>1113.81</v>
      </c>
      <c r="R166">
        <v>1076.1099999999999</v>
      </c>
      <c r="S166">
        <v>7521</v>
      </c>
      <c r="T166">
        <v>801563</v>
      </c>
      <c r="U166">
        <v>51200000</v>
      </c>
      <c r="V166">
        <v>1120.5440000000001</v>
      </c>
      <c r="W166">
        <v>1139.04149999999</v>
      </c>
      <c r="X166">
        <v>1307.3244</v>
      </c>
      <c r="Y166">
        <v>1388.2833499999999</v>
      </c>
      <c r="Z166">
        <v>-5.1509769094138499E-2</v>
      </c>
      <c r="AA166">
        <v>9.9228224917309298E-3</v>
      </c>
      <c r="AB166">
        <v>0</v>
      </c>
      <c r="AC166">
        <v>-8.25309491059147E-2</v>
      </c>
      <c r="AD166">
        <v>2.8629856850715701E-2</v>
      </c>
      <c r="AE166">
        <v>-6.9406392694063901E-2</v>
      </c>
      <c r="AF166">
        <v>-5.3691275167785301E-3</v>
      </c>
      <c r="AG166">
        <v>-1.5717092337917501E-2</v>
      </c>
      <c r="AH166">
        <v>1.40056022408963E-2</v>
      </c>
      <c r="AI166">
        <v>-0.116374871266735</v>
      </c>
    </row>
    <row r="167" spans="1:35" x14ac:dyDescent="0.4">
      <c r="A167">
        <v>165</v>
      </c>
      <c r="B167" s="1">
        <v>44664</v>
      </c>
      <c r="C167">
        <v>458500</v>
      </c>
      <c r="D167">
        <v>102300</v>
      </c>
      <c r="E167">
        <v>85000</v>
      </c>
      <c r="F167">
        <v>37000</v>
      </c>
      <c r="G167">
        <v>51000</v>
      </c>
      <c r="H167">
        <v>73300</v>
      </c>
      <c r="I167">
        <v>104500</v>
      </c>
      <c r="J167">
        <v>267500</v>
      </c>
      <c r="K167">
        <v>100600</v>
      </c>
      <c r="L167">
        <v>65900</v>
      </c>
      <c r="M167">
        <v>1090</v>
      </c>
      <c r="N167">
        <v>5.44</v>
      </c>
      <c r="O167">
        <v>0.5</v>
      </c>
      <c r="P167">
        <v>1082.27</v>
      </c>
      <c r="Q167">
        <v>1093.29</v>
      </c>
      <c r="R167">
        <v>1075.21</v>
      </c>
      <c r="S167">
        <v>3378</v>
      </c>
      <c r="T167">
        <v>314862</v>
      </c>
      <c r="U167">
        <v>51300000</v>
      </c>
      <c r="V167">
        <v>1105.5319999999999</v>
      </c>
      <c r="W167">
        <v>1137.8145</v>
      </c>
      <c r="X167">
        <v>1301.14579999999</v>
      </c>
      <c r="Y167">
        <v>1386.9491</v>
      </c>
      <c r="Z167">
        <v>1.87265917602985E-3</v>
      </c>
      <c r="AA167">
        <v>1.0917030567685301E-3</v>
      </c>
      <c r="AB167">
        <v>1.9512195121951199E-2</v>
      </c>
      <c r="AC167">
        <v>-1.1994002998500701E-2</v>
      </c>
      <c r="AD167">
        <v>0</v>
      </c>
      <c r="AE167">
        <v>3.9254170755642602E-3</v>
      </c>
      <c r="AF167">
        <v>-1.34952766531715E-3</v>
      </c>
      <c r="AG167">
        <v>1.79640718562874E-2</v>
      </c>
      <c r="AH167">
        <v>1.24309392265193E-2</v>
      </c>
      <c r="AI167">
        <v>-9.3240093240093396E-3</v>
      </c>
    </row>
    <row r="168" spans="1:35" x14ac:dyDescent="0.4">
      <c r="A168">
        <v>166</v>
      </c>
      <c r="B168" s="1">
        <v>44665</v>
      </c>
      <c r="C168">
        <v>447000</v>
      </c>
      <c r="D168">
        <v>102400</v>
      </c>
      <c r="E168">
        <v>89100</v>
      </c>
      <c r="F168">
        <v>37000</v>
      </c>
      <c r="G168">
        <v>51300</v>
      </c>
      <c r="H168">
        <v>68900</v>
      </c>
      <c r="I168">
        <v>103500</v>
      </c>
      <c r="J168">
        <v>266500</v>
      </c>
      <c r="K168">
        <v>105000</v>
      </c>
      <c r="L168">
        <v>66500</v>
      </c>
      <c r="M168">
        <v>1084.56</v>
      </c>
      <c r="N168">
        <v>-5.44</v>
      </c>
      <c r="O168">
        <v>-0.5</v>
      </c>
      <c r="P168">
        <v>1092.1400000000001</v>
      </c>
      <c r="Q168">
        <v>1099.56</v>
      </c>
      <c r="R168">
        <v>1077.55</v>
      </c>
      <c r="S168">
        <v>4165</v>
      </c>
      <c r="T168">
        <v>409791</v>
      </c>
      <c r="U168">
        <v>51400000</v>
      </c>
      <c r="V168">
        <v>1096.3420000000001</v>
      </c>
      <c r="W168">
        <v>1134.8135</v>
      </c>
      <c r="X168">
        <v>1294.7144000000001</v>
      </c>
      <c r="Y168">
        <v>1385.6593</v>
      </c>
      <c r="Z168">
        <v>-3.7383177570093902E-3</v>
      </c>
      <c r="AA168">
        <v>-2.5081788440567E-2</v>
      </c>
      <c r="AB168">
        <v>-9.5693779904306702E-3</v>
      </c>
      <c r="AC168">
        <v>9.1047040971168301E-3</v>
      </c>
      <c r="AD168">
        <v>4.3737574552683699E-2</v>
      </c>
      <c r="AE168">
        <v>9.775171065493631E-4</v>
      </c>
      <c r="AF168">
        <v>0</v>
      </c>
      <c r="AG168">
        <v>5.8823529411764497E-3</v>
      </c>
      <c r="AH168">
        <v>-6.0027285129604299E-2</v>
      </c>
      <c r="AI168">
        <v>4.8235294117647098E-2</v>
      </c>
    </row>
    <row r="169" spans="1:35" x14ac:dyDescent="0.4">
      <c r="A169">
        <v>167</v>
      </c>
      <c r="B169" s="1">
        <v>44666</v>
      </c>
      <c r="C169">
        <v>443000</v>
      </c>
      <c r="D169">
        <v>108500</v>
      </c>
      <c r="E169">
        <v>88200</v>
      </c>
      <c r="F169">
        <v>35850</v>
      </c>
      <c r="G169">
        <v>51500</v>
      </c>
      <c r="H169">
        <v>68200</v>
      </c>
      <c r="I169">
        <v>103000</v>
      </c>
      <c r="J169">
        <v>264500</v>
      </c>
      <c r="K169">
        <v>107200</v>
      </c>
      <c r="L169">
        <v>65600</v>
      </c>
      <c r="M169">
        <v>1080.01</v>
      </c>
      <c r="N169">
        <v>-4.55</v>
      </c>
      <c r="O169">
        <v>-0.42</v>
      </c>
      <c r="P169">
        <v>1076.27</v>
      </c>
      <c r="Q169">
        <v>1086.6300000000001</v>
      </c>
      <c r="R169">
        <v>1063.6099999999999</v>
      </c>
      <c r="S169">
        <v>3223</v>
      </c>
      <c r="T169">
        <v>320038</v>
      </c>
      <c r="U169">
        <v>51300000</v>
      </c>
      <c r="V169">
        <v>1089.1279999999999</v>
      </c>
      <c r="W169">
        <v>1130.9324999999999</v>
      </c>
      <c r="X169">
        <v>1288.1612</v>
      </c>
      <c r="Y169">
        <v>1384.37715</v>
      </c>
      <c r="Z169">
        <v>-7.5046904315196799E-3</v>
      </c>
      <c r="AA169">
        <v>-8.9485458612975598E-3</v>
      </c>
      <c r="AB169">
        <v>-4.8309178743961498E-3</v>
      </c>
      <c r="AC169">
        <v>-1.3533834586466099E-2</v>
      </c>
      <c r="AD169">
        <v>2.0952380952381E-2</v>
      </c>
      <c r="AE169">
        <v>5.95703125E-2</v>
      </c>
      <c r="AF169">
        <v>-3.1081081081081E-2</v>
      </c>
      <c r="AG169">
        <v>3.8986354775829499E-3</v>
      </c>
      <c r="AH169">
        <v>-1.01596516690856E-2</v>
      </c>
      <c r="AI169">
        <v>-1.010101010101E-2</v>
      </c>
    </row>
    <row r="170" spans="1:35" x14ac:dyDescent="0.4">
      <c r="A170">
        <v>168</v>
      </c>
      <c r="B170" s="1">
        <v>44669</v>
      </c>
      <c r="C170">
        <v>438500</v>
      </c>
      <c r="D170">
        <v>102600</v>
      </c>
      <c r="E170">
        <v>85200</v>
      </c>
      <c r="F170">
        <v>35650</v>
      </c>
      <c r="G170">
        <v>50700</v>
      </c>
      <c r="H170">
        <v>65400</v>
      </c>
      <c r="I170">
        <v>103000</v>
      </c>
      <c r="J170">
        <v>261000</v>
      </c>
      <c r="K170">
        <v>102600</v>
      </c>
      <c r="L170">
        <v>64500</v>
      </c>
      <c r="M170">
        <v>1065.1300000000001</v>
      </c>
      <c r="N170">
        <v>-14.88</v>
      </c>
      <c r="O170">
        <v>-1.38</v>
      </c>
      <c r="P170">
        <v>1073.23</v>
      </c>
      <c r="Q170">
        <v>1075.8399999999999</v>
      </c>
      <c r="R170">
        <v>1062.8699999999999</v>
      </c>
      <c r="S170">
        <v>2149</v>
      </c>
      <c r="T170">
        <v>219850</v>
      </c>
      <c r="U170">
        <v>50400000</v>
      </c>
      <c r="V170">
        <v>1080.8520000000001</v>
      </c>
      <c r="W170">
        <v>1127.402</v>
      </c>
      <c r="X170">
        <v>1281.9186</v>
      </c>
      <c r="Y170">
        <v>1383.0436999999999</v>
      </c>
      <c r="Z170">
        <v>-1.3232514177693701E-2</v>
      </c>
      <c r="AA170">
        <v>-1.0158013544018E-2</v>
      </c>
      <c r="AB170">
        <v>0</v>
      </c>
      <c r="AC170">
        <v>-1.6768292682926698E-2</v>
      </c>
      <c r="AD170">
        <v>-4.2910447761194001E-2</v>
      </c>
      <c r="AE170">
        <v>-5.4377880184331699E-2</v>
      </c>
      <c r="AF170">
        <v>-5.5788005578800703E-3</v>
      </c>
      <c r="AG170">
        <v>-1.5533980582524301E-2</v>
      </c>
      <c r="AH170">
        <v>-4.1055718475073201E-2</v>
      </c>
      <c r="AI170">
        <v>-3.4013605442176902E-2</v>
      </c>
    </row>
    <row r="171" spans="1:35" x14ac:dyDescent="0.4">
      <c r="A171">
        <v>169</v>
      </c>
      <c r="B171" s="1">
        <v>44670</v>
      </c>
      <c r="C171">
        <v>439500</v>
      </c>
      <c r="D171">
        <v>104700</v>
      </c>
      <c r="E171">
        <v>85000</v>
      </c>
      <c r="F171">
        <v>36400</v>
      </c>
      <c r="G171">
        <v>52300</v>
      </c>
      <c r="H171">
        <v>69400</v>
      </c>
      <c r="I171">
        <v>103500</v>
      </c>
      <c r="J171">
        <v>261500</v>
      </c>
      <c r="K171">
        <v>102400</v>
      </c>
      <c r="L171">
        <v>65900</v>
      </c>
      <c r="M171">
        <v>1070.79</v>
      </c>
      <c r="N171">
        <v>5.66</v>
      </c>
      <c r="O171">
        <v>0.53</v>
      </c>
      <c r="P171">
        <v>1072.48</v>
      </c>
      <c r="Q171">
        <v>1076.67</v>
      </c>
      <c r="R171">
        <v>1065.9100000000001</v>
      </c>
      <c r="S171">
        <v>1736</v>
      </c>
      <c r="T171">
        <v>170259</v>
      </c>
      <c r="U171">
        <v>50700000</v>
      </c>
      <c r="V171">
        <v>1078.098</v>
      </c>
      <c r="W171">
        <v>1123.8015</v>
      </c>
      <c r="X171">
        <v>1276.3311000000001</v>
      </c>
      <c r="Y171">
        <v>1381.7199499999999</v>
      </c>
      <c r="Z171">
        <v>1.91570881226055E-3</v>
      </c>
      <c r="AA171">
        <v>2.28050171037619E-3</v>
      </c>
      <c r="AB171">
        <v>4.8543689320388302E-3</v>
      </c>
      <c r="AC171">
        <v>2.1705426356589199E-2</v>
      </c>
      <c r="AD171">
        <v>-1.9493177387914699E-3</v>
      </c>
      <c r="AE171">
        <v>2.0467836257309802E-2</v>
      </c>
      <c r="AF171">
        <v>2.1037868162692801E-2</v>
      </c>
      <c r="AG171">
        <v>3.1558185404339099E-2</v>
      </c>
      <c r="AH171">
        <v>6.1162079510703203E-2</v>
      </c>
      <c r="AI171">
        <v>-2.3474178403756199E-3</v>
      </c>
    </row>
    <row r="172" spans="1:35" x14ac:dyDescent="0.4">
      <c r="A172">
        <v>170</v>
      </c>
      <c r="B172" s="1">
        <v>44671</v>
      </c>
      <c r="C172">
        <v>440000</v>
      </c>
      <c r="D172">
        <v>103300</v>
      </c>
      <c r="E172">
        <v>84500</v>
      </c>
      <c r="F172">
        <v>36900</v>
      </c>
      <c r="G172">
        <v>52200</v>
      </c>
      <c r="H172">
        <v>67800</v>
      </c>
      <c r="I172">
        <v>101500</v>
      </c>
      <c r="J172">
        <v>258000</v>
      </c>
      <c r="K172">
        <v>96800</v>
      </c>
      <c r="L172">
        <v>64800</v>
      </c>
      <c r="M172">
        <v>1055.81</v>
      </c>
      <c r="N172">
        <v>-14.98</v>
      </c>
      <c r="O172">
        <v>-1.4</v>
      </c>
      <c r="P172">
        <v>1072.1500000000001</v>
      </c>
      <c r="Q172">
        <v>1072.47</v>
      </c>
      <c r="R172">
        <v>1055.81</v>
      </c>
      <c r="S172">
        <v>2654</v>
      </c>
      <c r="T172">
        <v>275527</v>
      </c>
      <c r="U172">
        <v>49900000</v>
      </c>
      <c r="V172">
        <v>1071.26</v>
      </c>
      <c r="W172">
        <v>1118.508</v>
      </c>
      <c r="X172">
        <v>1271.0422000000001</v>
      </c>
      <c r="Y172">
        <v>1380.3488</v>
      </c>
      <c r="Z172">
        <v>-1.33843212237093E-2</v>
      </c>
      <c r="AA172">
        <v>1.13765642775875E-3</v>
      </c>
      <c r="AB172">
        <v>-1.9323671497584499E-2</v>
      </c>
      <c r="AC172">
        <v>-1.6691957511380799E-2</v>
      </c>
      <c r="AD172">
        <v>-5.46875E-2</v>
      </c>
      <c r="AE172">
        <v>-1.3371537726838601E-2</v>
      </c>
      <c r="AF172">
        <v>1.3736263736263601E-2</v>
      </c>
      <c r="AG172">
        <v>-1.9120458891013199E-3</v>
      </c>
      <c r="AH172">
        <v>-2.3054755043227598E-2</v>
      </c>
      <c r="AI172">
        <v>-5.8823529411764497E-3</v>
      </c>
    </row>
    <row r="173" spans="1:35" x14ac:dyDescent="0.4">
      <c r="A173">
        <v>171</v>
      </c>
      <c r="B173" s="1">
        <v>44672</v>
      </c>
      <c r="C173">
        <v>437000</v>
      </c>
      <c r="D173">
        <v>103400</v>
      </c>
      <c r="E173">
        <v>83500</v>
      </c>
      <c r="F173">
        <v>36000</v>
      </c>
      <c r="G173">
        <v>51500</v>
      </c>
      <c r="H173">
        <v>66100</v>
      </c>
      <c r="I173">
        <v>102000</v>
      </c>
      <c r="J173">
        <v>258000</v>
      </c>
      <c r="K173">
        <v>93400</v>
      </c>
      <c r="L173">
        <v>64600</v>
      </c>
      <c r="M173">
        <v>1050.73</v>
      </c>
      <c r="N173">
        <v>-5.08</v>
      </c>
      <c r="O173">
        <v>-0.48</v>
      </c>
      <c r="P173">
        <v>1056.6600000000001</v>
      </c>
      <c r="Q173">
        <v>1061.01</v>
      </c>
      <c r="R173">
        <v>1049.29</v>
      </c>
      <c r="S173">
        <v>2367</v>
      </c>
      <c r="T173">
        <v>230344</v>
      </c>
      <c r="U173">
        <v>49500000</v>
      </c>
      <c r="V173">
        <v>1064.4939999999999</v>
      </c>
      <c r="W173">
        <v>1113.6965</v>
      </c>
      <c r="X173">
        <v>1265.6262999999999</v>
      </c>
      <c r="Y173">
        <v>1378.6639500000001</v>
      </c>
      <c r="Z173">
        <v>0</v>
      </c>
      <c r="AA173">
        <v>-6.81818181818183E-3</v>
      </c>
      <c r="AB173">
        <v>4.9261083743843397E-3</v>
      </c>
      <c r="AC173">
        <v>-3.08641975308643E-3</v>
      </c>
      <c r="AD173">
        <v>-3.5123966942148803E-2</v>
      </c>
      <c r="AE173">
        <v>9.6805421103573997E-4</v>
      </c>
      <c r="AF173">
        <v>-2.4390243902439001E-2</v>
      </c>
      <c r="AG173">
        <v>-1.34099616858237E-2</v>
      </c>
      <c r="AH173">
        <v>-2.50737463126843E-2</v>
      </c>
      <c r="AI173">
        <v>-1.1834319526627101E-2</v>
      </c>
    </row>
    <row r="174" spans="1:35" x14ac:dyDescent="0.4">
      <c r="A174">
        <v>172</v>
      </c>
      <c r="B174" s="1">
        <v>44673</v>
      </c>
      <c r="C174">
        <v>422500</v>
      </c>
      <c r="D174">
        <v>101400</v>
      </c>
      <c r="E174">
        <v>82100</v>
      </c>
      <c r="F174">
        <v>35800</v>
      </c>
      <c r="G174">
        <v>50700</v>
      </c>
      <c r="H174">
        <v>64800</v>
      </c>
      <c r="I174">
        <v>99900</v>
      </c>
      <c r="J174">
        <v>250000</v>
      </c>
      <c r="K174">
        <v>93800</v>
      </c>
      <c r="L174">
        <v>62200</v>
      </c>
      <c r="M174">
        <v>1024.43</v>
      </c>
      <c r="N174">
        <v>-26.3</v>
      </c>
      <c r="O174">
        <v>-2.5</v>
      </c>
      <c r="P174">
        <v>1042.56</v>
      </c>
      <c r="Q174">
        <v>1044.03</v>
      </c>
      <c r="R174">
        <v>1018.58</v>
      </c>
      <c r="S174">
        <v>3354</v>
      </c>
      <c r="T174">
        <v>355627</v>
      </c>
      <c r="U174">
        <v>48300000</v>
      </c>
      <c r="V174">
        <v>1053.3779999999999</v>
      </c>
      <c r="W174">
        <v>1107.8225</v>
      </c>
      <c r="X174">
        <v>1259.9721999999999</v>
      </c>
      <c r="Y174">
        <v>1376.8816999999999</v>
      </c>
      <c r="Z174">
        <v>-3.1007751937984499E-2</v>
      </c>
      <c r="AA174">
        <v>-3.31807780320365E-2</v>
      </c>
      <c r="AB174">
        <v>-2.0588235294117602E-2</v>
      </c>
      <c r="AC174">
        <v>-3.7151702786377597E-2</v>
      </c>
      <c r="AD174">
        <v>4.2826552462527003E-3</v>
      </c>
      <c r="AE174">
        <v>-1.9342359767891601E-2</v>
      </c>
      <c r="AF174">
        <v>-5.5555555555555297E-3</v>
      </c>
      <c r="AG174">
        <v>-1.5533980582524301E-2</v>
      </c>
      <c r="AH174">
        <v>-1.96671709531013E-2</v>
      </c>
      <c r="AI174">
        <v>-1.67664670658682E-2</v>
      </c>
    </row>
    <row r="175" spans="1:35" x14ac:dyDescent="0.4">
      <c r="A175">
        <v>173</v>
      </c>
      <c r="B175" s="1">
        <v>44676</v>
      </c>
      <c r="C175">
        <v>412500</v>
      </c>
      <c r="D175">
        <v>98600</v>
      </c>
      <c r="E175">
        <v>79800</v>
      </c>
      <c r="F175">
        <v>35200</v>
      </c>
      <c r="G175">
        <v>49900</v>
      </c>
      <c r="H175">
        <v>62700</v>
      </c>
      <c r="I175">
        <v>96200</v>
      </c>
      <c r="J175">
        <v>242500</v>
      </c>
      <c r="K175">
        <v>91600</v>
      </c>
      <c r="L175">
        <v>60700</v>
      </c>
      <c r="M175">
        <v>994.9</v>
      </c>
      <c r="N175">
        <v>-29.53</v>
      </c>
      <c r="O175">
        <v>-2.88</v>
      </c>
      <c r="P175">
        <v>1016.25</v>
      </c>
      <c r="Q175">
        <v>1016.72</v>
      </c>
      <c r="R175">
        <v>994.9</v>
      </c>
      <c r="S175">
        <v>2707</v>
      </c>
      <c r="T175">
        <v>276022</v>
      </c>
      <c r="U175">
        <v>47000000</v>
      </c>
      <c r="V175">
        <v>1039.3320000000001</v>
      </c>
      <c r="W175">
        <v>1101.2909999999999</v>
      </c>
      <c r="X175">
        <v>1254.0614</v>
      </c>
      <c r="Y175">
        <v>1374.8150499999999</v>
      </c>
      <c r="Z175">
        <v>-0.03</v>
      </c>
      <c r="AA175">
        <v>-2.3668639053254399E-2</v>
      </c>
      <c r="AB175">
        <v>-3.7037037037037E-2</v>
      </c>
      <c r="AC175">
        <v>-2.41157556270096E-2</v>
      </c>
      <c r="AD175">
        <v>-2.3454157782516E-2</v>
      </c>
      <c r="AE175">
        <v>-2.7613412228796801E-2</v>
      </c>
      <c r="AF175">
        <v>-1.67597765363128E-2</v>
      </c>
      <c r="AG175">
        <v>-1.5779092702169501E-2</v>
      </c>
      <c r="AH175">
        <v>-3.2407407407407399E-2</v>
      </c>
      <c r="AI175">
        <v>-2.8014616321559101E-2</v>
      </c>
    </row>
    <row r="176" spans="1:35" x14ac:dyDescent="0.4">
      <c r="A176">
        <v>174</v>
      </c>
      <c r="B176" s="1">
        <v>44677</v>
      </c>
      <c r="C176">
        <v>420000</v>
      </c>
      <c r="D176">
        <v>98500</v>
      </c>
      <c r="E176">
        <v>81000</v>
      </c>
      <c r="F176">
        <v>35600</v>
      </c>
      <c r="G176">
        <v>49700</v>
      </c>
      <c r="H176">
        <v>61800</v>
      </c>
      <c r="I176">
        <v>98200</v>
      </c>
      <c r="J176">
        <v>248500</v>
      </c>
      <c r="K176">
        <v>98000</v>
      </c>
      <c r="L176">
        <v>61900</v>
      </c>
      <c r="M176">
        <v>1017.98</v>
      </c>
      <c r="N176">
        <v>23.08</v>
      </c>
      <c r="O176">
        <v>2.3199999999999998</v>
      </c>
      <c r="P176">
        <v>1005.43</v>
      </c>
      <c r="Q176">
        <v>1027.8900000000001</v>
      </c>
      <c r="R176">
        <v>1005.43</v>
      </c>
      <c r="S176">
        <v>4469</v>
      </c>
      <c r="T176">
        <v>452345</v>
      </c>
      <c r="U176">
        <v>48200000</v>
      </c>
      <c r="V176">
        <v>1028.77</v>
      </c>
      <c r="W176">
        <v>1095.3934999999999</v>
      </c>
      <c r="X176">
        <v>1248.4317000000001</v>
      </c>
      <c r="Y176">
        <v>1372.4448500000001</v>
      </c>
      <c r="Z176">
        <v>2.4742268041237001E-2</v>
      </c>
      <c r="AA176">
        <v>1.8181818181818001E-2</v>
      </c>
      <c r="AB176">
        <v>2.07900207900206E-2</v>
      </c>
      <c r="AC176">
        <v>1.97693574958814E-2</v>
      </c>
      <c r="AD176">
        <v>6.98689956331877E-2</v>
      </c>
      <c r="AE176">
        <v>-1.0141987829614899E-3</v>
      </c>
      <c r="AF176">
        <v>1.13636363636364E-2</v>
      </c>
      <c r="AG176">
        <v>-4.0080160320641297E-3</v>
      </c>
      <c r="AH176">
        <v>-1.43540669856458E-2</v>
      </c>
      <c r="AI176">
        <v>1.5037593984962501E-2</v>
      </c>
    </row>
    <row r="177" spans="1:35" x14ac:dyDescent="0.4">
      <c r="A177">
        <v>175</v>
      </c>
      <c r="B177" s="1">
        <v>44678</v>
      </c>
      <c r="C177">
        <v>410000</v>
      </c>
      <c r="D177">
        <v>94400</v>
      </c>
      <c r="E177">
        <v>78100</v>
      </c>
      <c r="F177">
        <v>35100</v>
      </c>
      <c r="G177">
        <v>48900</v>
      </c>
      <c r="H177">
        <v>60400</v>
      </c>
      <c r="I177">
        <v>94200</v>
      </c>
      <c r="J177">
        <v>238500</v>
      </c>
      <c r="K177">
        <v>74200</v>
      </c>
      <c r="L177">
        <v>59400</v>
      </c>
      <c r="M177">
        <v>965.4</v>
      </c>
      <c r="N177">
        <v>-52.58</v>
      </c>
      <c r="O177">
        <v>-5.17</v>
      </c>
      <c r="P177">
        <v>993.93</v>
      </c>
      <c r="Q177">
        <v>996.25</v>
      </c>
      <c r="R177">
        <v>957.83</v>
      </c>
      <c r="S177">
        <v>9449</v>
      </c>
      <c r="T177">
        <v>803916</v>
      </c>
      <c r="U177">
        <v>45200000</v>
      </c>
      <c r="V177">
        <v>1010.688</v>
      </c>
      <c r="W177">
        <v>1086.691</v>
      </c>
      <c r="X177">
        <v>1242.5336</v>
      </c>
      <c r="Y177">
        <v>1369.6382000000001</v>
      </c>
      <c r="Z177">
        <v>-4.0241448692152897E-2</v>
      </c>
      <c r="AA177">
        <v>-2.3809523809523801E-2</v>
      </c>
      <c r="AB177">
        <v>-4.0733197556008099E-2</v>
      </c>
      <c r="AC177">
        <v>-4.0387722132471701E-2</v>
      </c>
      <c r="AD177">
        <v>-0.24285714285714199</v>
      </c>
      <c r="AE177">
        <v>-4.1624365482233402E-2</v>
      </c>
      <c r="AF177">
        <v>-1.4044943820224601E-2</v>
      </c>
      <c r="AG177">
        <v>-1.6096579476861099E-2</v>
      </c>
      <c r="AH177">
        <v>-2.2653721682847801E-2</v>
      </c>
      <c r="AI177">
        <v>-3.5802469135802401E-2</v>
      </c>
    </row>
    <row r="178" spans="1:35" x14ac:dyDescent="0.4">
      <c r="A178">
        <v>176</v>
      </c>
      <c r="B178" s="1">
        <v>44679</v>
      </c>
      <c r="C178">
        <v>412500</v>
      </c>
      <c r="D178">
        <v>94500</v>
      </c>
      <c r="E178">
        <v>77500</v>
      </c>
      <c r="F178">
        <v>35200</v>
      </c>
      <c r="G178">
        <v>48650</v>
      </c>
      <c r="H178">
        <v>60300</v>
      </c>
      <c r="I178">
        <v>94400</v>
      </c>
      <c r="J178">
        <v>240500</v>
      </c>
      <c r="K178">
        <v>67000</v>
      </c>
      <c r="L178">
        <v>59900</v>
      </c>
      <c r="M178">
        <v>963.51</v>
      </c>
      <c r="N178">
        <v>-1.89</v>
      </c>
      <c r="O178">
        <v>-0.2</v>
      </c>
      <c r="P178">
        <v>965.83</v>
      </c>
      <c r="Q178">
        <v>971.36</v>
      </c>
      <c r="R178">
        <v>950.78</v>
      </c>
      <c r="S178">
        <v>5888</v>
      </c>
      <c r="T178">
        <v>456881</v>
      </c>
      <c r="U178">
        <v>44900000</v>
      </c>
      <c r="V178">
        <v>993.24400000000003</v>
      </c>
      <c r="W178">
        <v>1077.7360000000001</v>
      </c>
      <c r="X178">
        <v>1236.6612</v>
      </c>
      <c r="Y178">
        <v>1366.87995</v>
      </c>
      <c r="Z178">
        <v>8.3857442348007592E-3</v>
      </c>
      <c r="AA178">
        <v>6.0975609756097598E-3</v>
      </c>
      <c r="AB178">
        <v>2.1231422505307799E-3</v>
      </c>
      <c r="AC178">
        <v>8.4175084175084295E-3</v>
      </c>
      <c r="AD178">
        <v>-9.7035040431266803E-2</v>
      </c>
      <c r="AE178">
        <v>1.05932203389835E-3</v>
      </c>
      <c r="AF178">
        <v>2.8490028490029099E-3</v>
      </c>
      <c r="AG178">
        <v>-5.1124744376278503E-3</v>
      </c>
      <c r="AH178">
        <v>-1.6556291390728E-3</v>
      </c>
      <c r="AI178">
        <v>-7.6824583866836804E-3</v>
      </c>
    </row>
    <row r="179" spans="1:35" x14ac:dyDescent="0.4">
      <c r="A179">
        <v>177</v>
      </c>
      <c r="B179" s="1">
        <v>44680</v>
      </c>
      <c r="C179">
        <v>421500</v>
      </c>
      <c r="D179">
        <v>95800</v>
      </c>
      <c r="E179">
        <v>77600</v>
      </c>
      <c r="F179">
        <v>35200</v>
      </c>
      <c r="G179">
        <v>49800</v>
      </c>
      <c r="H179">
        <v>61100</v>
      </c>
      <c r="I179">
        <v>95600</v>
      </c>
      <c r="J179">
        <v>252000</v>
      </c>
      <c r="K179">
        <v>68200</v>
      </c>
      <c r="L179">
        <v>60500</v>
      </c>
      <c r="M179">
        <v>985.88</v>
      </c>
      <c r="N179">
        <v>22.37</v>
      </c>
      <c r="O179">
        <v>2.3199999999999998</v>
      </c>
      <c r="P179">
        <v>966.3</v>
      </c>
      <c r="Q179">
        <v>987.03</v>
      </c>
      <c r="R179">
        <v>962.16</v>
      </c>
      <c r="S179">
        <v>4385</v>
      </c>
      <c r="T179">
        <v>363577</v>
      </c>
      <c r="U179">
        <v>45900000</v>
      </c>
      <c r="V179">
        <v>985.53399999999999</v>
      </c>
      <c r="W179">
        <v>1070.181</v>
      </c>
      <c r="X179">
        <v>1231.2673</v>
      </c>
      <c r="Y179">
        <v>1364.2826500000001</v>
      </c>
      <c r="Z179">
        <v>4.7817047817047799E-2</v>
      </c>
      <c r="AA179">
        <v>2.1818181818181698E-2</v>
      </c>
      <c r="AB179">
        <v>1.2711864406779599E-2</v>
      </c>
      <c r="AC179">
        <v>1.00166944908179E-2</v>
      </c>
      <c r="AD179">
        <v>1.7910447761193899E-2</v>
      </c>
      <c r="AE179">
        <v>1.37566137566138E-2</v>
      </c>
      <c r="AF179">
        <v>0</v>
      </c>
      <c r="AG179">
        <v>2.36382322713257E-2</v>
      </c>
      <c r="AH179">
        <v>1.32669983416251E-2</v>
      </c>
      <c r="AI179">
        <v>1.2903225806450899E-3</v>
      </c>
    </row>
    <row r="180" spans="1:35" x14ac:dyDescent="0.4">
      <c r="A180">
        <v>178</v>
      </c>
      <c r="B180" s="1">
        <v>44683</v>
      </c>
      <c r="C180">
        <v>425000</v>
      </c>
      <c r="D180">
        <v>95000</v>
      </c>
      <c r="E180">
        <v>78100</v>
      </c>
      <c r="F180">
        <v>35650</v>
      </c>
      <c r="G180">
        <v>49600</v>
      </c>
      <c r="H180">
        <v>59400</v>
      </c>
      <c r="I180">
        <v>93000</v>
      </c>
      <c r="J180">
        <v>251500</v>
      </c>
      <c r="K180">
        <v>67800</v>
      </c>
      <c r="L180">
        <v>59000</v>
      </c>
      <c r="M180">
        <v>978.63</v>
      </c>
      <c r="N180">
        <v>-7.25</v>
      </c>
      <c r="O180">
        <v>-0.74</v>
      </c>
      <c r="P180">
        <v>968.64</v>
      </c>
      <c r="Q180">
        <v>981.84</v>
      </c>
      <c r="R180">
        <v>967.19</v>
      </c>
      <c r="S180">
        <v>4242</v>
      </c>
      <c r="T180">
        <v>340979</v>
      </c>
      <c r="U180">
        <v>45600000</v>
      </c>
      <c r="V180">
        <v>982.28</v>
      </c>
      <c r="W180">
        <v>1060.52</v>
      </c>
      <c r="X180">
        <v>1225.3095000000001</v>
      </c>
      <c r="Y180">
        <v>1361.5174</v>
      </c>
      <c r="Z180">
        <v>-1.9841269841269701E-3</v>
      </c>
      <c r="AA180">
        <v>8.3036773428233294E-3</v>
      </c>
      <c r="AB180">
        <v>-2.7196652719665301E-2</v>
      </c>
      <c r="AC180">
        <v>-2.4793388429752001E-2</v>
      </c>
      <c r="AD180">
        <v>-5.8651026392961799E-3</v>
      </c>
      <c r="AE180">
        <v>-8.3507306889353192E-3</v>
      </c>
      <c r="AF180">
        <v>1.2784090909090801E-2</v>
      </c>
      <c r="AG180">
        <v>-4.0160642570281598E-3</v>
      </c>
      <c r="AH180">
        <v>-2.7823240589197999E-2</v>
      </c>
      <c r="AI180">
        <v>6.4432989690721403E-3</v>
      </c>
    </row>
    <row r="181" spans="1:35" x14ac:dyDescent="0.4">
      <c r="A181">
        <v>179</v>
      </c>
      <c r="B181" s="1">
        <v>44684</v>
      </c>
      <c r="C181">
        <v>432500</v>
      </c>
      <c r="D181">
        <v>97200</v>
      </c>
      <c r="E181">
        <v>81000</v>
      </c>
      <c r="F181">
        <v>35500</v>
      </c>
      <c r="G181">
        <v>49100</v>
      </c>
      <c r="H181">
        <v>59100</v>
      </c>
      <c r="I181">
        <v>93100</v>
      </c>
      <c r="J181">
        <v>256500</v>
      </c>
      <c r="K181">
        <v>65700</v>
      </c>
      <c r="L181">
        <v>59100</v>
      </c>
      <c r="M181">
        <v>988.38</v>
      </c>
      <c r="N181">
        <v>9.75</v>
      </c>
      <c r="O181">
        <v>1</v>
      </c>
      <c r="P181">
        <v>979.62</v>
      </c>
      <c r="Q181">
        <v>992.59</v>
      </c>
      <c r="R181">
        <v>979.38</v>
      </c>
      <c r="S181">
        <v>2897</v>
      </c>
      <c r="T181">
        <v>250245</v>
      </c>
      <c r="U181">
        <v>46000000</v>
      </c>
      <c r="V181">
        <v>976.36</v>
      </c>
      <c r="W181">
        <v>1050.943</v>
      </c>
      <c r="X181">
        <v>1220.0055</v>
      </c>
      <c r="Y181">
        <v>1358.7710999999999</v>
      </c>
      <c r="Z181">
        <v>1.9880715705765401E-2</v>
      </c>
      <c r="AA181">
        <v>1.76470588235293E-2</v>
      </c>
      <c r="AB181">
        <v>1.07526881720421E-3</v>
      </c>
      <c r="AC181">
        <v>1.6949152542373701E-3</v>
      </c>
      <c r="AD181">
        <v>-3.09734513274336E-2</v>
      </c>
      <c r="AE181">
        <v>2.3157894736841999E-2</v>
      </c>
      <c r="AF181">
        <v>-4.2075736325385398E-3</v>
      </c>
      <c r="AG181">
        <v>-1.00806451612903E-2</v>
      </c>
      <c r="AH181">
        <v>-5.0505050505050804E-3</v>
      </c>
      <c r="AI181">
        <v>3.7131882202304699E-2</v>
      </c>
    </row>
    <row r="182" spans="1:35" x14ac:dyDescent="0.4">
      <c r="A182">
        <v>180</v>
      </c>
      <c r="B182" s="1">
        <v>44685</v>
      </c>
      <c r="C182">
        <v>423000</v>
      </c>
      <c r="D182">
        <v>94600</v>
      </c>
      <c r="E182">
        <v>81100</v>
      </c>
      <c r="F182">
        <v>34950</v>
      </c>
      <c r="G182">
        <v>48850</v>
      </c>
      <c r="H182">
        <v>58000</v>
      </c>
      <c r="I182">
        <v>91500</v>
      </c>
      <c r="J182">
        <v>258000</v>
      </c>
      <c r="K182">
        <v>65500</v>
      </c>
      <c r="L182">
        <v>58500</v>
      </c>
      <c r="M182">
        <v>977.61</v>
      </c>
      <c r="N182">
        <v>-10.77</v>
      </c>
      <c r="O182">
        <v>-1.0900000000000001</v>
      </c>
      <c r="P182">
        <v>988.92</v>
      </c>
      <c r="Q182">
        <v>993.01</v>
      </c>
      <c r="R182">
        <v>974.38</v>
      </c>
      <c r="S182">
        <v>2469</v>
      </c>
      <c r="T182">
        <v>232546</v>
      </c>
      <c r="U182">
        <v>45600000</v>
      </c>
      <c r="V182">
        <v>978.80200000000002</v>
      </c>
      <c r="W182">
        <v>1041.5705</v>
      </c>
      <c r="X182">
        <v>1214.6026999999999</v>
      </c>
      <c r="Y182">
        <v>1356.13419999999</v>
      </c>
      <c r="Z182">
        <v>5.8479532163742097E-3</v>
      </c>
      <c r="AA182">
        <v>-2.1965317919075099E-2</v>
      </c>
      <c r="AB182">
        <v>-1.7185821697099899E-2</v>
      </c>
      <c r="AC182">
        <v>-1.01522842639594E-2</v>
      </c>
      <c r="AD182">
        <v>-3.0441400304414001E-3</v>
      </c>
      <c r="AE182">
        <v>-2.6748971193415599E-2</v>
      </c>
      <c r="AF182">
        <v>-1.5492957746478801E-2</v>
      </c>
      <c r="AG182">
        <v>-5.0916496945010402E-3</v>
      </c>
      <c r="AH182">
        <v>-1.8612521150592198E-2</v>
      </c>
      <c r="AI182">
        <v>1.23456790123466E-3</v>
      </c>
    </row>
    <row r="183" spans="1:35" x14ac:dyDescent="0.4">
      <c r="A183">
        <v>181</v>
      </c>
      <c r="B183" s="1">
        <v>44687</v>
      </c>
      <c r="C183">
        <v>414000</v>
      </c>
      <c r="D183">
        <v>91600</v>
      </c>
      <c r="E183">
        <v>72200</v>
      </c>
      <c r="F183">
        <v>34550</v>
      </c>
      <c r="G183">
        <v>48200</v>
      </c>
      <c r="H183">
        <v>55600</v>
      </c>
      <c r="I183">
        <v>88900</v>
      </c>
      <c r="J183">
        <v>256500</v>
      </c>
      <c r="K183">
        <v>62300</v>
      </c>
      <c r="L183">
        <v>57300</v>
      </c>
      <c r="M183">
        <v>953.73</v>
      </c>
      <c r="N183">
        <v>-23.88</v>
      </c>
      <c r="O183">
        <v>-2.44</v>
      </c>
      <c r="P183">
        <v>961.2</v>
      </c>
      <c r="Q183">
        <v>963.34</v>
      </c>
      <c r="R183">
        <v>952.15</v>
      </c>
      <c r="S183">
        <v>3205</v>
      </c>
      <c r="T183">
        <v>254945</v>
      </c>
      <c r="U183">
        <v>44400000</v>
      </c>
      <c r="V183">
        <v>976.846</v>
      </c>
      <c r="W183">
        <v>1032.7315000000001</v>
      </c>
      <c r="X183">
        <v>1208.7388000000001</v>
      </c>
      <c r="Y183">
        <v>1353.24325</v>
      </c>
      <c r="Z183">
        <v>-5.8139534883720999E-3</v>
      </c>
      <c r="AA183">
        <v>-2.1276595744680799E-2</v>
      </c>
      <c r="AB183">
        <v>-2.84153005464481E-2</v>
      </c>
      <c r="AC183">
        <v>-2.0512820512820499E-2</v>
      </c>
      <c r="AD183">
        <v>-4.8854961832060999E-2</v>
      </c>
      <c r="AE183">
        <v>-3.1712473572938701E-2</v>
      </c>
      <c r="AF183">
        <v>-1.1444921316165899E-2</v>
      </c>
      <c r="AG183">
        <v>-1.33060388945752E-2</v>
      </c>
      <c r="AH183">
        <v>-4.1379310344827502E-2</v>
      </c>
      <c r="AI183">
        <v>-0.109741060419235</v>
      </c>
    </row>
    <row r="184" spans="1:35" x14ac:dyDescent="0.4">
      <c r="A184">
        <v>182</v>
      </c>
      <c r="B184" s="1">
        <v>44690</v>
      </c>
      <c r="C184">
        <v>411000</v>
      </c>
      <c r="D184">
        <v>89300</v>
      </c>
      <c r="E184">
        <v>71000</v>
      </c>
      <c r="F184">
        <v>34250</v>
      </c>
      <c r="G184">
        <v>46450</v>
      </c>
      <c r="H184">
        <v>54300</v>
      </c>
      <c r="I184">
        <v>88700</v>
      </c>
      <c r="J184">
        <v>251500</v>
      </c>
      <c r="K184">
        <v>60700</v>
      </c>
      <c r="L184">
        <v>56900</v>
      </c>
      <c r="M184">
        <v>942.8</v>
      </c>
      <c r="N184">
        <v>-10.93</v>
      </c>
      <c r="O184">
        <v>-1.1499999999999999</v>
      </c>
      <c r="P184">
        <v>949.56</v>
      </c>
      <c r="Q184">
        <v>953.67</v>
      </c>
      <c r="R184">
        <v>936.25</v>
      </c>
      <c r="S184">
        <v>2539</v>
      </c>
      <c r="T184">
        <v>208467</v>
      </c>
      <c r="U184">
        <v>43800000</v>
      </c>
      <c r="V184">
        <v>968.23</v>
      </c>
      <c r="W184">
        <v>1024.0675000000001</v>
      </c>
      <c r="X184">
        <v>1202.3809000000001</v>
      </c>
      <c r="Y184">
        <v>1350.3631499999999</v>
      </c>
      <c r="Z184">
        <v>-1.9493177387914201E-2</v>
      </c>
      <c r="AA184">
        <v>-7.2463768115942299E-3</v>
      </c>
      <c r="AB184">
        <v>-2.2497187851518901E-3</v>
      </c>
      <c r="AC184">
        <v>-6.9808027923211604E-3</v>
      </c>
      <c r="AD184">
        <v>-2.56821829855538E-2</v>
      </c>
      <c r="AE184">
        <v>-2.51091703056768E-2</v>
      </c>
      <c r="AF184">
        <v>-8.6830680173661801E-3</v>
      </c>
      <c r="AG184">
        <v>-3.6307053941908599E-2</v>
      </c>
      <c r="AH184">
        <v>-2.3381294964028701E-2</v>
      </c>
      <c r="AI184">
        <v>-1.6620498614958401E-2</v>
      </c>
    </row>
    <row r="185" spans="1:35" x14ac:dyDescent="0.4">
      <c r="A185">
        <v>183</v>
      </c>
      <c r="B185" s="1">
        <v>44691</v>
      </c>
      <c r="C185">
        <v>408000</v>
      </c>
      <c r="D185">
        <v>88100</v>
      </c>
      <c r="E185">
        <v>69700</v>
      </c>
      <c r="F185">
        <v>31200</v>
      </c>
      <c r="G185">
        <v>46450</v>
      </c>
      <c r="H185">
        <v>53300</v>
      </c>
      <c r="I185">
        <v>88400</v>
      </c>
      <c r="J185">
        <v>245000</v>
      </c>
      <c r="K185">
        <v>61200</v>
      </c>
      <c r="L185">
        <v>56900</v>
      </c>
      <c r="M185">
        <v>931.79</v>
      </c>
      <c r="N185">
        <v>-11.01</v>
      </c>
      <c r="O185">
        <v>-1.17</v>
      </c>
      <c r="P185">
        <v>929.67</v>
      </c>
      <c r="Q185">
        <v>934.28</v>
      </c>
      <c r="R185">
        <v>908.13</v>
      </c>
      <c r="S185">
        <v>3843</v>
      </c>
      <c r="T185">
        <v>293382</v>
      </c>
      <c r="U185">
        <v>43200000</v>
      </c>
      <c r="V185">
        <v>958.86199999999997</v>
      </c>
      <c r="W185">
        <v>1015.3315</v>
      </c>
      <c r="X185">
        <v>1196.0456999999999</v>
      </c>
      <c r="Y185">
        <v>1347.3377499999999</v>
      </c>
      <c r="Z185">
        <v>-2.5844930417494999E-2</v>
      </c>
      <c r="AA185">
        <v>-7.2992700729926901E-3</v>
      </c>
      <c r="AB185">
        <v>-3.3821871476887801E-3</v>
      </c>
      <c r="AC185">
        <v>0</v>
      </c>
      <c r="AD185">
        <v>8.2372322899506491E-3</v>
      </c>
      <c r="AE185">
        <v>-1.3437849944008901E-2</v>
      </c>
      <c r="AF185">
        <v>-8.9051094890510996E-2</v>
      </c>
      <c r="AG185">
        <v>0</v>
      </c>
      <c r="AH185">
        <v>-1.8416206261509999E-2</v>
      </c>
      <c r="AI185">
        <v>-1.8309859154929501E-2</v>
      </c>
    </row>
    <row r="186" spans="1:35" x14ac:dyDescent="0.4">
      <c r="A186">
        <v>184</v>
      </c>
      <c r="B186" s="1">
        <v>44692</v>
      </c>
      <c r="C186">
        <v>413000</v>
      </c>
      <c r="D186">
        <v>88600</v>
      </c>
      <c r="E186">
        <v>69700</v>
      </c>
      <c r="F186">
        <v>30450</v>
      </c>
      <c r="G186">
        <v>44700</v>
      </c>
      <c r="H186">
        <v>55000</v>
      </c>
      <c r="I186">
        <v>88600</v>
      </c>
      <c r="J186">
        <v>257000</v>
      </c>
      <c r="K186">
        <v>61200</v>
      </c>
      <c r="L186">
        <v>57900</v>
      </c>
      <c r="M186">
        <v>947.69</v>
      </c>
      <c r="N186">
        <v>15.9</v>
      </c>
      <c r="O186">
        <v>1.71</v>
      </c>
      <c r="P186">
        <v>925.71</v>
      </c>
      <c r="Q186">
        <v>949.69</v>
      </c>
      <c r="R186">
        <v>921.94</v>
      </c>
      <c r="S186">
        <v>2353</v>
      </c>
      <c r="T186">
        <v>207675</v>
      </c>
      <c r="U186">
        <v>44000000</v>
      </c>
      <c r="V186">
        <v>950.72400000000005</v>
      </c>
      <c r="W186">
        <v>1008.4880000000001</v>
      </c>
      <c r="X186">
        <v>1190.0879</v>
      </c>
      <c r="Y186">
        <v>1344.1219000000001</v>
      </c>
      <c r="Z186">
        <v>4.8979591836734601E-2</v>
      </c>
      <c r="AA186">
        <v>1.2254901960784201E-2</v>
      </c>
      <c r="AB186">
        <v>2.26244343891401E-3</v>
      </c>
      <c r="AC186">
        <v>1.75746924428823E-2</v>
      </c>
      <c r="AD186">
        <v>0</v>
      </c>
      <c r="AE186">
        <v>5.6753688989783502E-3</v>
      </c>
      <c r="AF186">
        <v>-2.4038461538461502E-2</v>
      </c>
      <c r="AG186">
        <v>-3.7674919268030099E-2</v>
      </c>
      <c r="AH186">
        <v>3.1894934333958701E-2</v>
      </c>
      <c r="AI186">
        <v>0</v>
      </c>
    </row>
    <row r="187" spans="1:35" x14ac:dyDescent="0.4">
      <c r="A187">
        <v>185</v>
      </c>
      <c r="B187" s="1">
        <v>44693</v>
      </c>
      <c r="C187">
        <v>398500</v>
      </c>
      <c r="D187">
        <v>77700</v>
      </c>
      <c r="E187">
        <v>62000</v>
      </c>
      <c r="F187">
        <v>29650</v>
      </c>
      <c r="G187">
        <v>41950</v>
      </c>
      <c r="H187">
        <v>50300</v>
      </c>
      <c r="I187">
        <v>83900</v>
      </c>
      <c r="J187">
        <v>252000</v>
      </c>
      <c r="K187">
        <v>57500</v>
      </c>
      <c r="L187">
        <v>54400</v>
      </c>
      <c r="M187">
        <v>906.18</v>
      </c>
      <c r="N187">
        <v>-41.51</v>
      </c>
      <c r="O187">
        <v>-4.38</v>
      </c>
      <c r="P187">
        <v>931.44</v>
      </c>
      <c r="Q187">
        <v>935.01</v>
      </c>
      <c r="R187">
        <v>903.24</v>
      </c>
      <c r="S187">
        <v>5625</v>
      </c>
      <c r="T187">
        <v>540278</v>
      </c>
      <c r="U187">
        <v>42000000</v>
      </c>
      <c r="V187">
        <v>936.43799999999999</v>
      </c>
      <c r="W187">
        <v>999.29700000000003</v>
      </c>
      <c r="X187">
        <v>1183.8559</v>
      </c>
      <c r="Y187">
        <v>1340.81125</v>
      </c>
      <c r="Z187">
        <v>-1.94552529182879E-2</v>
      </c>
      <c r="AA187">
        <v>-3.5108958837772403E-2</v>
      </c>
      <c r="AB187">
        <v>-5.3047404063205399E-2</v>
      </c>
      <c r="AC187">
        <v>-6.0449050086355802E-2</v>
      </c>
      <c r="AD187">
        <v>-6.0457516339869198E-2</v>
      </c>
      <c r="AE187">
        <v>-0.123024830699774</v>
      </c>
      <c r="AF187">
        <v>-2.6272577996715799E-2</v>
      </c>
      <c r="AG187">
        <v>-6.1521252796420602E-2</v>
      </c>
      <c r="AH187">
        <v>-8.5454545454545394E-2</v>
      </c>
      <c r="AI187">
        <v>-0.11047345767575301</v>
      </c>
    </row>
    <row r="188" spans="1:35" x14ac:dyDescent="0.4">
      <c r="A188">
        <v>186</v>
      </c>
      <c r="B188" s="1">
        <v>44694</v>
      </c>
      <c r="C188">
        <v>439500</v>
      </c>
      <c r="D188">
        <v>81400</v>
      </c>
      <c r="E188">
        <v>65300</v>
      </c>
      <c r="F188">
        <v>29950</v>
      </c>
      <c r="G188">
        <v>43200</v>
      </c>
      <c r="H188">
        <v>51600</v>
      </c>
      <c r="I188">
        <v>72300</v>
      </c>
      <c r="J188">
        <v>253500</v>
      </c>
      <c r="K188">
        <v>58300</v>
      </c>
      <c r="L188">
        <v>55000</v>
      </c>
      <c r="M188">
        <v>906.94</v>
      </c>
      <c r="N188">
        <v>0.76</v>
      </c>
      <c r="O188">
        <v>0.08</v>
      </c>
      <c r="P188">
        <v>914.96</v>
      </c>
      <c r="Q188">
        <v>934.92</v>
      </c>
      <c r="R188">
        <v>896.13</v>
      </c>
      <c r="S188">
        <v>4725</v>
      </c>
      <c r="T188">
        <v>602218</v>
      </c>
      <c r="U188">
        <v>42300000</v>
      </c>
      <c r="V188">
        <v>927.08</v>
      </c>
      <c r="W188">
        <v>990.41600000000005</v>
      </c>
      <c r="X188">
        <v>1177.8748000000001</v>
      </c>
      <c r="Y188">
        <v>1337.4434000000001</v>
      </c>
      <c r="Z188">
        <v>5.9523809523809304E-3</v>
      </c>
      <c r="AA188">
        <v>0.10288582183186901</v>
      </c>
      <c r="AB188">
        <v>-0.13825983313468401</v>
      </c>
      <c r="AC188">
        <v>1.10294117647058E-2</v>
      </c>
      <c r="AD188">
        <v>1.3913043478260801E-2</v>
      </c>
      <c r="AE188">
        <v>4.7619047619047603E-2</v>
      </c>
      <c r="AF188">
        <v>1.01180438448567E-2</v>
      </c>
      <c r="AG188">
        <v>2.9797377830750899E-2</v>
      </c>
      <c r="AH188">
        <v>2.5844930417494999E-2</v>
      </c>
      <c r="AI188">
        <v>5.32258064516129E-2</v>
      </c>
    </row>
    <row r="189" spans="1:35" x14ac:dyDescent="0.4">
      <c r="A189">
        <v>187</v>
      </c>
      <c r="B189" s="1">
        <v>44697</v>
      </c>
      <c r="C189">
        <v>420500</v>
      </c>
      <c r="D189">
        <v>78500</v>
      </c>
      <c r="E189">
        <v>65300</v>
      </c>
      <c r="F189">
        <v>30150</v>
      </c>
      <c r="G189">
        <v>43200</v>
      </c>
      <c r="H189">
        <v>50500</v>
      </c>
      <c r="I189">
        <v>73800</v>
      </c>
      <c r="J189">
        <v>241000</v>
      </c>
      <c r="K189">
        <v>57500</v>
      </c>
      <c r="L189">
        <v>55100</v>
      </c>
      <c r="M189">
        <v>885.58</v>
      </c>
      <c r="N189">
        <v>-21.36</v>
      </c>
      <c r="O189">
        <v>-2.36</v>
      </c>
      <c r="P189">
        <v>914.73</v>
      </c>
      <c r="Q189">
        <v>922.37</v>
      </c>
      <c r="R189">
        <v>885.24</v>
      </c>
      <c r="S189">
        <v>2463</v>
      </c>
      <c r="T189">
        <v>269086</v>
      </c>
      <c r="U189">
        <v>41300000</v>
      </c>
      <c r="V189">
        <v>915.63599999999997</v>
      </c>
      <c r="W189">
        <v>980.69449999999995</v>
      </c>
      <c r="X189">
        <v>1171.5504000000001</v>
      </c>
      <c r="Y189">
        <v>1333.9305999999999</v>
      </c>
      <c r="Z189">
        <v>-4.9309664694280102E-2</v>
      </c>
      <c r="AA189">
        <v>-4.3230944254835001E-2</v>
      </c>
      <c r="AB189">
        <v>2.0746887966804899E-2</v>
      </c>
      <c r="AC189">
        <v>1.81818181818171E-3</v>
      </c>
      <c r="AD189">
        <v>-1.3722126929674099E-2</v>
      </c>
      <c r="AE189">
        <v>-3.5626535626535602E-2</v>
      </c>
      <c r="AF189">
        <v>6.6777963272119899E-3</v>
      </c>
      <c r="AG189">
        <v>0</v>
      </c>
      <c r="AH189">
        <v>-2.1317829457364299E-2</v>
      </c>
      <c r="AI189">
        <v>0</v>
      </c>
    </row>
    <row r="190" spans="1:35" x14ac:dyDescent="0.4">
      <c r="A190">
        <v>188</v>
      </c>
      <c r="B190" s="1">
        <v>44698</v>
      </c>
      <c r="C190">
        <v>421500</v>
      </c>
      <c r="D190">
        <v>79800</v>
      </c>
      <c r="E190">
        <v>67300</v>
      </c>
      <c r="F190">
        <v>30100</v>
      </c>
      <c r="G190">
        <v>43800</v>
      </c>
      <c r="H190">
        <v>50200</v>
      </c>
      <c r="I190">
        <v>73800</v>
      </c>
      <c r="J190">
        <v>240000</v>
      </c>
      <c r="K190">
        <v>59400</v>
      </c>
      <c r="L190">
        <v>56400</v>
      </c>
      <c r="M190">
        <v>889.52</v>
      </c>
      <c r="N190">
        <v>3.94</v>
      </c>
      <c r="O190">
        <v>0.44</v>
      </c>
      <c r="P190">
        <v>885.79</v>
      </c>
      <c r="Q190">
        <v>894.25</v>
      </c>
      <c r="R190">
        <v>883.49</v>
      </c>
      <c r="S190">
        <v>1927</v>
      </c>
      <c r="T190">
        <v>188177</v>
      </c>
      <c r="U190">
        <v>41600000</v>
      </c>
      <c r="V190">
        <v>907.18200000000002</v>
      </c>
      <c r="W190">
        <v>971.91399999999999</v>
      </c>
      <c r="X190">
        <v>1165.3121000000001</v>
      </c>
      <c r="Y190">
        <v>1330.0866000000001</v>
      </c>
      <c r="Z190">
        <v>-4.1493775933609802E-3</v>
      </c>
      <c r="AA190">
        <v>2.37812128418557E-3</v>
      </c>
      <c r="AB190">
        <v>0</v>
      </c>
      <c r="AC190">
        <v>2.3593466424682401E-2</v>
      </c>
      <c r="AD190">
        <v>3.3043478260869501E-2</v>
      </c>
      <c r="AE190">
        <v>1.6560509554140099E-2</v>
      </c>
      <c r="AF190">
        <v>-1.6583747927031399E-3</v>
      </c>
      <c r="AG190">
        <v>1.38888888888888E-2</v>
      </c>
      <c r="AH190">
        <v>-5.9405940594059398E-3</v>
      </c>
      <c r="AI190">
        <v>3.06278713629402E-2</v>
      </c>
    </row>
    <row r="191" spans="1:35" x14ac:dyDescent="0.4">
      <c r="A191">
        <v>189</v>
      </c>
      <c r="B191" s="1">
        <v>44699</v>
      </c>
      <c r="C191">
        <v>435500</v>
      </c>
      <c r="D191">
        <v>79800</v>
      </c>
      <c r="E191">
        <v>67300</v>
      </c>
      <c r="F191">
        <v>29950</v>
      </c>
      <c r="G191">
        <v>43900</v>
      </c>
      <c r="H191">
        <v>47650</v>
      </c>
      <c r="I191">
        <v>76600</v>
      </c>
      <c r="J191">
        <v>247500</v>
      </c>
      <c r="K191">
        <v>58100</v>
      </c>
      <c r="L191">
        <v>56600</v>
      </c>
      <c r="M191">
        <v>911.64</v>
      </c>
      <c r="N191">
        <v>22.12</v>
      </c>
      <c r="O191">
        <v>2.4900000000000002</v>
      </c>
      <c r="P191">
        <v>896.71</v>
      </c>
      <c r="Q191">
        <v>912.49</v>
      </c>
      <c r="R191">
        <v>893.79</v>
      </c>
      <c r="S191">
        <v>2106</v>
      </c>
      <c r="T191">
        <v>214602</v>
      </c>
      <c r="U191">
        <v>42400000</v>
      </c>
      <c r="V191">
        <v>899.97199999999998</v>
      </c>
      <c r="W191">
        <v>963.95650000000001</v>
      </c>
      <c r="X191">
        <v>1159.4464</v>
      </c>
      <c r="Y191">
        <v>1326.26629999999</v>
      </c>
      <c r="Z191">
        <v>3.125E-2</v>
      </c>
      <c r="AA191">
        <v>3.3214709371292797E-2</v>
      </c>
      <c r="AB191">
        <v>3.7940379403794001E-2</v>
      </c>
      <c r="AC191">
        <v>3.5460992907800901E-3</v>
      </c>
      <c r="AD191">
        <v>-2.18855218855218E-2</v>
      </c>
      <c r="AE191">
        <v>0</v>
      </c>
      <c r="AF191">
        <v>-4.9833887043189097E-3</v>
      </c>
      <c r="AG191">
        <v>2.2831050228311299E-3</v>
      </c>
      <c r="AH191">
        <v>-5.0796812749003897E-2</v>
      </c>
      <c r="AI191">
        <v>0</v>
      </c>
    </row>
    <row r="192" spans="1:35" x14ac:dyDescent="0.4">
      <c r="A192">
        <v>190</v>
      </c>
      <c r="B192" s="1">
        <v>44700</v>
      </c>
      <c r="C192">
        <v>429500</v>
      </c>
      <c r="D192">
        <v>78200</v>
      </c>
      <c r="E192">
        <v>66400</v>
      </c>
      <c r="F192">
        <v>30050</v>
      </c>
      <c r="G192">
        <v>42350</v>
      </c>
      <c r="H192">
        <v>46100</v>
      </c>
      <c r="I192">
        <v>80000</v>
      </c>
      <c r="J192">
        <v>237000</v>
      </c>
      <c r="K192">
        <v>57600</v>
      </c>
      <c r="L192">
        <v>56000</v>
      </c>
      <c r="M192">
        <v>904.43</v>
      </c>
      <c r="N192">
        <v>-7.21</v>
      </c>
      <c r="O192">
        <v>-0.79</v>
      </c>
      <c r="P192">
        <v>887.71</v>
      </c>
      <c r="Q192">
        <v>908.58</v>
      </c>
      <c r="R192">
        <v>882.7</v>
      </c>
      <c r="S192">
        <v>2114</v>
      </c>
      <c r="T192">
        <v>214178</v>
      </c>
      <c r="U192">
        <v>41800000</v>
      </c>
      <c r="V192">
        <v>899.62199999999996</v>
      </c>
      <c r="W192">
        <v>956.38750000000005</v>
      </c>
      <c r="X192">
        <v>1153.4536000000001</v>
      </c>
      <c r="Y192">
        <v>1322.6119000000001</v>
      </c>
      <c r="Z192">
        <v>-4.2424242424242399E-2</v>
      </c>
      <c r="AA192">
        <v>-1.37772675086107E-2</v>
      </c>
      <c r="AB192">
        <v>4.4386422976501402E-2</v>
      </c>
      <c r="AC192">
        <v>-1.06007067137808E-2</v>
      </c>
      <c r="AD192">
        <v>-8.6058519793459302E-3</v>
      </c>
      <c r="AE192">
        <v>-2.00501253132832E-2</v>
      </c>
      <c r="AF192">
        <v>3.3388981636059902E-3</v>
      </c>
      <c r="AG192">
        <v>-3.5307517084282397E-2</v>
      </c>
      <c r="AH192">
        <v>-3.2528856243441803E-2</v>
      </c>
      <c r="AI192">
        <v>-1.3372956909361E-2</v>
      </c>
    </row>
    <row r="193" spans="1:35" x14ac:dyDescent="0.4">
      <c r="A193">
        <v>191</v>
      </c>
      <c r="B193" s="1">
        <v>44701</v>
      </c>
      <c r="C193">
        <v>450000</v>
      </c>
      <c r="D193">
        <v>82100</v>
      </c>
      <c r="E193">
        <v>70500</v>
      </c>
      <c r="F193">
        <v>30050</v>
      </c>
      <c r="G193">
        <v>43150</v>
      </c>
      <c r="H193">
        <v>49550</v>
      </c>
      <c r="I193">
        <v>80800</v>
      </c>
      <c r="J193">
        <v>256000</v>
      </c>
      <c r="K193">
        <v>60300</v>
      </c>
      <c r="L193">
        <v>58900</v>
      </c>
      <c r="M193">
        <v>946.81</v>
      </c>
      <c r="N193">
        <v>42.38</v>
      </c>
      <c r="O193">
        <v>4.6900000000000004</v>
      </c>
      <c r="P193">
        <v>907.45</v>
      </c>
      <c r="Q193">
        <v>946.81</v>
      </c>
      <c r="R193">
        <v>905.59</v>
      </c>
      <c r="S193">
        <v>2715</v>
      </c>
      <c r="T193">
        <v>286885</v>
      </c>
      <c r="U193">
        <v>43900000</v>
      </c>
      <c r="V193">
        <v>907.596</v>
      </c>
      <c r="W193">
        <v>951.19150000000002</v>
      </c>
      <c r="X193">
        <v>1147.7632000000001</v>
      </c>
      <c r="Y193">
        <v>1319.17885</v>
      </c>
      <c r="Z193">
        <v>8.0168776371307898E-2</v>
      </c>
      <c r="AA193">
        <v>4.7729918509895101E-2</v>
      </c>
      <c r="AB193">
        <v>0.01</v>
      </c>
      <c r="AC193">
        <v>5.1785714285714303E-2</v>
      </c>
      <c r="AD193">
        <v>4.6875E-2</v>
      </c>
      <c r="AE193">
        <v>4.9872122762148301E-2</v>
      </c>
      <c r="AF193">
        <v>0</v>
      </c>
      <c r="AG193">
        <v>1.8890200708382401E-2</v>
      </c>
      <c r="AH193">
        <v>7.4837310195227699E-2</v>
      </c>
      <c r="AI193">
        <v>6.1746987951807303E-2</v>
      </c>
    </row>
    <row r="194" spans="1:35" x14ac:dyDescent="0.4">
      <c r="A194">
        <v>192</v>
      </c>
      <c r="B194" s="1">
        <v>44704</v>
      </c>
      <c r="C194">
        <v>455000</v>
      </c>
      <c r="D194">
        <v>82600</v>
      </c>
      <c r="E194">
        <v>75800</v>
      </c>
      <c r="F194">
        <v>31100</v>
      </c>
      <c r="G194">
        <v>43200</v>
      </c>
      <c r="H194">
        <v>49750</v>
      </c>
      <c r="I194">
        <v>80800</v>
      </c>
      <c r="J194">
        <v>256500</v>
      </c>
      <c r="K194">
        <v>61000</v>
      </c>
      <c r="L194">
        <v>58800</v>
      </c>
      <c r="M194">
        <v>954.15</v>
      </c>
      <c r="N194">
        <v>7.34</v>
      </c>
      <c r="O194">
        <v>0.78</v>
      </c>
      <c r="P194">
        <v>944.56</v>
      </c>
      <c r="Q194">
        <v>961.11</v>
      </c>
      <c r="R194">
        <v>934.13</v>
      </c>
      <c r="S194">
        <v>4428</v>
      </c>
      <c r="T194">
        <v>378266</v>
      </c>
      <c r="U194">
        <v>44300000</v>
      </c>
      <c r="V194">
        <v>921.31</v>
      </c>
      <c r="W194">
        <v>947.67750000000001</v>
      </c>
      <c r="X194">
        <v>1142.2427</v>
      </c>
      <c r="Y194">
        <v>1315.8867499999999</v>
      </c>
      <c r="Z194">
        <v>1.953125E-3</v>
      </c>
      <c r="AA194">
        <v>1.1111111111111001E-2</v>
      </c>
      <c r="AB194">
        <v>0</v>
      </c>
      <c r="AC194">
        <v>-1.6977928692699601E-3</v>
      </c>
      <c r="AD194">
        <v>1.1608623548922101E-2</v>
      </c>
      <c r="AE194">
        <v>6.0901339829475499E-3</v>
      </c>
      <c r="AF194">
        <v>3.4941763727121398E-2</v>
      </c>
      <c r="AG194">
        <v>1.15874855156428E-3</v>
      </c>
      <c r="AH194">
        <v>4.0363269424823402E-3</v>
      </c>
      <c r="AI194">
        <v>7.5177304964539005E-2</v>
      </c>
    </row>
    <row r="195" spans="1:35" x14ac:dyDescent="0.4">
      <c r="A195">
        <v>193</v>
      </c>
      <c r="B195" s="1">
        <v>44705</v>
      </c>
      <c r="C195">
        <v>442500</v>
      </c>
      <c r="D195">
        <v>80600</v>
      </c>
      <c r="E195">
        <v>73200</v>
      </c>
      <c r="F195">
        <v>31100</v>
      </c>
      <c r="G195">
        <v>42150</v>
      </c>
      <c r="H195">
        <v>48000</v>
      </c>
      <c r="I195">
        <v>78500</v>
      </c>
      <c r="J195">
        <v>247500</v>
      </c>
      <c r="K195">
        <v>60000</v>
      </c>
      <c r="L195">
        <v>57700</v>
      </c>
      <c r="M195">
        <v>927.12</v>
      </c>
      <c r="N195">
        <v>-27.03</v>
      </c>
      <c r="O195">
        <v>-2.83</v>
      </c>
      <c r="P195">
        <v>947.39</v>
      </c>
      <c r="Q195">
        <v>955.21</v>
      </c>
      <c r="R195">
        <v>927.09</v>
      </c>
      <c r="S195">
        <v>2649</v>
      </c>
      <c r="T195">
        <v>235862</v>
      </c>
      <c r="U195">
        <v>43100000</v>
      </c>
      <c r="V195">
        <v>928.83</v>
      </c>
      <c r="W195">
        <v>944.2885</v>
      </c>
      <c r="X195">
        <v>1136.4145000000001</v>
      </c>
      <c r="Y195">
        <v>1312.35195</v>
      </c>
      <c r="Z195">
        <v>-3.5087719298245598E-2</v>
      </c>
      <c r="AA195">
        <v>-2.7472527472527399E-2</v>
      </c>
      <c r="AB195">
        <v>-2.84653465346534E-2</v>
      </c>
      <c r="AC195">
        <v>-1.8707482993197199E-2</v>
      </c>
      <c r="AD195">
        <v>-1.63934426229508E-2</v>
      </c>
      <c r="AE195">
        <v>-2.4213075060532701E-2</v>
      </c>
      <c r="AF195">
        <v>0</v>
      </c>
      <c r="AG195">
        <v>-2.43055555555555E-2</v>
      </c>
      <c r="AH195">
        <v>-3.5175879396984903E-2</v>
      </c>
      <c r="AI195">
        <v>-3.4300791556728202E-2</v>
      </c>
    </row>
    <row r="196" spans="1:35" x14ac:dyDescent="0.4">
      <c r="A196">
        <v>194</v>
      </c>
      <c r="B196" s="1">
        <v>44706</v>
      </c>
      <c r="C196">
        <v>444500</v>
      </c>
      <c r="D196">
        <v>83900</v>
      </c>
      <c r="E196">
        <v>81900</v>
      </c>
      <c r="F196">
        <v>31250</v>
      </c>
      <c r="G196">
        <v>43150</v>
      </c>
      <c r="H196">
        <v>50000</v>
      </c>
      <c r="I196">
        <v>80200</v>
      </c>
      <c r="J196">
        <v>257000</v>
      </c>
      <c r="K196">
        <v>63200</v>
      </c>
      <c r="L196">
        <v>60600</v>
      </c>
      <c r="M196">
        <v>953.39</v>
      </c>
      <c r="N196">
        <v>26.27</v>
      </c>
      <c r="O196">
        <v>2.83</v>
      </c>
      <c r="P196">
        <v>939.22</v>
      </c>
      <c r="Q196">
        <v>957.35</v>
      </c>
      <c r="R196">
        <v>931.35</v>
      </c>
      <c r="S196">
        <v>5095</v>
      </c>
      <c r="T196">
        <v>430451</v>
      </c>
      <c r="U196">
        <v>44600000</v>
      </c>
      <c r="V196">
        <v>937.18</v>
      </c>
      <c r="W196">
        <v>941.05899999999997</v>
      </c>
      <c r="X196">
        <v>1130.8737000000001</v>
      </c>
      <c r="Y196">
        <v>1309.2380499999999</v>
      </c>
      <c r="Z196">
        <v>3.8383838383838402E-2</v>
      </c>
      <c r="AA196">
        <v>4.51977401129943E-3</v>
      </c>
      <c r="AB196">
        <v>2.1656050955414001E-2</v>
      </c>
      <c r="AC196">
        <v>5.0259965337954897E-2</v>
      </c>
      <c r="AD196">
        <v>5.3333333333333198E-2</v>
      </c>
      <c r="AE196">
        <v>4.0942928039702203E-2</v>
      </c>
      <c r="AF196">
        <v>4.8231511254019904E-3</v>
      </c>
      <c r="AG196">
        <v>2.3724792408066301E-2</v>
      </c>
      <c r="AH196">
        <v>4.1666666666666699E-2</v>
      </c>
      <c r="AI196">
        <v>0.11885245901639301</v>
      </c>
    </row>
    <row r="197" spans="1:35" x14ac:dyDescent="0.4">
      <c r="A197">
        <v>195</v>
      </c>
      <c r="B197" s="1">
        <v>44707</v>
      </c>
      <c r="C197">
        <v>454500</v>
      </c>
      <c r="D197">
        <v>83000</v>
      </c>
      <c r="E197">
        <v>79600</v>
      </c>
      <c r="F197">
        <v>31700</v>
      </c>
      <c r="G197">
        <v>43300</v>
      </c>
      <c r="H197">
        <v>50300</v>
      </c>
      <c r="I197">
        <v>79500</v>
      </c>
      <c r="J197">
        <v>255000</v>
      </c>
      <c r="K197">
        <v>62900</v>
      </c>
      <c r="L197">
        <v>59700</v>
      </c>
      <c r="M197">
        <v>953.78</v>
      </c>
      <c r="N197">
        <v>0.39</v>
      </c>
      <c r="O197">
        <v>0.04</v>
      </c>
      <c r="P197">
        <v>956.94</v>
      </c>
      <c r="Q197">
        <v>979.37</v>
      </c>
      <c r="R197">
        <v>951.88</v>
      </c>
      <c r="S197">
        <v>4522</v>
      </c>
      <c r="T197">
        <v>429404</v>
      </c>
      <c r="U197">
        <v>44400000</v>
      </c>
      <c r="V197">
        <v>947.05</v>
      </c>
      <c r="W197">
        <v>940.47799999999995</v>
      </c>
      <c r="X197">
        <v>1125.1378</v>
      </c>
      <c r="Y197">
        <v>1306.2172</v>
      </c>
      <c r="Z197">
        <v>-7.7821011673151396E-3</v>
      </c>
      <c r="AA197">
        <v>2.24971878515185E-2</v>
      </c>
      <c r="AB197">
        <v>-8.7281795511221505E-3</v>
      </c>
      <c r="AC197">
        <v>-1.48514851485148E-2</v>
      </c>
      <c r="AD197">
        <v>-4.746835443038E-3</v>
      </c>
      <c r="AE197">
        <v>-1.07270560190703E-2</v>
      </c>
      <c r="AF197">
        <v>1.4399999999999901E-2</v>
      </c>
      <c r="AG197">
        <v>3.4762456546928401E-3</v>
      </c>
      <c r="AH197">
        <v>6.0000000000000001E-3</v>
      </c>
      <c r="AI197">
        <v>-2.8083028083028001E-2</v>
      </c>
    </row>
    <row r="198" spans="1:35" x14ac:dyDescent="0.4">
      <c r="A198">
        <v>196</v>
      </c>
      <c r="B198" s="1">
        <v>44708</v>
      </c>
      <c r="C198">
        <v>451000</v>
      </c>
      <c r="D198">
        <v>84200</v>
      </c>
      <c r="E198">
        <v>79000</v>
      </c>
      <c r="F198">
        <v>31800</v>
      </c>
      <c r="G198">
        <v>43400</v>
      </c>
      <c r="H198">
        <v>51200</v>
      </c>
      <c r="I198">
        <v>81800</v>
      </c>
      <c r="J198">
        <v>249000</v>
      </c>
      <c r="K198">
        <v>62600</v>
      </c>
      <c r="L198">
        <v>59500</v>
      </c>
      <c r="M198">
        <v>951.77</v>
      </c>
      <c r="N198">
        <v>-2.0099999999999998</v>
      </c>
      <c r="O198">
        <v>-0.21</v>
      </c>
      <c r="P198">
        <v>969.93</v>
      </c>
      <c r="Q198">
        <v>973.99</v>
      </c>
      <c r="R198">
        <v>949.17</v>
      </c>
      <c r="S198">
        <v>3046</v>
      </c>
      <c r="T198">
        <v>399408</v>
      </c>
      <c r="U198">
        <v>44200000</v>
      </c>
      <c r="V198">
        <v>948.04200000000003</v>
      </c>
      <c r="W198">
        <v>939.89099999999996</v>
      </c>
      <c r="X198">
        <v>1119.4772</v>
      </c>
      <c r="Y198">
        <v>1303.42605</v>
      </c>
      <c r="Z198">
        <v>-2.3529411764705899E-2</v>
      </c>
      <c r="AA198">
        <v>-7.7007700770076399E-3</v>
      </c>
      <c r="AB198">
        <v>2.89308176100628E-2</v>
      </c>
      <c r="AC198">
        <v>-3.3500837520937798E-3</v>
      </c>
      <c r="AD198">
        <v>-4.7694753577106602E-3</v>
      </c>
      <c r="AE198">
        <v>1.44578313253012E-2</v>
      </c>
      <c r="AF198">
        <v>3.15457413249209E-3</v>
      </c>
      <c r="AG198">
        <v>2.30946882217097E-3</v>
      </c>
      <c r="AH198">
        <v>1.78926441351887E-2</v>
      </c>
      <c r="AI198">
        <v>-7.5376884422110298E-3</v>
      </c>
    </row>
    <row r="199" spans="1:35" x14ac:dyDescent="0.4">
      <c r="A199">
        <v>197</v>
      </c>
      <c r="B199" s="1">
        <v>44711</v>
      </c>
      <c r="C199">
        <v>456000</v>
      </c>
      <c r="D199">
        <v>88000</v>
      </c>
      <c r="E199">
        <v>87000</v>
      </c>
      <c r="F199">
        <v>32200</v>
      </c>
      <c r="G199">
        <v>44500</v>
      </c>
      <c r="H199">
        <v>51800</v>
      </c>
      <c r="I199">
        <v>82000</v>
      </c>
      <c r="J199">
        <v>259000</v>
      </c>
      <c r="K199">
        <v>62700</v>
      </c>
      <c r="L199">
        <v>61400</v>
      </c>
      <c r="M199">
        <v>972.34</v>
      </c>
      <c r="N199">
        <v>20.57</v>
      </c>
      <c r="O199">
        <v>2.16</v>
      </c>
      <c r="P199">
        <v>963.2</v>
      </c>
      <c r="Q199">
        <v>978.64</v>
      </c>
      <c r="R199">
        <v>960.79</v>
      </c>
      <c r="S199">
        <v>3941</v>
      </c>
      <c r="T199">
        <v>363903</v>
      </c>
      <c r="U199">
        <v>45300000</v>
      </c>
      <c r="V199">
        <v>951.68</v>
      </c>
      <c r="W199">
        <v>939.21400000000006</v>
      </c>
      <c r="X199">
        <v>1113.9223</v>
      </c>
      <c r="Y199">
        <v>1300.67455</v>
      </c>
      <c r="Z199">
        <v>4.0160642570281103E-2</v>
      </c>
      <c r="AA199">
        <v>1.1086474501108501E-2</v>
      </c>
      <c r="AB199">
        <v>2.4449877750611902E-3</v>
      </c>
      <c r="AC199">
        <v>3.1932773109243799E-2</v>
      </c>
      <c r="AD199">
        <v>1.5974440894568299E-3</v>
      </c>
      <c r="AE199">
        <v>4.5130641330166199E-2</v>
      </c>
      <c r="AF199">
        <v>1.25786163522012E-2</v>
      </c>
      <c r="AG199">
        <v>2.53456221198156E-2</v>
      </c>
      <c r="AH199">
        <v>1.171875E-2</v>
      </c>
      <c r="AI199">
        <v>0.10126582278481</v>
      </c>
    </row>
    <row r="200" spans="1:35" x14ac:dyDescent="0.4">
      <c r="A200">
        <v>198</v>
      </c>
      <c r="B200" s="1">
        <v>44712</v>
      </c>
      <c r="C200">
        <v>455000</v>
      </c>
      <c r="D200">
        <v>88000</v>
      </c>
      <c r="E200">
        <v>85400</v>
      </c>
      <c r="F200">
        <v>31750</v>
      </c>
      <c r="G200">
        <v>43950</v>
      </c>
      <c r="H200">
        <v>51100</v>
      </c>
      <c r="I200">
        <v>83500</v>
      </c>
      <c r="J200">
        <v>259500</v>
      </c>
      <c r="K200">
        <v>63400</v>
      </c>
      <c r="L200">
        <v>62500</v>
      </c>
      <c r="M200">
        <v>976.69</v>
      </c>
      <c r="N200">
        <v>4.3499999999999996</v>
      </c>
      <c r="O200">
        <v>0.45</v>
      </c>
      <c r="P200">
        <v>971.79</v>
      </c>
      <c r="Q200">
        <v>980.23</v>
      </c>
      <c r="R200">
        <v>963.38</v>
      </c>
      <c r="S200">
        <v>3698</v>
      </c>
      <c r="T200">
        <v>412861</v>
      </c>
      <c r="U200">
        <v>45500000</v>
      </c>
      <c r="V200">
        <v>961.59400000000005</v>
      </c>
      <c r="W200">
        <v>939.11699999999996</v>
      </c>
      <c r="X200">
        <v>1108.2212999999999</v>
      </c>
      <c r="Y200">
        <v>1297.9059500000001</v>
      </c>
      <c r="Z200">
        <v>1.9305019305020301E-3</v>
      </c>
      <c r="AA200">
        <v>-2.1929824561403E-3</v>
      </c>
      <c r="AB200">
        <v>1.8292682926829201E-2</v>
      </c>
      <c r="AC200">
        <v>1.7915309446254E-2</v>
      </c>
      <c r="AD200">
        <v>1.11642743221691E-2</v>
      </c>
      <c r="AE200">
        <v>0</v>
      </c>
      <c r="AF200">
        <v>-1.3975155279503101E-2</v>
      </c>
      <c r="AG200">
        <v>-1.2359550561797701E-2</v>
      </c>
      <c r="AH200">
        <v>-1.35135135135134E-2</v>
      </c>
      <c r="AI200">
        <v>-1.8390804597701101E-2</v>
      </c>
    </row>
    <row r="201" spans="1:35" x14ac:dyDescent="0.4">
      <c r="A201">
        <v>199</v>
      </c>
      <c r="B201" s="1">
        <v>44714</v>
      </c>
      <c r="C201">
        <v>456000</v>
      </c>
      <c r="D201">
        <v>86900</v>
      </c>
      <c r="E201">
        <v>81100</v>
      </c>
      <c r="F201">
        <v>31450</v>
      </c>
      <c r="G201">
        <v>43800</v>
      </c>
      <c r="H201">
        <v>51500</v>
      </c>
      <c r="I201">
        <v>80800</v>
      </c>
      <c r="J201">
        <v>250000</v>
      </c>
      <c r="K201">
        <v>61900</v>
      </c>
      <c r="L201">
        <v>62000</v>
      </c>
      <c r="M201">
        <v>956.79</v>
      </c>
      <c r="N201">
        <v>-19.899999999999999</v>
      </c>
      <c r="O201">
        <v>-2.04</v>
      </c>
      <c r="P201">
        <v>969.31</v>
      </c>
      <c r="Q201">
        <v>969.48</v>
      </c>
      <c r="R201">
        <v>952.15</v>
      </c>
      <c r="S201">
        <v>2089</v>
      </c>
      <c r="T201">
        <v>217797</v>
      </c>
      <c r="U201">
        <v>44500000</v>
      </c>
      <c r="V201">
        <v>962.274</v>
      </c>
      <c r="W201">
        <v>937.53750000000002</v>
      </c>
      <c r="X201">
        <v>1102.7601</v>
      </c>
      <c r="Y201">
        <v>1295.0944</v>
      </c>
      <c r="Z201">
        <v>-3.6608863198458498E-2</v>
      </c>
      <c r="AA201">
        <v>2.19780219780219E-3</v>
      </c>
      <c r="AB201">
        <v>-3.2335329341317297E-2</v>
      </c>
      <c r="AC201">
        <v>-8.0000000000000002E-3</v>
      </c>
      <c r="AD201">
        <v>-2.3659305993690798E-2</v>
      </c>
      <c r="AE201">
        <v>-1.24999999999999E-2</v>
      </c>
      <c r="AF201">
        <v>-9.4488188976378194E-3</v>
      </c>
      <c r="AG201">
        <v>-3.4129692832765E-3</v>
      </c>
      <c r="AH201">
        <v>7.8277886497064506E-3</v>
      </c>
      <c r="AI201">
        <v>-5.0351288056205999E-2</v>
      </c>
    </row>
    <row r="202" spans="1:35" x14ac:dyDescent="0.4">
      <c r="A202">
        <v>200</v>
      </c>
      <c r="B202" s="1">
        <v>44715</v>
      </c>
      <c r="C202">
        <v>449500</v>
      </c>
      <c r="D202">
        <v>88000</v>
      </c>
      <c r="E202">
        <v>81000</v>
      </c>
      <c r="F202">
        <v>31900</v>
      </c>
      <c r="G202">
        <v>44450</v>
      </c>
      <c r="H202">
        <v>51100</v>
      </c>
      <c r="I202">
        <v>82300</v>
      </c>
      <c r="J202">
        <v>253000</v>
      </c>
      <c r="K202">
        <v>61600</v>
      </c>
      <c r="L202">
        <v>61900</v>
      </c>
      <c r="M202">
        <v>959.68</v>
      </c>
      <c r="N202">
        <v>2.89</v>
      </c>
      <c r="O202">
        <v>0.3</v>
      </c>
      <c r="P202">
        <v>962.82</v>
      </c>
      <c r="Q202">
        <v>966.27</v>
      </c>
      <c r="R202">
        <v>956.27</v>
      </c>
      <c r="S202">
        <v>1459</v>
      </c>
      <c r="T202">
        <v>153527</v>
      </c>
      <c r="U202">
        <v>44700000</v>
      </c>
      <c r="V202">
        <v>963.45399999999995</v>
      </c>
      <c r="W202">
        <v>936.64099999999996</v>
      </c>
      <c r="X202">
        <v>1098.0052000000001</v>
      </c>
      <c r="Y202">
        <v>1292.3146999999999</v>
      </c>
      <c r="Z202">
        <v>1.2E-2</v>
      </c>
      <c r="AA202">
        <v>-1.42543859649122E-2</v>
      </c>
      <c r="AB202">
        <v>1.85643564356434E-2</v>
      </c>
      <c r="AC202">
        <v>-1.61290322580642E-3</v>
      </c>
      <c r="AD202">
        <v>-4.84652665589657E-3</v>
      </c>
      <c r="AE202">
        <v>1.26582278481013E-2</v>
      </c>
      <c r="AF202">
        <v>1.43084260731318E-2</v>
      </c>
      <c r="AG202">
        <v>1.48401826484019E-2</v>
      </c>
      <c r="AH202">
        <v>-7.7669902912621503E-3</v>
      </c>
      <c r="AI202">
        <v>-1.233045622688E-3</v>
      </c>
    </row>
    <row r="203" spans="1:35" x14ac:dyDescent="0.4">
      <c r="A203">
        <v>201</v>
      </c>
      <c r="B203" s="1">
        <v>44719</v>
      </c>
      <c r="C203">
        <v>441500</v>
      </c>
      <c r="D203">
        <v>87000</v>
      </c>
      <c r="E203">
        <v>78300</v>
      </c>
      <c r="F203">
        <v>31600</v>
      </c>
      <c r="G203">
        <v>43800</v>
      </c>
      <c r="H203">
        <v>49500</v>
      </c>
      <c r="I203">
        <v>80000</v>
      </c>
      <c r="J203">
        <v>268500</v>
      </c>
      <c r="K203">
        <v>61000</v>
      </c>
      <c r="L203">
        <v>61100</v>
      </c>
      <c r="M203">
        <v>959.76</v>
      </c>
      <c r="N203">
        <v>0.08</v>
      </c>
      <c r="O203">
        <v>0.01</v>
      </c>
      <c r="P203">
        <v>959.6</v>
      </c>
      <c r="Q203">
        <v>967.05</v>
      </c>
      <c r="R203">
        <v>949.46</v>
      </c>
      <c r="S203">
        <v>1951</v>
      </c>
      <c r="T203">
        <v>244709</v>
      </c>
      <c r="U203">
        <v>44800000</v>
      </c>
      <c r="V203">
        <v>965.05200000000002</v>
      </c>
      <c r="W203">
        <v>936.9425</v>
      </c>
      <c r="X203">
        <v>1094.0527999999999</v>
      </c>
      <c r="Y203">
        <v>1289.5367000000001</v>
      </c>
      <c r="Z203">
        <v>6.1264822134387401E-2</v>
      </c>
      <c r="AA203">
        <v>-1.77975528364849E-2</v>
      </c>
      <c r="AB203">
        <v>-2.7946537059538298E-2</v>
      </c>
      <c r="AC203">
        <v>-1.29240710823909E-2</v>
      </c>
      <c r="AD203">
        <v>-9.7402597402597105E-3</v>
      </c>
      <c r="AE203">
        <v>-1.13636363636363E-2</v>
      </c>
      <c r="AF203">
        <v>-9.4043887147335897E-3</v>
      </c>
      <c r="AG203">
        <v>-1.4623172103487E-2</v>
      </c>
      <c r="AH203">
        <v>-3.1311154598825802E-2</v>
      </c>
      <c r="AI203">
        <v>-3.3333333333333298E-2</v>
      </c>
    </row>
    <row r="204" spans="1:35" x14ac:dyDescent="0.4">
      <c r="A204">
        <v>202</v>
      </c>
      <c r="B204" s="1">
        <v>44720</v>
      </c>
      <c r="C204">
        <v>459000</v>
      </c>
      <c r="D204">
        <v>88300</v>
      </c>
      <c r="E204">
        <v>78300</v>
      </c>
      <c r="F204">
        <v>31700</v>
      </c>
      <c r="G204">
        <v>43950</v>
      </c>
      <c r="H204">
        <v>51100</v>
      </c>
      <c r="I204">
        <v>81500</v>
      </c>
      <c r="J204">
        <v>271500</v>
      </c>
      <c r="K204">
        <v>62300</v>
      </c>
      <c r="L204">
        <v>61500</v>
      </c>
      <c r="M204">
        <v>980.01</v>
      </c>
      <c r="N204">
        <v>20.25</v>
      </c>
      <c r="O204">
        <v>2.11</v>
      </c>
      <c r="P204">
        <v>961.14</v>
      </c>
      <c r="Q204">
        <v>989.88</v>
      </c>
      <c r="R204">
        <v>957.48</v>
      </c>
      <c r="S204">
        <v>1618</v>
      </c>
      <c r="T204">
        <v>217915</v>
      </c>
      <c r="U204">
        <v>45600000</v>
      </c>
      <c r="V204">
        <v>966.58600000000001</v>
      </c>
      <c r="W204">
        <v>938.803</v>
      </c>
      <c r="X204">
        <v>1090.2440999999999</v>
      </c>
      <c r="Y204">
        <v>1286.9917499999999</v>
      </c>
      <c r="Z204">
        <v>1.11731843575419E-2</v>
      </c>
      <c r="AA204">
        <v>3.9637599093997597E-2</v>
      </c>
      <c r="AB204">
        <v>1.8749999999999999E-2</v>
      </c>
      <c r="AC204">
        <v>6.5466448445172798E-3</v>
      </c>
      <c r="AD204">
        <v>2.1311475409835998E-2</v>
      </c>
      <c r="AE204">
        <v>1.49425287356321E-2</v>
      </c>
      <c r="AF204">
        <v>3.1645569620253299E-3</v>
      </c>
      <c r="AG204">
        <v>3.4246575342464702E-3</v>
      </c>
      <c r="AH204">
        <v>3.2323232323232302E-2</v>
      </c>
      <c r="AI204">
        <v>0</v>
      </c>
    </row>
    <row r="205" spans="1:35" x14ac:dyDescent="0.4">
      <c r="A205">
        <v>203</v>
      </c>
      <c r="B205" s="1">
        <v>44721</v>
      </c>
      <c r="C205">
        <v>465500</v>
      </c>
      <c r="D205">
        <v>88000</v>
      </c>
      <c r="E205">
        <v>78000</v>
      </c>
      <c r="F205">
        <v>32000</v>
      </c>
      <c r="G205">
        <v>44200</v>
      </c>
      <c r="H205">
        <v>50000</v>
      </c>
      <c r="I205">
        <v>81200</v>
      </c>
      <c r="J205">
        <v>276500</v>
      </c>
      <c r="K205">
        <v>63400</v>
      </c>
      <c r="L205">
        <v>61600</v>
      </c>
      <c r="M205">
        <v>988.92</v>
      </c>
      <c r="N205">
        <v>8.91</v>
      </c>
      <c r="O205">
        <v>0.91</v>
      </c>
      <c r="P205">
        <v>974.95</v>
      </c>
      <c r="Q205">
        <v>995.36</v>
      </c>
      <c r="R205">
        <v>972.55</v>
      </c>
      <c r="S205">
        <v>2246</v>
      </c>
      <c r="T205">
        <v>325575</v>
      </c>
      <c r="U205">
        <v>46000000</v>
      </c>
      <c r="V205">
        <v>969.03200000000004</v>
      </c>
      <c r="W205">
        <v>941.65949999999998</v>
      </c>
      <c r="X205">
        <v>1086.6806999999999</v>
      </c>
      <c r="Y205">
        <v>1284.5871</v>
      </c>
      <c r="Z205">
        <v>1.8416206261509999E-2</v>
      </c>
      <c r="AA205">
        <v>1.4161220043573E-2</v>
      </c>
      <c r="AB205">
        <v>-3.6809815950919998E-3</v>
      </c>
      <c r="AC205">
        <v>1.6260162601626699E-3</v>
      </c>
      <c r="AD205">
        <v>1.7656500802568101E-2</v>
      </c>
      <c r="AE205">
        <v>-3.3975084937711798E-3</v>
      </c>
      <c r="AF205">
        <v>9.4637223974762801E-3</v>
      </c>
      <c r="AG205">
        <v>5.6882821387940199E-3</v>
      </c>
      <c r="AH205">
        <v>-2.15264187866928E-2</v>
      </c>
      <c r="AI205">
        <v>-3.8314176245210999E-3</v>
      </c>
    </row>
    <row r="206" spans="1:35" x14ac:dyDescent="0.4">
      <c r="A206">
        <v>204</v>
      </c>
      <c r="B206" s="1">
        <v>44722</v>
      </c>
      <c r="C206">
        <v>457000</v>
      </c>
      <c r="D206">
        <v>88000</v>
      </c>
      <c r="E206">
        <v>83400</v>
      </c>
      <c r="F206">
        <v>31850</v>
      </c>
      <c r="G206">
        <v>43950</v>
      </c>
      <c r="H206">
        <v>50000</v>
      </c>
      <c r="I206">
        <v>80900</v>
      </c>
      <c r="J206">
        <v>274000</v>
      </c>
      <c r="K206">
        <v>62000</v>
      </c>
      <c r="L206">
        <v>60400</v>
      </c>
      <c r="M206">
        <v>980.35</v>
      </c>
      <c r="N206">
        <v>-8.57</v>
      </c>
      <c r="O206">
        <v>-0.87</v>
      </c>
      <c r="P206">
        <v>974.92</v>
      </c>
      <c r="Q206">
        <v>987.72</v>
      </c>
      <c r="R206">
        <v>967.62</v>
      </c>
      <c r="S206">
        <v>1935</v>
      </c>
      <c r="T206">
        <v>210769</v>
      </c>
      <c r="U206">
        <v>45700000</v>
      </c>
      <c r="V206">
        <v>973.74400000000003</v>
      </c>
      <c r="W206">
        <v>943.29250000000002</v>
      </c>
      <c r="X206">
        <v>1083.3351</v>
      </c>
      <c r="Y206">
        <v>1282.3504</v>
      </c>
      <c r="Z206">
        <v>-9.0415913200723105E-3</v>
      </c>
      <c r="AA206">
        <v>-1.8259935553168599E-2</v>
      </c>
      <c r="AB206">
        <v>-3.6945812807881399E-3</v>
      </c>
      <c r="AC206">
        <v>-1.94805194805194E-2</v>
      </c>
      <c r="AD206">
        <v>-2.2082018927444699E-2</v>
      </c>
      <c r="AE206">
        <v>0</v>
      </c>
      <c r="AF206">
        <v>-4.6874999999999504E-3</v>
      </c>
      <c r="AG206">
        <v>-5.65610859728504E-3</v>
      </c>
      <c r="AH206">
        <v>0</v>
      </c>
      <c r="AI206">
        <v>6.9230769230769207E-2</v>
      </c>
    </row>
    <row r="207" spans="1:35" x14ac:dyDescent="0.4">
      <c r="A207">
        <v>205</v>
      </c>
      <c r="B207" s="1">
        <v>44725</v>
      </c>
      <c r="C207">
        <v>436500</v>
      </c>
      <c r="D207">
        <v>81700</v>
      </c>
      <c r="E207">
        <v>79800</v>
      </c>
      <c r="F207">
        <v>30650</v>
      </c>
      <c r="G207">
        <v>41450</v>
      </c>
      <c r="H207">
        <v>47100</v>
      </c>
      <c r="I207">
        <v>75700</v>
      </c>
      <c r="J207">
        <v>260000</v>
      </c>
      <c r="K207">
        <v>58500</v>
      </c>
      <c r="L207">
        <v>57800</v>
      </c>
      <c r="M207">
        <v>929.4</v>
      </c>
      <c r="N207">
        <v>-50.95</v>
      </c>
      <c r="O207">
        <v>-5.2</v>
      </c>
      <c r="P207">
        <v>957.08</v>
      </c>
      <c r="Q207">
        <v>962.03</v>
      </c>
      <c r="R207">
        <v>929.03</v>
      </c>
      <c r="S207">
        <v>2516</v>
      </c>
      <c r="T207">
        <v>251371</v>
      </c>
      <c r="U207">
        <v>43400000</v>
      </c>
      <c r="V207">
        <v>967.68799999999999</v>
      </c>
      <c r="W207">
        <v>944.45349999999996</v>
      </c>
      <c r="X207">
        <v>1079.1610000000001</v>
      </c>
      <c r="Y207">
        <v>1279.93535</v>
      </c>
      <c r="Z207">
        <v>-5.1094890510948898E-2</v>
      </c>
      <c r="AA207">
        <v>-4.48577680525164E-2</v>
      </c>
      <c r="AB207">
        <v>-6.4276885043263302E-2</v>
      </c>
      <c r="AC207">
        <v>-4.3046357615894003E-2</v>
      </c>
      <c r="AD207">
        <v>-5.6451612903225701E-2</v>
      </c>
      <c r="AE207">
        <v>-7.1590909090908997E-2</v>
      </c>
      <c r="AF207">
        <v>-3.7676609105180503E-2</v>
      </c>
      <c r="AG207">
        <v>-5.6882821387940798E-2</v>
      </c>
      <c r="AH207">
        <v>-5.8000000000000003E-2</v>
      </c>
      <c r="AI207">
        <v>-4.31654676258992E-2</v>
      </c>
    </row>
    <row r="208" spans="1:35" x14ac:dyDescent="0.4">
      <c r="A208">
        <v>206</v>
      </c>
      <c r="B208" s="1">
        <v>44726</v>
      </c>
      <c r="C208">
        <v>427000</v>
      </c>
      <c r="D208">
        <v>81400</v>
      </c>
      <c r="E208">
        <v>68400</v>
      </c>
      <c r="F208">
        <v>29800</v>
      </c>
      <c r="G208">
        <v>40700</v>
      </c>
      <c r="H208">
        <v>47850</v>
      </c>
      <c r="I208">
        <v>74900</v>
      </c>
      <c r="J208">
        <v>261000</v>
      </c>
      <c r="K208">
        <v>58100</v>
      </c>
      <c r="L208">
        <v>58500</v>
      </c>
      <c r="M208">
        <v>916.59</v>
      </c>
      <c r="N208">
        <v>-12.81</v>
      </c>
      <c r="O208">
        <v>-1.38</v>
      </c>
      <c r="P208">
        <v>917.78</v>
      </c>
      <c r="Q208">
        <v>927.17</v>
      </c>
      <c r="R208">
        <v>900.36</v>
      </c>
      <c r="S208">
        <v>3658</v>
      </c>
      <c r="T208">
        <v>306125</v>
      </c>
      <c r="U208">
        <v>42700000</v>
      </c>
      <c r="V208">
        <v>959.05399999999997</v>
      </c>
      <c r="W208">
        <v>944.93600000000004</v>
      </c>
      <c r="X208">
        <v>1075.2519</v>
      </c>
      <c r="Y208">
        <v>1277.3188</v>
      </c>
      <c r="Z208">
        <v>3.8461538461538299E-3</v>
      </c>
      <c r="AA208">
        <v>-2.1764032073310399E-2</v>
      </c>
      <c r="AB208">
        <v>-1.05680317040951E-2</v>
      </c>
      <c r="AC208">
        <v>1.21107266435986E-2</v>
      </c>
      <c r="AD208">
        <v>-6.8376068376068098E-3</v>
      </c>
      <c r="AE208">
        <v>-3.6719706242349598E-3</v>
      </c>
      <c r="AF208">
        <v>-2.77324632952691E-2</v>
      </c>
      <c r="AG208">
        <v>-1.80940892641736E-2</v>
      </c>
      <c r="AH208">
        <v>1.5923566878980999E-2</v>
      </c>
      <c r="AI208">
        <v>-0.14285714285714199</v>
      </c>
    </row>
    <row r="209" spans="1:35" x14ac:dyDescent="0.4">
      <c r="A209">
        <v>207</v>
      </c>
      <c r="B209" s="1">
        <v>44727</v>
      </c>
      <c r="C209">
        <v>411000</v>
      </c>
      <c r="D209">
        <v>78900</v>
      </c>
      <c r="E209">
        <v>66700</v>
      </c>
      <c r="F209">
        <v>28700</v>
      </c>
      <c r="G209">
        <v>39700</v>
      </c>
      <c r="H209">
        <v>46150</v>
      </c>
      <c r="I209">
        <v>71900</v>
      </c>
      <c r="J209">
        <v>259500</v>
      </c>
      <c r="K209">
        <v>55600</v>
      </c>
      <c r="L209">
        <v>56400</v>
      </c>
      <c r="M209">
        <v>890.15</v>
      </c>
      <c r="N209">
        <v>-26.44</v>
      </c>
      <c r="O209">
        <v>-2.88</v>
      </c>
      <c r="P209">
        <v>917.73</v>
      </c>
      <c r="Q209">
        <v>921.27</v>
      </c>
      <c r="R209">
        <v>880.94</v>
      </c>
      <c r="S209">
        <v>2813</v>
      </c>
      <c r="T209">
        <v>259524</v>
      </c>
      <c r="U209">
        <v>41600000</v>
      </c>
      <c r="V209">
        <v>941.08199999999999</v>
      </c>
      <c r="W209">
        <v>945.16449999999998</v>
      </c>
      <c r="X209">
        <v>1071.3076999999901</v>
      </c>
      <c r="Y209">
        <v>1274.53045</v>
      </c>
      <c r="Z209">
        <v>-5.7471264367816499E-3</v>
      </c>
      <c r="AA209">
        <v>-3.7470725995316201E-2</v>
      </c>
      <c r="AB209">
        <v>-4.0053404539385801E-2</v>
      </c>
      <c r="AC209">
        <v>-3.5897435897435798E-2</v>
      </c>
      <c r="AD209">
        <v>-4.3029259896729698E-2</v>
      </c>
      <c r="AE209">
        <v>-3.0712530712530599E-2</v>
      </c>
      <c r="AF209">
        <v>-3.6912751677852303E-2</v>
      </c>
      <c r="AG209">
        <v>-2.4570024570024499E-2</v>
      </c>
      <c r="AH209">
        <v>-3.5527690700104503E-2</v>
      </c>
      <c r="AI209">
        <v>-2.48538011695906E-2</v>
      </c>
    </row>
    <row r="210" spans="1:35" x14ac:dyDescent="0.4">
      <c r="A210">
        <v>208</v>
      </c>
      <c r="B210" s="1">
        <v>44728</v>
      </c>
      <c r="C210">
        <v>401000</v>
      </c>
      <c r="D210">
        <v>77400</v>
      </c>
      <c r="E210">
        <v>68100</v>
      </c>
      <c r="F210">
        <v>28350</v>
      </c>
      <c r="G210">
        <v>39800</v>
      </c>
      <c r="H210">
        <v>46700</v>
      </c>
      <c r="I210">
        <v>71200</v>
      </c>
      <c r="J210">
        <v>252000</v>
      </c>
      <c r="K210">
        <v>55400</v>
      </c>
      <c r="L210">
        <v>57400</v>
      </c>
      <c r="M210">
        <v>875.91</v>
      </c>
      <c r="N210">
        <v>-14.24</v>
      </c>
      <c r="O210">
        <v>-1.6</v>
      </c>
      <c r="P210">
        <v>905.51</v>
      </c>
      <c r="Q210">
        <v>908.08</v>
      </c>
      <c r="R210">
        <v>873.96</v>
      </c>
      <c r="S210">
        <v>2249</v>
      </c>
      <c r="T210">
        <v>211534</v>
      </c>
      <c r="U210">
        <v>41000000</v>
      </c>
      <c r="V210">
        <v>918.48</v>
      </c>
      <c r="W210">
        <v>944.48399999999901</v>
      </c>
      <c r="X210">
        <v>1067.2108000000001</v>
      </c>
      <c r="Y210">
        <v>1271.6821</v>
      </c>
      <c r="Z210">
        <v>-2.8901734104046201E-2</v>
      </c>
      <c r="AA210">
        <v>-2.43309002433089E-2</v>
      </c>
      <c r="AB210">
        <v>-9.7357440890125605E-3</v>
      </c>
      <c r="AC210">
        <v>1.77304964539006E-2</v>
      </c>
      <c r="AD210">
        <v>-3.5971223021582501E-3</v>
      </c>
      <c r="AE210">
        <v>-1.9011406844106502E-2</v>
      </c>
      <c r="AF210">
        <v>-1.21951219512195E-2</v>
      </c>
      <c r="AG210">
        <v>2.5188916876575001E-3</v>
      </c>
      <c r="AH210">
        <v>1.19176598049837E-2</v>
      </c>
      <c r="AI210">
        <v>2.0989505247376299E-2</v>
      </c>
    </row>
    <row r="211" spans="1:35" x14ac:dyDescent="0.4">
      <c r="A211">
        <v>209</v>
      </c>
      <c r="B211" s="1">
        <v>44729</v>
      </c>
      <c r="C211">
        <v>398000</v>
      </c>
      <c r="D211">
        <v>77300</v>
      </c>
      <c r="E211">
        <v>69300</v>
      </c>
      <c r="F211">
        <v>27400</v>
      </c>
      <c r="G211">
        <v>39850</v>
      </c>
      <c r="H211">
        <v>45100</v>
      </c>
      <c r="I211">
        <v>71300</v>
      </c>
      <c r="J211">
        <v>262500</v>
      </c>
      <c r="K211">
        <v>55600</v>
      </c>
      <c r="L211">
        <v>56200</v>
      </c>
      <c r="M211">
        <v>883.04</v>
      </c>
      <c r="N211">
        <v>7.13</v>
      </c>
      <c r="O211">
        <v>0.81</v>
      </c>
      <c r="P211">
        <v>861.28</v>
      </c>
      <c r="Q211">
        <v>891.12</v>
      </c>
      <c r="R211">
        <v>854.67</v>
      </c>
      <c r="S211">
        <v>2518</v>
      </c>
      <c r="T211">
        <v>248411</v>
      </c>
      <c r="U211">
        <v>41400000</v>
      </c>
      <c r="V211">
        <v>899.01800000000003</v>
      </c>
      <c r="W211">
        <v>943.05399999999997</v>
      </c>
      <c r="X211">
        <v>1063.4173000000001</v>
      </c>
      <c r="Y211">
        <v>1268.857</v>
      </c>
      <c r="Z211">
        <v>4.1666666666666699E-2</v>
      </c>
      <c r="AA211">
        <v>-7.4812967581047102E-3</v>
      </c>
      <c r="AB211">
        <v>1.4044943820223899E-3</v>
      </c>
      <c r="AC211">
        <v>-2.0905923344947699E-2</v>
      </c>
      <c r="AD211">
        <v>3.6101083032491401E-3</v>
      </c>
      <c r="AE211">
        <v>-1.2919896640827199E-3</v>
      </c>
      <c r="AF211">
        <v>-3.3509700176366897E-2</v>
      </c>
      <c r="AG211">
        <v>1.2562814070351501E-3</v>
      </c>
      <c r="AH211">
        <v>-3.4261241970021401E-2</v>
      </c>
      <c r="AI211">
        <v>1.7621145374449199E-2</v>
      </c>
    </row>
    <row r="212" spans="1:35" x14ac:dyDescent="0.4">
      <c r="A212">
        <v>210</v>
      </c>
      <c r="B212" s="1">
        <v>44732</v>
      </c>
      <c r="C212">
        <v>399500</v>
      </c>
      <c r="D212">
        <v>72800</v>
      </c>
      <c r="E212">
        <v>65400</v>
      </c>
      <c r="F212">
        <v>26750</v>
      </c>
      <c r="G212">
        <v>38500</v>
      </c>
      <c r="H212">
        <v>43000</v>
      </c>
      <c r="I212">
        <v>69500</v>
      </c>
      <c r="J212">
        <v>259000</v>
      </c>
      <c r="K212">
        <v>52900</v>
      </c>
      <c r="L212">
        <v>50500</v>
      </c>
      <c r="M212">
        <v>863.72</v>
      </c>
      <c r="N212">
        <v>-19.32</v>
      </c>
      <c r="O212">
        <v>-2.19</v>
      </c>
      <c r="P212">
        <v>895.93</v>
      </c>
      <c r="Q212">
        <v>896.8</v>
      </c>
      <c r="R212">
        <v>855.68</v>
      </c>
      <c r="S212">
        <v>3530</v>
      </c>
      <c r="T212">
        <v>253197</v>
      </c>
      <c r="U212">
        <v>40200000</v>
      </c>
      <c r="V212">
        <v>885.88199999999995</v>
      </c>
      <c r="W212">
        <v>941.01850000000002</v>
      </c>
      <c r="X212">
        <v>1059.6523</v>
      </c>
      <c r="Y212">
        <v>1265.8128999999999</v>
      </c>
      <c r="Z212">
        <v>-1.3333333333333299E-2</v>
      </c>
      <c r="AA212">
        <v>3.7688442211054598E-3</v>
      </c>
      <c r="AB212">
        <v>-2.5245441795231399E-2</v>
      </c>
      <c r="AC212">
        <v>-0.10142348754448299</v>
      </c>
      <c r="AD212">
        <v>-4.8561151079136701E-2</v>
      </c>
      <c r="AE212">
        <v>-5.82147477360931E-2</v>
      </c>
      <c r="AF212">
        <v>-2.37226277372263E-2</v>
      </c>
      <c r="AG212">
        <v>-3.3877038895859399E-2</v>
      </c>
      <c r="AH212">
        <v>-4.65631929046562E-2</v>
      </c>
      <c r="AI212">
        <v>-5.6277056277056203E-2</v>
      </c>
    </row>
    <row r="213" spans="1:35" x14ac:dyDescent="0.4">
      <c r="A213">
        <v>211</v>
      </c>
      <c r="B213" s="1">
        <v>44733</v>
      </c>
      <c r="C213">
        <v>411500</v>
      </c>
      <c r="D213">
        <v>76100</v>
      </c>
      <c r="E213">
        <v>70100</v>
      </c>
      <c r="F213">
        <v>29400</v>
      </c>
      <c r="G213">
        <v>38400</v>
      </c>
      <c r="H213">
        <v>45300</v>
      </c>
      <c r="I213">
        <v>71400</v>
      </c>
      <c r="J213">
        <v>268500</v>
      </c>
      <c r="K213">
        <v>54200</v>
      </c>
      <c r="L213">
        <v>55800</v>
      </c>
      <c r="M213">
        <v>896.75</v>
      </c>
      <c r="N213">
        <v>33.03</v>
      </c>
      <c r="O213">
        <v>3.82</v>
      </c>
      <c r="P213">
        <v>876.99</v>
      </c>
      <c r="Q213">
        <v>906.62</v>
      </c>
      <c r="R213">
        <v>873.01</v>
      </c>
      <c r="S213">
        <v>6291</v>
      </c>
      <c r="T213">
        <v>434405</v>
      </c>
      <c r="U213">
        <v>41900000</v>
      </c>
      <c r="V213">
        <v>881.91399999999999</v>
      </c>
      <c r="W213">
        <v>938.51549999999997</v>
      </c>
      <c r="X213">
        <v>1055.7759000000001</v>
      </c>
      <c r="Y213">
        <v>1262.8858499999999</v>
      </c>
      <c r="Z213">
        <v>3.6679536679536703E-2</v>
      </c>
      <c r="AA213">
        <v>3.00375469336671E-2</v>
      </c>
      <c r="AB213">
        <v>2.7338129496402699E-2</v>
      </c>
      <c r="AC213">
        <v>0.104950495049505</v>
      </c>
      <c r="AD213">
        <v>2.4574669187145501E-2</v>
      </c>
      <c r="AE213">
        <v>4.53296703296703E-2</v>
      </c>
      <c r="AF213">
        <v>9.90654205607477E-2</v>
      </c>
      <c r="AG213">
        <v>-2.59740259740259E-3</v>
      </c>
      <c r="AH213">
        <v>5.34883720930232E-2</v>
      </c>
      <c r="AI213">
        <v>7.1865443425076503E-2</v>
      </c>
    </row>
    <row r="214" spans="1:35" x14ac:dyDescent="0.4">
      <c r="A214">
        <v>212</v>
      </c>
      <c r="B214" s="1">
        <v>44734</v>
      </c>
      <c r="C214">
        <v>404500</v>
      </c>
      <c r="D214">
        <v>73000</v>
      </c>
      <c r="E214">
        <v>67300</v>
      </c>
      <c r="F214">
        <v>28500</v>
      </c>
      <c r="G214">
        <v>37300</v>
      </c>
      <c r="H214">
        <v>43400</v>
      </c>
      <c r="I214">
        <v>69300</v>
      </c>
      <c r="J214">
        <v>259500</v>
      </c>
      <c r="K214">
        <v>51800</v>
      </c>
      <c r="L214">
        <v>50700</v>
      </c>
      <c r="M214">
        <v>867.66</v>
      </c>
      <c r="N214">
        <v>-29.09</v>
      </c>
      <c r="O214">
        <v>-3.24</v>
      </c>
      <c r="P214">
        <v>901.47</v>
      </c>
      <c r="Q214">
        <v>901.94</v>
      </c>
      <c r="R214">
        <v>867.15</v>
      </c>
      <c r="S214">
        <v>3552</v>
      </c>
      <c r="T214">
        <v>258867</v>
      </c>
      <c r="U214">
        <v>40400000</v>
      </c>
      <c r="V214">
        <v>877.41599999999903</v>
      </c>
      <c r="W214">
        <v>934.19100000000003</v>
      </c>
      <c r="X214">
        <v>1051.7213999999999</v>
      </c>
      <c r="Y214">
        <v>1259.74</v>
      </c>
      <c r="Z214">
        <v>-3.3519553072625601E-2</v>
      </c>
      <c r="AA214">
        <v>-1.7010935601457999E-2</v>
      </c>
      <c r="AB214">
        <v>-2.94117647058823E-2</v>
      </c>
      <c r="AC214">
        <v>-9.1397849462365593E-2</v>
      </c>
      <c r="AD214">
        <v>-4.4280442804428E-2</v>
      </c>
      <c r="AE214">
        <v>-4.0735873850197002E-2</v>
      </c>
      <c r="AF214">
        <v>-3.06122448979592E-2</v>
      </c>
      <c r="AG214">
        <v>-2.8645833333333301E-2</v>
      </c>
      <c r="AH214">
        <v>-4.1942604856512099E-2</v>
      </c>
      <c r="AI214">
        <v>-3.9942938659058499E-2</v>
      </c>
    </row>
    <row r="215" spans="1:35" x14ac:dyDescent="0.4">
      <c r="A215">
        <v>213</v>
      </c>
      <c r="B215" s="1">
        <v>44735</v>
      </c>
      <c r="C215">
        <v>418500</v>
      </c>
      <c r="D215">
        <v>69400</v>
      </c>
      <c r="E215">
        <v>53300</v>
      </c>
      <c r="F215">
        <v>28200</v>
      </c>
      <c r="G215">
        <v>36600</v>
      </c>
      <c r="H215">
        <v>41550</v>
      </c>
      <c r="I215">
        <v>69600</v>
      </c>
      <c r="J215">
        <v>264500</v>
      </c>
      <c r="K215">
        <v>50500</v>
      </c>
      <c r="L215">
        <v>46700</v>
      </c>
      <c r="M215">
        <v>868.73</v>
      </c>
      <c r="N215">
        <v>1.07</v>
      </c>
      <c r="O215">
        <v>0.12</v>
      </c>
      <c r="P215">
        <v>868.16</v>
      </c>
      <c r="Q215">
        <v>892.5</v>
      </c>
      <c r="R215">
        <v>855.17</v>
      </c>
      <c r="S215">
        <v>6998</v>
      </c>
      <c r="T215">
        <v>484190</v>
      </c>
      <c r="U215">
        <v>40000000</v>
      </c>
      <c r="V215">
        <v>875.979999999999</v>
      </c>
      <c r="W215">
        <v>931.27149999999995</v>
      </c>
      <c r="X215">
        <v>1047.9331999999999</v>
      </c>
      <c r="Y215">
        <v>1256.8258499999999</v>
      </c>
      <c r="Z215">
        <v>1.9267822736030699E-2</v>
      </c>
      <c r="AA215">
        <v>3.4610630407911E-2</v>
      </c>
      <c r="AB215">
        <v>4.32900432900429E-3</v>
      </c>
      <c r="AC215">
        <v>-7.8895463510848002E-2</v>
      </c>
      <c r="AD215">
        <v>-2.5096525096525001E-2</v>
      </c>
      <c r="AE215">
        <v>-4.9315068493150697E-2</v>
      </c>
      <c r="AF215">
        <v>-1.05263157894737E-2</v>
      </c>
      <c r="AG215">
        <v>-1.8766756032171501E-2</v>
      </c>
      <c r="AH215">
        <v>-4.2626728110598998E-2</v>
      </c>
      <c r="AI215">
        <v>-0.20802377414561601</v>
      </c>
    </row>
    <row r="216" spans="1:35" x14ac:dyDescent="0.4">
      <c r="A216">
        <v>214</v>
      </c>
      <c r="B216" s="1">
        <v>44736</v>
      </c>
      <c r="C216">
        <v>435000</v>
      </c>
      <c r="D216">
        <v>74900</v>
      </c>
      <c r="E216">
        <v>58500</v>
      </c>
      <c r="F216">
        <v>28850</v>
      </c>
      <c r="G216">
        <v>38600</v>
      </c>
      <c r="H216">
        <v>44350</v>
      </c>
      <c r="I216">
        <v>72800</v>
      </c>
      <c r="J216">
        <v>273500</v>
      </c>
      <c r="K216">
        <v>53900</v>
      </c>
      <c r="L216">
        <v>49400</v>
      </c>
      <c r="M216">
        <v>907.19</v>
      </c>
      <c r="N216">
        <v>38.46</v>
      </c>
      <c r="O216">
        <v>4.43</v>
      </c>
      <c r="P216">
        <v>878.76</v>
      </c>
      <c r="Q216">
        <v>910.65</v>
      </c>
      <c r="R216">
        <v>877.46</v>
      </c>
      <c r="S216">
        <v>4852</v>
      </c>
      <c r="T216">
        <v>344812</v>
      </c>
      <c r="U216">
        <v>41800000</v>
      </c>
      <c r="V216">
        <v>880.81</v>
      </c>
      <c r="W216">
        <v>928.9615</v>
      </c>
      <c r="X216">
        <v>1044.78</v>
      </c>
      <c r="Y216">
        <v>1253.9517000000001</v>
      </c>
      <c r="Z216">
        <v>3.40264650283554E-2</v>
      </c>
      <c r="AA216">
        <v>3.9426523297491002E-2</v>
      </c>
      <c r="AB216">
        <v>4.5977011494252797E-2</v>
      </c>
      <c r="AC216">
        <v>5.78158458244111E-2</v>
      </c>
      <c r="AD216">
        <v>6.7326732673267303E-2</v>
      </c>
      <c r="AE216">
        <v>7.9250720461095006E-2</v>
      </c>
      <c r="AF216">
        <v>2.3049645390070799E-2</v>
      </c>
      <c r="AG216">
        <v>5.4644808743169397E-2</v>
      </c>
      <c r="AH216">
        <v>6.7388688327316398E-2</v>
      </c>
      <c r="AI216">
        <v>9.7560975609756101E-2</v>
      </c>
    </row>
    <row r="217" spans="1:35" x14ac:dyDescent="0.4">
      <c r="A217">
        <v>215</v>
      </c>
      <c r="B217" s="1">
        <v>44739</v>
      </c>
      <c r="C217">
        <v>417500</v>
      </c>
      <c r="D217">
        <v>73800</v>
      </c>
      <c r="E217">
        <v>57600</v>
      </c>
      <c r="F217">
        <v>29000</v>
      </c>
      <c r="G217">
        <v>38800</v>
      </c>
      <c r="H217">
        <v>44400</v>
      </c>
      <c r="I217">
        <v>71600</v>
      </c>
      <c r="J217">
        <v>266000</v>
      </c>
      <c r="K217">
        <v>53900</v>
      </c>
      <c r="L217">
        <v>51700</v>
      </c>
      <c r="M217">
        <v>887.48</v>
      </c>
      <c r="N217">
        <v>-19.71</v>
      </c>
      <c r="O217">
        <v>-2.17</v>
      </c>
      <c r="P217">
        <v>913.99</v>
      </c>
      <c r="Q217">
        <v>914.88</v>
      </c>
      <c r="R217">
        <v>886.9</v>
      </c>
      <c r="S217">
        <v>3487</v>
      </c>
      <c r="T217">
        <v>278899</v>
      </c>
      <c r="U217">
        <v>41100000</v>
      </c>
      <c r="V217">
        <v>885.56200000000001</v>
      </c>
      <c r="W217">
        <v>925.64649999999904</v>
      </c>
      <c r="X217">
        <v>1041.5779</v>
      </c>
      <c r="Y217">
        <v>1250.96989999999</v>
      </c>
      <c r="Z217">
        <v>-2.7422303473491699E-2</v>
      </c>
      <c r="AA217">
        <v>-4.0229885057471201E-2</v>
      </c>
      <c r="AB217">
        <v>-1.6483516483516501E-2</v>
      </c>
      <c r="AC217">
        <v>4.6558704453441201E-2</v>
      </c>
      <c r="AD217">
        <v>0</v>
      </c>
      <c r="AE217">
        <v>-1.4686248331107999E-2</v>
      </c>
      <c r="AF217">
        <v>5.1993067590987404E-3</v>
      </c>
      <c r="AG217">
        <v>5.1813471502590797E-3</v>
      </c>
      <c r="AH217">
        <v>1.12739571589637E-3</v>
      </c>
      <c r="AI217">
        <v>-1.53846153846153E-2</v>
      </c>
    </row>
    <row r="218" spans="1:35" x14ac:dyDescent="0.4">
      <c r="A218">
        <v>216</v>
      </c>
      <c r="B218" s="1">
        <v>44740</v>
      </c>
      <c r="C218">
        <v>398500</v>
      </c>
      <c r="D218">
        <v>74000</v>
      </c>
      <c r="E218">
        <v>60500</v>
      </c>
      <c r="F218">
        <v>29500</v>
      </c>
      <c r="G218">
        <v>39200</v>
      </c>
      <c r="H218">
        <v>43500</v>
      </c>
      <c r="I218">
        <v>72200</v>
      </c>
      <c r="J218">
        <v>260000</v>
      </c>
      <c r="K218">
        <v>53700</v>
      </c>
      <c r="L218">
        <v>51300</v>
      </c>
      <c r="M218">
        <v>872.27</v>
      </c>
      <c r="N218">
        <v>-15.21</v>
      </c>
      <c r="O218">
        <v>-1.71</v>
      </c>
      <c r="P218">
        <v>886.16</v>
      </c>
      <c r="Q218">
        <v>890.44</v>
      </c>
      <c r="R218">
        <v>864.8</v>
      </c>
      <c r="S218">
        <v>2595</v>
      </c>
      <c r="T218">
        <v>269220</v>
      </c>
      <c r="U218">
        <v>40500000</v>
      </c>
      <c r="V218">
        <v>880.66599999999903</v>
      </c>
      <c r="W218">
        <v>921.67150000000004</v>
      </c>
      <c r="X218">
        <v>1038.8828000000001</v>
      </c>
      <c r="Y218">
        <v>1248.02205</v>
      </c>
      <c r="Z218">
        <v>-2.2556390977443601E-2</v>
      </c>
      <c r="AA218">
        <v>-4.5508982035928097E-2</v>
      </c>
      <c r="AB218">
        <v>8.3798882681564903E-3</v>
      </c>
      <c r="AC218">
        <v>-7.7369439071566203E-3</v>
      </c>
      <c r="AD218">
        <v>-3.7105751391465201E-3</v>
      </c>
      <c r="AE218">
        <v>2.7100271002708999E-3</v>
      </c>
      <c r="AF218">
        <v>1.7241379310344699E-2</v>
      </c>
      <c r="AG218">
        <v>1.03092783505154E-2</v>
      </c>
      <c r="AH218">
        <v>-2.0270270270270199E-2</v>
      </c>
      <c r="AI218">
        <v>5.03472222222223E-2</v>
      </c>
    </row>
    <row r="219" spans="1:35" x14ac:dyDescent="0.4">
      <c r="A219">
        <v>217</v>
      </c>
      <c r="B219" s="1">
        <v>44741</v>
      </c>
      <c r="C219">
        <v>388500</v>
      </c>
      <c r="D219">
        <v>73400</v>
      </c>
      <c r="E219">
        <v>59400</v>
      </c>
      <c r="F219">
        <v>29950</v>
      </c>
      <c r="G219">
        <v>38750</v>
      </c>
      <c r="H219">
        <v>43550</v>
      </c>
      <c r="I219">
        <v>70300</v>
      </c>
      <c r="J219">
        <v>238000</v>
      </c>
      <c r="K219">
        <v>52600</v>
      </c>
      <c r="L219">
        <v>49650</v>
      </c>
      <c r="M219">
        <v>836.59</v>
      </c>
      <c r="N219">
        <v>-35.68</v>
      </c>
      <c r="O219">
        <v>-4.09</v>
      </c>
      <c r="P219">
        <v>861.13</v>
      </c>
      <c r="Q219">
        <v>861.55</v>
      </c>
      <c r="R219">
        <v>836.25</v>
      </c>
      <c r="S219">
        <v>3503</v>
      </c>
      <c r="T219">
        <v>321618</v>
      </c>
      <c r="U219">
        <v>38800000</v>
      </c>
      <c r="V219">
        <v>874.452</v>
      </c>
      <c r="W219">
        <v>914.88400000000001</v>
      </c>
      <c r="X219">
        <v>1035.7026000000001</v>
      </c>
      <c r="Y219">
        <v>1244.9464</v>
      </c>
      <c r="Z219">
        <v>-8.4615384615384606E-2</v>
      </c>
      <c r="AA219">
        <v>-2.5094102885821801E-2</v>
      </c>
      <c r="AB219">
        <v>-2.6315789473684102E-2</v>
      </c>
      <c r="AC219">
        <v>-3.2163742690058499E-2</v>
      </c>
      <c r="AD219">
        <v>-2.04841713221601E-2</v>
      </c>
      <c r="AE219">
        <v>-8.1081081081081294E-3</v>
      </c>
      <c r="AF219">
        <v>1.5254237288135601E-2</v>
      </c>
      <c r="AG219">
        <v>-1.14795918367347E-2</v>
      </c>
      <c r="AH219">
        <v>1.14942528735628E-3</v>
      </c>
      <c r="AI219">
        <v>-1.8181818181818101E-2</v>
      </c>
    </row>
    <row r="220" spans="1:35" x14ac:dyDescent="0.4">
      <c r="A220">
        <v>218</v>
      </c>
      <c r="B220" s="1">
        <v>44742</v>
      </c>
      <c r="C220">
        <v>349500</v>
      </c>
      <c r="D220">
        <v>71700</v>
      </c>
      <c r="E220">
        <v>57700</v>
      </c>
      <c r="F220">
        <v>27950</v>
      </c>
      <c r="G220">
        <v>38400</v>
      </c>
      <c r="H220">
        <v>42950</v>
      </c>
      <c r="I220">
        <v>68900</v>
      </c>
      <c r="J220">
        <v>219000</v>
      </c>
      <c r="K220">
        <v>51100</v>
      </c>
      <c r="L220">
        <v>49150</v>
      </c>
      <c r="M220">
        <v>785.73</v>
      </c>
      <c r="N220">
        <v>-50.86</v>
      </c>
      <c r="O220">
        <v>-6.08</v>
      </c>
      <c r="P220">
        <v>835.75</v>
      </c>
      <c r="Q220">
        <v>835.9</v>
      </c>
      <c r="R220">
        <v>785.73</v>
      </c>
      <c r="S220">
        <v>3049</v>
      </c>
      <c r="T220">
        <v>371515</v>
      </c>
      <c r="U220">
        <v>36600000</v>
      </c>
      <c r="V220">
        <v>857.85199999999998</v>
      </c>
      <c r="W220">
        <v>905.33600000000001</v>
      </c>
      <c r="X220">
        <v>1032.2847999999999</v>
      </c>
      <c r="Y220">
        <v>1241.54945</v>
      </c>
      <c r="Z220">
        <v>-7.9831932773109293E-2</v>
      </c>
      <c r="AA220">
        <v>-0.10038610038610001</v>
      </c>
      <c r="AB220">
        <v>-1.9914651493598799E-2</v>
      </c>
      <c r="AC220">
        <v>-1.0070493454179199E-2</v>
      </c>
      <c r="AD220">
        <v>-2.85171102661596E-2</v>
      </c>
      <c r="AE220">
        <v>-2.31607629427792E-2</v>
      </c>
      <c r="AF220">
        <v>-6.67779632721201E-2</v>
      </c>
      <c r="AG220">
        <v>-9.0322580645161299E-3</v>
      </c>
      <c r="AH220">
        <v>-1.37772675086107E-2</v>
      </c>
      <c r="AI220">
        <v>-2.86195286195286E-2</v>
      </c>
    </row>
    <row r="221" spans="1:35" x14ac:dyDescent="0.4">
      <c r="A221">
        <v>219</v>
      </c>
      <c r="B221" s="1">
        <v>44743</v>
      </c>
      <c r="C221">
        <v>350000</v>
      </c>
      <c r="D221">
        <v>71200</v>
      </c>
      <c r="E221">
        <v>59100</v>
      </c>
      <c r="F221">
        <v>29050</v>
      </c>
      <c r="G221">
        <v>38550</v>
      </c>
      <c r="H221">
        <v>41050</v>
      </c>
      <c r="I221">
        <v>67400</v>
      </c>
      <c r="J221">
        <v>215500</v>
      </c>
      <c r="K221">
        <v>49250</v>
      </c>
      <c r="L221">
        <v>48350</v>
      </c>
      <c r="M221">
        <v>776.99</v>
      </c>
      <c r="N221">
        <v>-8.74</v>
      </c>
      <c r="O221">
        <v>-1.1100000000000001</v>
      </c>
      <c r="P221">
        <v>796.74</v>
      </c>
      <c r="Q221">
        <v>802.61</v>
      </c>
      <c r="R221">
        <v>768.64</v>
      </c>
      <c r="S221">
        <v>2967</v>
      </c>
      <c r="T221">
        <v>254787</v>
      </c>
      <c r="U221">
        <v>36200000</v>
      </c>
      <c r="V221">
        <v>831.81200000000001</v>
      </c>
      <c r="W221">
        <v>896.346</v>
      </c>
      <c r="X221">
        <v>1028.3871999999999</v>
      </c>
      <c r="Y221">
        <v>1238.20165</v>
      </c>
      <c r="Z221">
        <v>-1.5981735159817299E-2</v>
      </c>
      <c r="AA221">
        <v>1.4306151645206899E-3</v>
      </c>
      <c r="AB221">
        <v>-2.17706821480406E-2</v>
      </c>
      <c r="AC221">
        <v>-1.6276703967446599E-2</v>
      </c>
      <c r="AD221">
        <v>-3.6203522504892303E-2</v>
      </c>
      <c r="AE221">
        <v>-6.9735006973500298E-3</v>
      </c>
      <c r="AF221">
        <v>3.9355992844364897E-2</v>
      </c>
      <c r="AG221">
        <v>3.90625E-3</v>
      </c>
      <c r="AH221">
        <v>-4.4237485448195599E-2</v>
      </c>
      <c r="AI221">
        <v>2.4263431542461002E-2</v>
      </c>
    </row>
    <row r="222" spans="1:35" x14ac:dyDescent="0.4">
      <c r="A222">
        <v>220</v>
      </c>
      <c r="B222" s="1">
        <v>44746</v>
      </c>
      <c r="C222">
        <v>354500</v>
      </c>
      <c r="D222">
        <v>70000</v>
      </c>
      <c r="E222">
        <v>52200</v>
      </c>
      <c r="F222">
        <v>28350</v>
      </c>
      <c r="G222">
        <v>38550</v>
      </c>
      <c r="H222">
        <v>39950</v>
      </c>
      <c r="I222">
        <v>68200</v>
      </c>
      <c r="J222">
        <v>222500</v>
      </c>
      <c r="K222">
        <v>50500</v>
      </c>
      <c r="L222">
        <v>46700</v>
      </c>
      <c r="M222">
        <v>783.94</v>
      </c>
      <c r="N222">
        <v>6.95</v>
      </c>
      <c r="O222">
        <v>0.89</v>
      </c>
      <c r="P222">
        <v>780.45</v>
      </c>
      <c r="Q222">
        <v>792.13</v>
      </c>
      <c r="R222">
        <v>770.28</v>
      </c>
      <c r="S222">
        <v>3502</v>
      </c>
      <c r="T222">
        <v>245058</v>
      </c>
      <c r="U222">
        <v>36400000</v>
      </c>
      <c r="V222">
        <v>811.10400000000004</v>
      </c>
      <c r="W222">
        <v>887.55899999999997</v>
      </c>
      <c r="X222">
        <v>1024.4148</v>
      </c>
      <c r="Y222">
        <v>1234.9791</v>
      </c>
      <c r="Z222">
        <v>3.2482598607888699E-2</v>
      </c>
      <c r="AA222">
        <v>1.28571428571429E-2</v>
      </c>
      <c r="AB222">
        <v>1.18694362017803E-2</v>
      </c>
      <c r="AC222">
        <v>-3.4126163391933799E-2</v>
      </c>
      <c r="AD222">
        <v>2.5380710659898401E-2</v>
      </c>
      <c r="AE222">
        <v>-1.6853932584269701E-2</v>
      </c>
      <c r="AF222">
        <v>-2.40963855421686E-2</v>
      </c>
      <c r="AG222">
        <v>0</v>
      </c>
      <c r="AH222">
        <v>-2.6796589524969501E-2</v>
      </c>
      <c r="AI222">
        <v>-0.116751269035533</v>
      </c>
    </row>
    <row r="223" spans="1:35" x14ac:dyDescent="0.4">
      <c r="A223">
        <v>221</v>
      </c>
      <c r="B223" s="1">
        <v>44747</v>
      </c>
      <c r="C223">
        <v>362500</v>
      </c>
      <c r="D223">
        <v>74600</v>
      </c>
      <c r="E223">
        <v>55700</v>
      </c>
      <c r="F223">
        <v>29550</v>
      </c>
      <c r="G223">
        <v>41800</v>
      </c>
      <c r="H223">
        <v>43550</v>
      </c>
      <c r="I223">
        <v>68900</v>
      </c>
      <c r="J223">
        <v>226000</v>
      </c>
      <c r="K223">
        <v>51900</v>
      </c>
      <c r="L223">
        <v>49300</v>
      </c>
      <c r="M223">
        <v>802.92</v>
      </c>
      <c r="N223">
        <v>18.98</v>
      </c>
      <c r="O223">
        <v>2.42</v>
      </c>
      <c r="P223">
        <v>792.28</v>
      </c>
      <c r="Q223">
        <v>811.4</v>
      </c>
      <c r="R223">
        <v>786.95</v>
      </c>
      <c r="S223">
        <v>2831</v>
      </c>
      <c r="T223">
        <v>216382</v>
      </c>
      <c r="U223">
        <v>37400000</v>
      </c>
      <c r="V223">
        <v>797.23400000000004</v>
      </c>
      <c r="W223">
        <v>879.71699999999998</v>
      </c>
      <c r="X223">
        <v>1020.5791</v>
      </c>
      <c r="Y223">
        <v>1232.0108499999999</v>
      </c>
      <c r="Z223">
        <v>1.57303370786516E-2</v>
      </c>
      <c r="AA223">
        <v>2.2566995768688199E-2</v>
      </c>
      <c r="AB223">
        <v>1.02639296187683E-2</v>
      </c>
      <c r="AC223">
        <v>5.5674518201284703E-2</v>
      </c>
      <c r="AD223">
        <v>2.7722772277227699E-2</v>
      </c>
      <c r="AE223">
        <v>6.57142857142856E-2</v>
      </c>
      <c r="AF223">
        <v>4.2328042328042298E-2</v>
      </c>
      <c r="AG223">
        <v>8.4306095979247597E-2</v>
      </c>
      <c r="AH223">
        <v>9.0112640801001301E-2</v>
      </c>
      <c r="AI223">
        <v>6.7049808429118604E-2</v>
      </c>
    </row>
    <row r="224" spans="1:35" x14ac:dyDescent="0.4">
      <c r="A224">
        <v>222</v>
      </c>
      <c r="B224" s="1">
        <v>44748</v>
      </c>
      <c r="C224">
        <v>360500</v>
      </c>
      <c r="D224">
        <v>73700</v>
      </c>
      <c r="E224">
        <v>56700</v>
      </c>
      <c r="F224">
        <v>28600</v>
      </c>
      <c r="G224">
        <v>41600</v>
      </c>
      <c r="H224">
        <v>42250</v>
      </c>
      <c r="I224">
        <v>68200</v>
      </c>
      <c r="J224">
        <v>234000</v>
      </c>
      <c r="K224">
        <v>51800</v>
      </c>
      <c r="L224">
        <v>49450</v>
      </c>
      <c r="M224">
        <v>807.01</v>
      </c>
      <c r="N224">
        <v>4.09</v>
      </c>
      <c r="O224">
        <v>0.51</v>
      </c>
      <c r="P224">
        <v>796.35</v>
      </c>
      <c r="Q224">
        <v>825.24</v>
      </c>
      <c r="R224">
        <v>792.18</v>
      </c>
      <c r="S224">
        <v>2735</v>
      </c>
      <c r="T224">
        <v>237112</v>
      </c>
      <c r="U224">
        <v>37700000</v>
      </c>
      <c r="V224">
        <v>791.31799999999998</v>
      </c>
      <c r="W224">
        <v>871.06700000000001</v>
      </c>
      <c r="X224">
        <v>1016.8214</v>
      </c>
      <c r="Y224">
        <v>1229.11995</v>
      </c>
      <c r="Z224">
        <v>3.5398230088495602E-2</v>
      </c>
      <c r="AA224">
        <v>-5.5172413793103097E-3</v>
      </c>
      <c r="AB224">
        <v>-1.01596516690856E-2</v>
      </c>
      <c r="AC224">
        <v>3.0425963488844802E-3</v>
      </c>
      <c r="AD224">
        <v>-1.9267822736031E-3</v>
      </c>
      <c r="AE224">
        <v>-1.20643431635388E-2</v>
      </c>
      <c r="AF224">
        <v>-3.2148900169204603E-2</v>
      </c>
      <c r="AG224">
        <v>-4.7846889952153299E-3</v>
      </c>
      <c r="AH224">
        <v>-2.9850746268656601E-2</v>
      </c>
      <c r="AI224">
        <v>1.79533213644524E-2</v>
      </c>
    </row>
    <row r="225" spans="1:35" x14ac:dyDescent="0.4">
      <c r="A225">
        <v>223</v>
      </c>
      <c r="B225" s="1">
        <v>44749</v>
      </c>
      <c r="C225">
        <v>376000</v>
      </c>
      <c r="D225">
        <v>73800</v>
      </c>
      <c r="E225">
        <v>58700</v>
      </c>
      <c r="F225">
        <v>27000</v>
      </c>
      <c r="G225">
        <v>41850</v>
      </c>
      <c r="H225">
        <v>44150</v>
      </c>
      <c r="I225">
        <v>69000</v>
      </c>
      <c r="J225">
        <v>240500</v>
      </c>
      <c r="K225">
        <v>52300</v>
      </c>
      <c r="L225">
        <v>49700</v>
      </c>
      <c r="M225">
        <v>826.61</v>
      </c>
      <c r="N225">
        <v>19.600000000000001</v>
      </c>
      <c r="O225">
        <v>2.4300000000000002</v>
      </c>
      <c r="P225">
        <v>814.51</v>
      </c>
      <c r="Q225">
        <v>830.44</v>
      </c>
      <c r="R225">
        <v>814</v>
      </c>
      <c r="S225">
        <v>2163</v>
      </c>
      <c r="T225">
        <v>178052</v>
      </c>
      <c r="U225">
        <v>38500000</v>
      </c>
      <c r="V225">
        <v>799.49400000000003</v>
      </c>
      <c r="W225">
        <v>862.95149999999899</v>
      </c>
      <c r="X225">
        <v>1013.4202</v>
      </c>
      <c r="Y225">
        <v>1226.4409499999999</v>
      </c>
      <c r="Z225">
        <v>2.7777777777777599E-2</v>
      </c>
      <c r="AA225">
        <v>4.2995839112343899E-2</v>
      </c>
      <c r="AB225">
        <v>1.1730205278592301E-2</v>
      </c>
      <c r="AC225">
        <v>5.0556117290192397E-3</v>
      </c>
      <c r="AD225">
        <v>9.6525096525097408E-3</v>
      </c>
      <c r="AE225">
        <v>1.3568521031208599E-3</v>
      </c>
      <c r="AF225">
        <v>-5.5944055944055902E-2</v>
      </c>
      <c r="AG225">
        <v>6.0096153846154101E-3</v>
      </c>
      <c r="AH225">
        <v>4.4970414201183501E-2</v>
      </c>
      <c r="AI225">
        <v>3.5273368606701903E-2</v>
      </c>
    </row>
    <row r="226" spans="1:35" x14ac:dyDescent="0.4">
      <c r="A226">
        <v>224</v>
      </c>
      <c r="B226" s="1">
        <v>44750</v>
      </c>
      <c r="C226">
        <v>373500</v>
      </c>
      <c r="D226">
        <v>75100</v>
      </c>
      <c r="E226">
        <v>59100</v>
      </c>
      <c r="F226">
        <v>27650</v>
      </c>
      <c r="G226">
        <v>40900</v>
      </c>
      <c r="H226">
        <v>45000</v>
      </c>
      <c r="I226">
        <v>68700</v>
      </c>
      <c r="J226">
        <v>237000</v>
      </c>
      <c r="K226">
        <v>52600</v>
      </c>
      <c r="L226">
        <v>49000</v>
      </c>
      <c r="M226">
        <v>821.13</v>
      </c>
      <c r="N226">
        <v>-5.48</v>
      </c>
      <c r="O226">
        <v>-0.66</v>
      </c>
      <c r="P226">
        <v>830.76</v>
      </c>
      <c r="Q226">
        <v>833.83</v>
      </c>
      <c r="R226">
        <v>820.93</v>
      </c>
      <c r="S226">
        <v>2015</v>
      </c>
      <c r="T226">
        <v>152313</v>
      </c>
      <c r="U226">
        <v>38200000</v>
      </c>
      <c r="V226">
        <v>808.32199999999898</v>
      </c>
      <c r="W226">
        <v>854.9905</v>
      </c>
      <c r="X226">
        <v>1010.5237</v>
      </c>
      <c r="Y226">
        <v>1223.7637999999999</v>
      </c>
      <c r="Z226">
        <v>-1.4553014553014399E-2</v>
      </c>
      <c r="AA226">
        <v>-6.6489361702127799E-3</v>
      </c>
      <c r="AB226">
        <v>-4.3478260869564897E-3</v>
      </c>
      <c r="AC226">
        <v>-1.4084507042253501E-2</v>
      </c>
      <c r="AD226">
        <v>5.73613766730396E-3</v>
      </c>
      <c r="AE226">
        <v>1.7615176151761499E-2</v>
      </c>
      <c r="AF226">
        <v>2.4074074074074098E-2</v>
      </c>
      <c r="AG226">
        <v>-2.2700119474313E-2</v>
      </c>
      <c r="AH226">
        <v>1.9252548131370301E-2</v>
      </c>
      <c r="AI226">
        <v>6.8143100511073298E-3</v>
      </c>
    </row>
    <row r="227" spans="1:35" x14ac:dyDescent="0.4">
      <c r="A227">
        <v>225</v>
      </c>
      <c r="B227" s="1">
        <v>44753</v>
      </c>
      <c r="C227">
        <v>363500</v>
      </c>
      <c r="D227">
        <v>75900</v>
      </c>
      <c r="E227">
        <v>58600</v>
      </c>
      <c r="F227">
        <v>28350</v>
      </c>
      <c r="G227">
        <v>40600</v>
      </c>
      <c r="H227">
        <v>44500</v>
      </c>
      <c r="I227">
        <v>67800</v>
      </c>
      <c r="J227">
        <v>239500</v>
      </c>
      <c r="K227">
        <v>51500</v>
      </c>
      <c r="L227">
        <v>48950</v>
      </c>
      <c r="M227">
        <v>813.83</v>
      </c>
      <c r="N227">
        <v>-7.3</v>
      </c>
      <c r="O227">
        <v>-0.89</v>
      </c>
      <c r="P227">
        <v>820.26</v>
      </c>
      <c r="Q227">
        <v>825.06</v>
      </c>
      <c r="R227">
        <v>806.84</v>
      </c>
      <c r="S227">
        <v>1907</v>
      </c>
      <c r="T227">
        <v>141983</v>
      </c>
      <c r="U227">
        <v>38000000</v>
      </c>
      <c r="V227">
        <v>814.3</v>
      </c>
      <c r="W227">
        <v>849.21199999999897</v>
      </c>
      <c r="X227">
        <v>1007.5853</v>
      </c>
      <c r="Y227">
        <v>1220.8620000000001</v>
      </c>
      <c r="Z227">
        <v>1.0548523206751001E-2</v>
      </c>
      <c r="AA227">
        <v>-2.6773761713520701E-2</v>
      </c>
      <c r="AB227">
        <v>-1.31004366812227E-2</v>
      </c>
      <c r="AC227">
        <v>-1.0204081632653099E-3</v>
      </c>
      <c r="AD227">
        <v>-2.0912547528517102E-2</v>
      </c>
      <c r="AE227">
        <v>1.06524633821571E-2</v>
      </c>
      <c r="AF227">
        <v>2.5316455696202399E-2</v>
      </c>
      <c r="AG227">
        <v>-7.3349633251833498E-3</v>
      </c>
      <c r="AH227">
        <v>-1.1111111111111001E-2</v>
      </c>
      <c r="AI227">
        <v>-8.4602368866327701E-3</v>
      </c>
    </row>
    <row r="228" spans="1:35" x14ac:dyDescent="0.4">
      <c r="A228">
        <v>226</v>
      </c>
      <c r="B228" s="1">
        <v>44754</v>
      </c>
      <c r="C228">
        <v>358000</v>
      </c>
      <c r="D228">
        <v>73500</v>
      </c>
      <c r="E228">
        <v>57400</v>
      </c>
      <c r="F228">
        <v>28200</v>
      </c>
      <c r="G228">
        <v>39100</v>
      </c>
      <c r="H228">
        <v>42800</v>
      </c>
      <c r="I228">
        <v>67200</v>
      </c>
      <c r="J228">
        <v>237000</v>
      </c>
      <c r="K228">
        <v>49850</v>
      </c>
      <c r="L228">
        <v>49350</v>
      </c>
      <c r="M228">
        <v>803.43</v>
      </c>
      <c r="N228">
        <v>-10.4</v>
      </c>
      <c r="O228">
        <v>-1.28</v>
      </c>
      <c r="P228">
        <v>808.95</v>
      </c>
      <c r="Q228">
        <v>813.49</v>
      </c>
      <c r="R228">
        <v>798.46</v>
      </c>
      <c r="S228">
        <v>1735</v>
      </c>
      <c r="T228">
        <v>129374</v>
      </c>
      <c r="U228">
        <v>37500000</v>
      </c>
      <c r="V228">
        <v>814.40199999999902</v>
      </c>
      <c r="W228">
        <v>843.55399999999997</v>
      </c>
      <c r="X228">
        <v>1004.5013</v>
      </c>
      <c r="Y228">
        <v>1217.8496500000001</v>
      </c>
      <c r="Z228">
        <v>-1.04384133611691E-2</v>
      </c>
      <c r="AA228">
        <v>-1.5130674002750999E-2</v>
      </c>
      <c r="AB228">
        <v>-8.8495575221239006E-3</v>
      </c>
      <c r="AC228">
        <v>8.1716036772216897E-3</v>
      </c>
      <c r="AD228">
        <v>-3.2038834951456298E-2</v>
      </c>
      <c r="AE228">
        <v>-3.1620553359683799E-2</v>
      </c>
      <c r="AF228">
        <v>-5.2910052910053402E-3</v>
      </c>
      <c r="AG228">
        <v>-3.6945812807881701E-2</v>
      </c>
      <c r="AH228">
        <v>-3.8202247191011202E-2</v>
      </c>
      <c r="AI228">
        <v>-2.0477815699658598E-2</v>
      </c>
    </row>
    <row r="229" spans="1:35" x14ac:dyDescent="0.4">
      <c r="A229">
        <v>227</v>
      </c>
      <c r="B229" s="1">
        <v>44755</v>
      </c>
      <c r="C229">
        <v>366500</v>
      </c>
      <c r="D229">
        <v>73100</v>
      </c>
      <c r="E229">
        <v>60900</v>
      </c>
      <c r="F229">
        <v>27500</v>
      </c>
      <c r="G229">
        <v>40500</v>
      </c>
      <c r="H229">
        <v>47200</v>
      </c>
      <c r="I229">
        <v>69000</v>
      </c>
      <c r="J229">
        <v>242500</v>
      </c>
      <c r="K229">
        <v>51800</v>
      </c>
      <c r="L229">
        <v>50500</v>
      </c>
      <c r="M229">
        <v>824.3</v>
      </c>
      <c r="N229">
        <v>20.87</v>
      </c>
      <c r="O229">
        <v>2.6</v>
      </c>
      <c r="P229">
        <v>807.73</v>
      </c>
      <c r="Q229">
        <v>828.03</v>
      </c>
      <c r="R229">
        <v>803.99</v>
      </c>
      <c r="S229">
        <v>2706</v>
      </c>
      <c r="T229">
        <v>181109</v>
      </c>
      <c r="U229">
        <v>38500000</v>
      </c>
      <c r="V229">
        <v>817.86</v>
      </c>
      <c r="W229">
        <v>840.26149999999996</v>
      </c>
      <c r="X229">
        <v>1001.4838</v>
      </c>
      <c r="Y229">
        <v>1215.00415</v>
      </c>
      <c r="Z229">
        <v>2.3206751054852301E-2</v>
      </c>
      <c r="AA229">
        <v>2.3743016759776501E-2</v>
      </c>
      <c r="AB229">
        <v>2.67857142857141E-2</v>
      </c>
      <c r="AC229">
        <v>2.3302938196555201E-2</v>
      </c>
      <c r="AD229">
        <v>3.9117352056168501E-2</v>
      </c>
      <c r="AE229">
        <v>-5.4421768707483198E-3</v>
      </c>
      <c r="AF229">
        <v>-2.48226950354609E-2</v>
      </c>
      <c r="AG229">
        <v>3.5805626598465402E-2</v>
      </c>
      <c r="AH229">
        <v>0.10280373831775599</v>
      </c>
      <c r="AI229">
        <v>6.0975609756097601E-2</v>
      </c>
    </row>
    <row r="230" spans="1:35" x14ac:dyDescent="0.4">
      <c r="A230">
        <v>228</v>
      </c>
      <c r="B230" s="1">
        <v>44756</v>
      </c>
      <c r="C230">
        <v>367500</v>
      </c>
      <c r="D230">
        <v>74100</v>
      </c>
      <c r="E230">
        <v>61700</v>
      </c>
      <c r="F230">
        <v>29250</v>
      </c>
      <c r="G230">
        <v>41000</v>
      </c>
      <c r="H230">
        <v>48200</v>
      </c>
      <c r="I230">
        <v>68300</v>
      </c>
      <c r="J230">
        <v>245000</v>
      </c>
      <c r="K230">
        <v>52500</v>
      </c>
      <c r="L230">
        <v>51500</v>
      </c>
      <c r="M230">
        <v>828.82</v>
      </c>
      <c r="N230">
        <v>4.5199999999999996</v>
      </c>
      <c r="O230">
        <v>0.55000000000000004</v>
      </c>
      <c r="P230">
        <v>817.02</v>
      </c>
      <c r="Q230">
        <v>840.58</v>
      </c>
      <c r="R230">
        <v>813.97</v>
      </c>
      <c r="S230">
        <v>2321</v>
      </c>
      <c r="T230">
        <v>186123</v>
      </c>
      <c r="U230">
        <v>38800000</v>
      </c>
      <c r="V230">
        <v>818.301999999999</v>
      </c>
      <c r="W230">
        <v>837.90699999999902</v>
      </c>
      <c r="X230">
        <v>998.63549999999998</v>
      </c>
      <c r="Y230">
        <v>1212.1304</v>
      </c>
      <c r="Z230">
        <v>1.03092783505154E-2</v>
      </c>
      <c r="AA230">
        <v>2.7285129604366302E-3</v>
      </c>
      <c r="AB230">
        <v>-1.01449275362318E-2</v>
      </c>
      <c r="AC230">
        <v>1.9801980198019799E-2</v>
      </c>
      <c r="AD230">
        <v>1.35135135135135E-2</v>
      </c>
      <c r="AE230">
        <v>1.36798905608754E-2</v>
      </c>
      <c r="AF230">
        <v>6.3636363636363699E-2</v>
      </c>
      <c r="AG230">
        <v>1.2345679012345699E-2</v>
      </c>
      <c r="AH230">
        <v>2.1186440677966E-2</v>
      </c>
      <c r="AI230">
        <v>1.3136288998357899E-2</v>
      </c>
    </row>
    <row r="231" spans="1:35" x14ac:dyDescent="0.4">
      <c r="A231">
        <v>229</v>
      </c>
      <c r="B231" s="1">
        <v>44757</v>
      </c>
      <c r="C231">
        <v>363500</v>
      </c>
      <c r="D231">
        <v>71900</v>
      </c>
      <c r="E231">
        <v>60000</v>
      </c>
      <c r="F231">
        <v>28450</v>
      </c>
      <c r="G231">
        <v>39850</v>
      </c>
      <c r="H231">
        <v>46000</v>
      </c>
      <c r="I231">
        <v>68400</v>
      </c>
      <c r="J231">
        <v>235500</v>
      </c>
      <c r="K231">
        <v>51800</v>
      </c>
      <c r="L231">
        <v>49400</v>
      </c>
      <c r="M231">
        <v>812.29</v>
      </c>
      <c r="N231">
        <v>-16.53</v>
      </c>
      <c r="O231">
        <v>-1.99</v>
      </c>
      <c r="P231">
        <v>833.87</v>
      </c>
      <c r="Q231">
        <v>834.8</v>
      </c>
      <c r="R231">
        <v>808.65</v>
      </c>
      <c r="S231">
        <v>2064</v>
      </c>
      <c r="T231">
        <v>154740</v>
      </c>
      <c r="U231">
        <v>37900000</v>
      </c>
      <c r="V231">
        <v>816.53399999999999</v>
      </c>
      <c r="W231">
        <v>834.36950000000002</v>
      </c>
      <c r="X231">
        <v>995.64009999999996</v>
      </c>
      <c r="Y231">
        <v>1209.1765</v>
      </c>
      <c r="Z231">
        <v>-3.8775510204081598E-2</v>
      </c>
      <c r="AA231">
        <v>-1.0884353741496501E-2</v>
      </c>
      <c r="AB231">
        <v>1.4641288433381301E-3</v>
      </c>
      <c r="AC231">
        <v>-4.0776699029126097E-2</v>
      </c>
      <c r="AD231">
        <v>-1.3333333333333299E-2</v>
      </c>
      <c r="AE231">
        <v>-2.9689608636977002E-2</v>
      </c>
      <c r="AF231">
        <v>-2.7350427350427298E-2</v>
      </c>
      <c r="AG231">
        <v>-2.8048780487804899E-2</v>
      </c>
      <c r="AH231">
        <v>-4.5643153526970903E-2</v>
      </c>
      <c r="AI231">
        <v>-2.7552674230145801E-2</v>
      </c>
    </row>
    <row r="232" spans="1:35" x14ac:dyDescent="0.4">
      <c r="A232">
        <v>230</v>
      </c>
      <c r="B232" s="1">
        <v>44760</v>
      </c>
      <c r="C232">
        <v>367500</v>
      </c>
      <c r="D232">
        <v>75600</v>
      </c>
      <c r="E232">
        <v>60800</v>
      </c>
      <c r="F232">
        <v>28600</v>
      </c>
      <c r="G232">
        <v>40650</v>
      </c>
      <c r="H232">
        <v>46750</v>
      </c>
      <c r="I232">
        <v>68700</v>
      </c>
      <c r="J232">
        <v>238500</v>
      </c>
      <c r="K232">
        <v>52500</v>
      </c>
      <c r="L232">
        <v>50100</v>
      </c>
      <c r="M232">
        <v>821.46</v>
      </c>
      <c r="N232">
        <v>9.17</v>
      </c>
      <c r="O232">
        <v>1.1299999999999999</v>
      </c>
      <c r="P232">
        <v>818.29</v>
      </c>
      <c r="Q232">
        <v>824.6</v>
      </c>
      <c r="R232">
        <v>811.61</v>
      </c>
      <c r="S232">
        <v>1396</v>
      </c>
      <c r="T232">
        <v>109101</v>
      </c>
      <c r="U232">
        <v>38400000</v>
      </c>
      <c r="V232">
        <v>818.06</v>
      </c>
      <c r="W232">
        <v>832.25649999999996</v>
      </c>
      <c r="X232">
        <v>992.75670000000002</v>
      </c>
      <c r="Y232">
        <v>1206.2635</v>
      </c>
      <c r="Z232">
        <v>1.27388535031847E-2</v>
      </c>
      <c r="AA232">
        <v>1.10041265474551E-2</v>
      </c>
      <c r="AB232">
        <v>4.3859649122806E-3</v>
      </c>
      <c r="AC232">
        <v>1.417004048583E-2</v>
      </c>
      <c r="AD232">
        <v>1.35135135135135E-2</v>
      </c>
      <c r="AE232">
        <v>5.1460361613351699E-2</v>
      </c>
      <c r="AF232">
        <v>5.27240773286474E-3</v>
      </c>
      <c r="AG232">
        <v>2.0075282308657402E-2</v>
      </c>
      <c r="AH232">
        <v>1.6304347826086901E-2</v>
      </c>
      <c r="AI232">
        <v>1.33333333333334E-2</v>
      </c>
    </row>
    <row r="233" spans="1:35" x14ac:dyDescent="0.4">
      <c r="A233">
        <v>231</v>
      </c>
      <c r="B233" s="1">
        <v>44761</v>
      </c>
      <c r="C233">
        <v>367500</v>
      </c>
      <c r="D233">
        <v>75000</v>
      </c>
      <c r="E233">
        <v>61600</v>
      </c>
      <c r="F233">
        <v>27950</v>
      </c>
      <c r="G233">
        <v>41000</v>
      </c>
      <c r="H233">
        <v>46450</v>
      </c>
      <c r="I233">
        <v>70400</v>
      </c>
      <c r="J233">
        <v>235000</v>
      </c>
      <c r="K233">
        <v>52600</v>
      </c>
      <c r="L233">
        <v>50900</v>
      </c>
      <c r="M233">
        <v>823.55</v>
      </c>
      <c r="N233">
        <v>2.09</v>
      </c>
      <c r="O233">
        <v>0.25</v>
      </c>
      <c r="P233">
        <v>821.11</v>
      </c>
      <c r="Q233">
        <v>830.34</v>
      </c>
      <c r="R233">
        <v>816.34</v>
      </c>
      <c r="S233">
        <v>1336</v>
      </c>
      <c r="T233">
        <v>113180</v>
      </c>
      <c r="U233">
        <v>38400000</v>
      </c>
      <c r="V233">
        <v>822.08399999999995</v>
      </c>
      <c r="W233">
        <v>828.59649999999999</v>
      </c>
      <c r="X233">
        <v>990.10730000000001</v>
      </c>
      <c r="Y233">
        <v>1203.3839499999999</v>
      </c>
      <c r="Z233">
        <v>-1.46750524109015E-2</v>
      </c>
      <c r="AA233">
        <v>0</v>
      </c>
      <c r="AB233">
        <v>2.4745269286753999E-2</v>
      </c>
      <c r="AC233">
        <v>1.5968063872255401E-2</v>
      </c>
      <c r="AD233">
        <v>1.9047619047618499E-3</v>
      </c>
      <c r="AE233">
        <v>-7.9365079365078996E-3</v>
      </c>
      <c r="AF233">
        <v>-2.27272727272727E-2</v>
      </c>
      <c r="AG233">
        <v>8.6100861008611106E-3</v>
      </c>
      <c r="AH233">
        <v>-6.4171122994652798E-3</v>
      </c>
      <c r="AI233">
        <v>1.3157894736842E-2</v>
      </c>
    </row>
    <row r="234" spans="1:35" x14ac:dyDescent="0.4">
      <c r="A234">
        <v>232</v>
      </c>
      <c r="B234" s="1">
        <v>44762</v>
      </c>
      <c r="C234">
        <v>372000</v>
      </c>
      <c r="D234">
        <v>75800</v>
      </c>
      <c r="E234">
        <v>63200</v>
      </c>
      <c r="F234">
        <v>27650</v>
      </c>
      <c r="G234">
        <v>41600</v>
      </c>
      <c r="H234">
        <v>47100</v>
      </c>
      <c r="I234">
        <v>70200</v>
      </c>
      <c r="J234">
        <v>247500</v>
      </c>
      <c r="K234">
        <v>52700</v>
      </c>
      <c r="L234">
        <v>51500</v>
      </c>
      <c r="M234">
        <v>839.62</v>
      </c>
      <c r="N234">
        <v>16.07</v>
      </c>
      <c r="O234">
        <v>1.95</v>
      </c>
      <c r="P234">
        <v>836.47</v>
      </c>
      <c r="Q234">
        <v>858.12</v>
      </c>
      <c r="R234">
        <v>833.3</v>
      </c>
      <c r="S234">
        <v>2683</v>
      </c>
      <c r="T234">
        <v>256380</v>
      </c>
      <c r="U234">
        <v>39200000</v>
      </c>
      <c r="V234">
        <v>825.147999999999</v>
      </c>
      <c r="W234">
        <v>827.19449999999995</v>
      </c>
      <c r="X234">
        <v>987.40660000000003</v>
      </c>
      <c r="Y234">
        <v>1200.6694</v>
      </c>
      <c r="Z234">
        <v>5.3191489361702003E-2</v>
      </c>
      <c r="AA234">
        <v>1.2244897959183499E-2</v>
      </c>
      <c r="AB234">
        <v>-2.8409090909090602E-3</v>
      </c>
      <c r="AC234">
        <v>1.17878192534381E-2</v>
      </c>
      <c r="AD234">
        <v>1.9011406844107099E-3</v>
      </c>
      <c r="AE234">
        <v>1.06666666666666E-2</v>
      </c>
      <c r="AF234">
        <v>-1.07334525939176E-2</v>
      </c>
      <c r="AG234">
        <v>1.46341463414634E-2</v>
      </c>
      <c r="AH234">
        <v>1.39935414424112E-2</v>
      </c>
      <c r="AI234">
        <v>2.5974025974025899E-2</v>
      </c>
    </row>
    <row r="235" spans="1:35" x14ac:dyDescent="0.4">
      <c r="A235">
        <v>233</v>
      </c>
      <c r="B235" s="1">
        <v>44763</v>
      </c>
      <c r="C235">
        <v>376000</v>
      </c>
      <c r="D235">
        <v>77200</v>
      </c>
      <c r="E235">
        <v>63600</v>
      </c>
      <c r="F235">
        <v>28150</v>
      </c>
      <c r="G235">
        <v>41300</v>
      </c>
      <c r="H235">
        <v>49200</v>
      </c>
      <c r="I235">
        <v>70900</v>
      </c>
      <c r="J235">
        <v>258500</v>
      </c>
      <c r="K235">
        <v>53300</v>
      </c>
      <c r="L235">
        <v>51600</v>
      </c>
      <c r="M235">
        <v>856.27</v>
      </c>
      <c r="N235">
        <v>16.649999999999999</v>
      </c>
      <c r="O235">
        <v>1.98</v>
      </c>
      <c r="P235">
        <v>836.62</v>
      </c>
      <c r="Q235">
        <v>863.19</v>
      </c>
      <c r="R235">
        <v>836.52</v>
      </c>
      <c r="S235">
        <v>2400</v>
      </c>
      <c r="T235">
        <v>232397</v>
      </c>
      <c r="U235">
        <v>40000000</v>
      </c>
      <c r="V235">
        <v>830.63800000000003</v>
      </c>
      <c r="W235">
        <v>826.57150000000001</v>
      </c>
      <c r="X235">
        <v>985.16010000000006</v>
      </c>
      <c r="Y235">
        <v>1198.098</v>
      </c>
      <c r="Z235">
        <v>4.4444444444444502E-2</v>
      </c>
      <c r="AA235">
        <v>1.0752688172042999E-2</v>
      </c>
      <c r="AB235">
        <v>9.9715099715098603E-3</v>
      </c>
      <c r="AC235">
        <v>1.94174757281562E-3</v>
      </c>
      <c r="AD235">
        <v>1.13851992409867E-2</v>
      </c>
      <c r="AE235">
        <v>1.8469656992084301E-2</v>
      </c>
      <c r="AF235">
        <v>1.80831826401446E-2</v>
      </c>
      <c r="AG235">
        <v>-7.2115384615384298E-3</v>
      </c>
      <c r="AH235">
        <v>4.4585987261146397E-2</v>
      </c>
      <c r="AI235">
        <v>6.3291139240506597E-3</v>
      </c>
    </row>
    <row r="236" spans="1:35" x14ac:dyDescent="0.4">
      <c r="A236">
        <v>234</v>
      </c>
      <c r="B236" s="1">
        <v>44764</v>
      </c>
      <c r="C236">
        <v>373500</v>
      </c>
      <c r="D236">
        <v>76100</v>
      </c>
      <c r="E236">
        <v>60700</v>
      </c>
      <c r="F236">
        <v>28050</v>
      </c>
      <c r="G236">
        <v>41250</v>
      </c>
      <c r="H236">
        <v>47350</v>
      </c>
      <c r="I236">
        <v>69900</v>
      </c>
      <c r="J236">
        <v>258000</v>
      </c>
      <c r="K236">
        <v>52100</v>
      </c>
      <c r="L236">
        <v>49850</v>
      </c>
      <c r="M236">
        <v>846.62</v>
      </c>
      <c r="N236">
        <v>-9.65</v>
      </c>
      <c r="O236">
        <v>-1.1299999999999999</v>
      </c>
      <c r="P236">
        <v>855.14</v>
      </c>
      <c r="Q236">
        <v>864.36</v>
      </c>
      <c r="R236">
        <v>846.62</v>
      </c>
      <c r="S236">
        <v>2076</v>
      </c>
      <c r="T236">
        <v>169009</v>
      </c>
      <c r="U236">
        <v>39500000</v>
      </c>
      <c r="V236">
        <v>837.50400000000002</v>
      </c>
      <c r="W236">
        <v>823.54300000000001</v>
      </c>
      <c r="X236">
        <v>982.69060000000002</v>
      </c>
      <c r="Y236">
        <v>1195.3651500000001</v>
      </c>
      <c r="Z236">
        <v>-1.9342359767892099E-3</v>
      </c>
      <c r="AA236">
        <v>-6.6489361702127799E-3</v>
      </c>
      <c r="AB236">
        <v>-1.4104372355430101E-2</v>
      </c>
      <c r="AC236">
        <v>-3.3914728682170402E-2</v>
      </c>
      <c r="AD236">
        <v>-2.2514071294558999E-2</v>
      </c>
      <c r="AE236">
        <v>-1.4248704663212401E-2</v>
      </c>
      <c r="AF236">
        <v>-3.5523978685613098E-3</v>
      </c>
      <c r="AG236">
        <v>-1.2106537530266401E-3</v>
      </c>
      <c r="AH236">
        <v>-3.7601626016260097E-2</v>
      </c>
      <c r="AI236">
        <v>-4.5597484276729598E-2</v>
      </c>
    </row>
    <row r="237" spans="1:35" x14ac:dyDescent="0.4">
      <c r="A237">
        <v>235</v>
      </c>
      <c r="B237" s="1">
        <v>44767</v>
      </c>
      <c r="C237">
        <v>370000</v>
      </c>
      <c r="D237">
        <v>76100</v>
      </c>
      <c r="E237">
        <v>61700</v>
      </c>
      <c r="F237">
        <v>27950</v>
      </c>
      <c r="G237">
        <v>41100</v>
      </c>
      <c r="H237">
        <v>47550</v>
      </c>
      <c r="I237">
        <v>71800</v>
      </c>
      <c r="J237">
        <v>256000</v>
      </c>
      <c r="K237">
        <v>53000</v>
      </c>
      <c r="L237">
        <v>49300</v>
      </c>
      <c r="M237">
        <v>848.23</v>
      </c>
      <c r="N237">
        <v>1.61</v>
      </c>
      <c r="O237">
        <v>0.19</v>
      </c>
      <c r="P237">
        <v>845.14</v>
      </c>
      <c r="Q237">
        <v>852.91</v>
      </c>
      <c r="R237">
        <v>834.34</v>
      </c>
      <c r="S237">
        <v>2249</v>
      </c>
      <c r="T237">
        <v>169214</v>
      </c>
      <c r="U237">
        <v>39600000</v>
      </c>
      <c r="V237">
        <v>842.85799999999995</v>
      </c>
      <c r="W237">
        <v>821.58050000000003</v>
      </c>
      <c r="X237">
        <v>980.13139999999999</v>
      </c>
      <c r="Y237">
        <v>1192.704</v>
      </c>
      <c r="Z237">
        <v>-7.75193798449613E-3</v>
      </c>
      <c r="AA237">
        <v>-9.3708165997322592E-3</v>
      </c>
      <c r="AB237">
        <v>2.71816881258941E-2</v>
      </c>
      <c r="AC237">
        <v>-1.10330992978936E-2</v>
      </c>
      <c r="AD237">
        <v>1.7274472168905899E-2</v>
      </c>
      <c r="AE237">
        <v>0</v>
      </c>
      <c r="AF237">
        <v>-3.5650623885917698E-3</v>
      </c>
      <c r="AG237">
        <v>-3.6363636363636498E-3</v>
      </c>
      <c r="AH237">
        <v>4.2238648363252997E-3</v>
      </c>
      <c r="AI237">
        <v>1.6474464579901E-2</v>
      </c>
    </row>
    <row r="238" spans="1:35" x14ac:dyDescent="0.4">
      <c r="A238">
        <v>236</v>
      </c>
      <c r="B238" s="1">
        <v>44768</v>
      </c>
      <c r="C238">
        <v>369500</v>
      </c>
      <c r="D238">
        <v>75300</v>
      </c>
      <c r="E238">
        <v>61700</v>
      </c>
      <c r="F238">
        <v>28050</v>
      </c>
      <c r="G238">
        <v>41500</v>
      </c>
      <c r="H238">
        <v>47650</v>
      </c>
      <c r="I238">
        <v>71200</v>
      </c>
      <c r="J238">
        <v>257000</v>
      </c>
      <c r="K238">
        <v>52000</v>
      </c>
      <c r="L238">
        <v>50400</v>
      </c>
      <c r="M238">
        <v>847.52</v>
      </c>
      <c r="N238">
        <v>-0.71</v>
      </c>
      <c r="O238">
        <v>-0.08</v>
      </c>
      <c r="P238">
        <v>847.86</v>
      </c>
      <c r="Q238">
        <v>851.28</v>
      </c>
      <c r="R238">
        <v>841.61</v>
      </c>
      <c r="S238">
        <v>1864</v>
      </c>
      <c r="T238">
        <v>142260</v>
      </c>
      <c r="U238">
        <v>39600000</v>
      </c>
      <c r="V238">
        <v>847.65200000000004</v>
      </c>
      <c r="W238">
        <v>820.34299999999996</v>
      </c>
      <c r="X238">
        <v>977.33889999999997</v>
      </c>
      <c r="Y238">
        <v>1190.2587999999901</v>
      </c>
      <c r="Z238">
        <v>3.90625E-3</v>
      </c>
      <c r="AA238">
        <v>-1.35135135135133E-3</v>
      </c>
      <c r="AB238">
        <v>-8.3565459610027704E-3</v>
      </c>
      <c r="AC238">
        <v>2.2312373225152199E-2</v>
      </c>
      <c r="AD238">
        <v>-1.8867924528301799E-2</v>
      </c>
      <c r="AE238">
        <v>-1.0512483574244299E-2</v>
      </c>
      <c r="AF238">
        <v>3.5778175313059199E-3</v>
      </c>
      <c r="AG238">
        <v>9.7323600973235804E-3</v>
      </c>
      <c r="AH238">
        <v>2.1030494216613899E-3</v>
      </c>
      <c r="AI238">
        <v>0</v>
      </c>
    </row>
    <row r="239" spans="1:35" x14ac:dyDescent="0.4">
      <c r="A239">
        <v>237</v>
      </c>
      <c r="B239" s="1">
        <v>44769</v>
      </c>
      <c r="C239">
        <v>362500</v>
      </c>
      <c r="D239">
        <v>74300</v>
      </c>
      <c r="E239">
        <v>57300</v>
      </c>
      <c r="F239">
        <v>27400</v>
      </c>
      <c r="G239">
        <v>41300</v>
      </c>
      <c r="H239">
        <v>51200</v>
      </c>
      <c r="I239">
        <v>70700</v>
      </c>
      <c r="J239">
        <v>241000</v>
      </c>
      <c r="K239">
        <v>51100</v>
      </c>
      <c r="L239">
        <v>49650</v>
      </c>
      <c r="M239">
        <v>822.94</v>
      </c>
      <c r="N239">
        <v>-24.58</v>
      </c>
      <c r="O239">
        <v>-2.9</v>
      </c>
      <c r="P239">
        <v>845.55</v>
      </c>
      <c r="Q239">
        <v>846.14</v>
      </c>
      <c r="R239">
        <v>822.66</v>
      </c>
      <c r="S239">
        <v>3100</v>
      </c>
      <c r="T239">
        <v>244807</v>
      </c>
      <c r="U239">
        <v>38300000</v>
      </c>
      <c r="V239">
        <v>844.31600000000003</v>
      </c>
      <c r="W239">
        <v>819.66049999999996</v>
      </c>
      <c r="X239">
        <v>974.18910000000005</v>
      </c>
      <c r="Y239">
        <v>1187.6962000000001</v>
      </c>
      <c r="Z239">
        <v>-6.2256809338521402E-2</v>
      </c>
      <c r="AA239">
        <v>-1.8944519621109601E-2</v>
      </c>
      <c r="AB239">
        <v>-7.0224719101124001E-3</v>
      </c>
      <c r="AC239">
        <v>-1.48809523809523E-2</v>
      </c>
      <c r="AD239">
        <v>-1.7307692307692302E-2</v>
      </c>
      <c r="AE239">
        <v>-1.32802124833997E-2</v>
      </c>
      <c r="AF239">
        <v>-2.31729055258467E-2</v>
      </c>
      <c r="AG239">
        <v>-4.8192771084337701E-3</v>
      </c>
      <c r="AH239">
        <v>7.4501573976914995E-2</v>
      </c>
      <c r="AI239">
        <v>-7.1312803889789306E-2</v>
      </c>
    </row>
    <row r="240" spans="1:35" x14ac:dyDescent="0.4">
      <c r="A240">
        <v>238</v>
      </c>
      <c r="B240" s="1">
        <v>44770</v>
      </c>
      <c r="C240">
        <v>364500</v>
      </c>
      <c r="D240">
        <v>74300</v>
      </c>
      <c r="E240">
        <v>58200</v>
      </c>
      <c r="F240">
        <v>27150</v>
      </c>
      <c r="G240">
        <v>41100</v>
      </c>
      <c r="H240">
        <v>52000</v>
      </c>
      <c r="I240">
        <v>69600</v>
      </c>
      <c r="J240">
        <v>244500</v>
      </c>
      <c r="K240">
        <v>51700</v>
      </c>
      <c r="L240">
        <v>49900</v>
      </c>
      <c r="M240">
        <v>825.81</v>
      </c>
      <c r="N240">
        <v>2.87</v>
      </c>
      <c r="O240">
        <v>0.35</v>
      </c>
      <c r="P240">
        <v>834.39</v>
      </c>
      <c r="Q240">
        <v>843.18</v>
      </c>
      <c r="R240">
        <v>820.76</v>
      </c>
      <c r="S240">
        <v>2079</v>
      </c>
      <c r="T240">
        <v>165803</v>
      </c>
      <c r="U240">
        <v>38500000</v>
      </c>
      <c r="V240">
        <v>838.22399999999902</v>
      </c>
      <c r="W240">
        <v>821.66449999999998</v>
      </c>
      <c r="X240">
        <v>971.52020000000005</v>
      </c>
      <c r="Y240">
        <v>1184.89195</v>
      </c>
      <c r="Z240">
        <v>1.4522821576763399E-2</v>
      </c>
      <c r="AA240">
        <v>5.5172413793103097E-3</v>
      </c>
      <c r="AB240">
        <v>-1.5558698727015499E-2</v>
      </c>
      <c r="AC240">
        <v>5.0352467270895398E-3</v>
      </c>
      <c r="AD240">
        <v>1.17416829745597E-2</v>
      </c>
      <c r="AE240">
        <v>0</v>
      </c>
      <c r="AF240">
        <v>-9.1240875912408301E-3</v>
      </c>
      <c r="AG240">
        <v>-4.8426150121065803E-3</v>
      </c>
      <c r="AH240">
        <v>1.5625E-2</v>
      </c>
      <c r="AI240">
        <v>1.5706806282722498E-2</v>
      </c>
    </row>
    <row r="241" spans="1:35" x14ac:dyDescent="0.4">
      <c r="A241">
        <v>239</v>
      </c>
      <c r="B241" s="1">
        <v>44771</v>
      </c>
      <c r="C241">
        <v>372500</v>
      </c>
      <c r="D241">
        <v>76700</v>
      </c>
      <c r="E241">
        <v>59300</v>
      </c>
      <c r="F241">
        <v>27300</v>
      </c>
      <c r="G241">
        <v>42250</v>
      </c>
      <c r="H241">
        <v>49100</v>
      </c>
      <c r="I241">
        <v>72100</v>
      </c>
      <c r="J241">
        <v>233500</v>
      </c>
      <c r="K241">
        <v>53300</v>
      </c>
      <c r="L241">
        <v>50700</v>
      </c>
      <c r="M241">
        <v>830.09</v>
      </c>
      <c r="N241">
        <v>4.28</v>
      </c>
      <c r="O241">
        <v>0.52</v>
      </c>
      <c r="P241">
        <v>831.75</v>
      </c>
      <c r="Q241">
        <v>841.05</v>
      </c>
      <c r="R241">
        <v>813.38</v>
      </c>
      <c r="S241">
        <v>2904</v>
      </c>
      <c r="T241">
        <v>309969</v>
      </c>
      <c r="U241">
        <v>38600000</v>
      </c>
      <c r="V241">
        <v>834.91800000000001</v>
      </c>
      <c r="W241">
        <v>824.31949999999995</v>
      </c>
      <c r="X241">
        <v>969.12419999999997</v>
      </c>
      <c r="Y241">
        <v>1182.13545</v>
      </c>
      <c r="Z241">
        <v>-4.4989775051124697E-2</v>
      </c>
      <c r="AA241">
        <v>2.1947873799725601E-2</v>
      </c>
      <c r="AB241">
        <v>3.5919540229885E-2</v>
      </c>
      <c r="AC241">
        <v>1.6032064128256501E-2</v>
      </c>
      <c r="AD241">
        <v>3.09477756286267E-2</v>
      </c>
      <c r="AE241">
        <v>3.2301480484522298E-2</v>
      </c>
      <c r="AF241">
        <v>5.5248618784531304E-3</v>
      </c>
      <c r="AG241">
        <v>2.7980535279805201E-2</v>
      </c>
      <c r="AH241">
        <v>-5.5769230769230703E-2</v>
      </c>
      <c r="AI241">
        <v>1.8900343642611599E-2</v>
      </c>
    </row>
    <row r="242" spans="1:35" x14ac:dyDescent="0.4">
      <c r="A242">
        <v>240</v>
      </c>
      <c r="B242" s="1">
        <v>44774</v>
      </c>
      <c r="C242">
        <v>373000</v>
      </c>
      <c r="D242">
        <v>77100</v>
      </c>
      <c r="E242">
        <v>58900</v>
      </c>
      <c r="F242">
        <v>27450</v>
      </c>
      <c r="G242">
        <v>41700</v>
      </c>
      <c r="H242">
        <v>45900</v>
      </c>
      <c r="I242">
        <v>69900</v>
      </c>
      <c r="J242">
        <v>243000</v>
      </c>
      <c r="K242">
        <v>52700</v>
      </c>
      <c r="L242">
        <v>50700</v>
      </c>
      <c r="M242">
        <v>832.24</v>
      </c>
      <c r="N242">
        <v>2.15</v>
      </c>
      <c r="O242">
        <v>0.26</v>
      </c>
      <c r="P242">
        <v>824.71</v>
      </c>
      <c r="Q242">
        <v>833.34</v>
      </c>
      <c r="R242">
        <v>818.23</v>
      </c>
      <c r="S242">
        <v>1660</v>
      </c>
      <c r="T242">
        <v>146649</v>
      </c>
      <c r="U242">
        <v>38800000</v>
      </c>
      <c r="V242">
        <v>831.72</v>
      </c>
      <c r="W242">
        <v>826.734499999999</v>
      </c>
      <c r="X242">
        <v>966.61419999999998</v>
      </c>
      <c r="Y242">
        <v>1179.4708000000001</v>
      </c>
      <c r="Z242">
        <v>4.0685224839400499E-2</v>
      </c>
      <c r="AA242">
        <v>1.3422818791946E-3</v>
      </c>
      <c r="AB242">
        <v>-3.0513176144244002E-2</v>
      </c>
      <c r="AC242">
        <v>0</v>
      </c>
      <c r="AD242">
        <v>-1.1257035647279499E-2</v>
      </c>
      <c r="AE242">
        <v>5.2151238591917597E-3</v>
      </c>
      <c r="AF242">
        <v>5.4945054945054698E-3</v>
      </c>
      <c r="AG242">
        <v>-1.30177514792899E-2</v>
      </c>
      <c r="AH242">
        <v>-6.5173116089613001E-2</v>
      </c>
      <c r="AI242">
        <v>-6.7453625632377598E-3</v>
      </c>
    </row>
    <row r="243" spans="1:35" x14ac:dyDescent="0.4">
      <c r="A243">
        <v>241</v>
      </c>
      <c r="B243" s="1">
        <v>44775</v>
      </c>
      <c r="C243">
        <v>366500</v>
      </c>
      <c r="D243">
        <v>75700</v>
      </c>
      <c r="E243">
        <v>57200</v>
      </c>
      <c r="F243">
        <v>27250</v>
      </c>
      <c r="G243">
        <v>40350</v>
      </c>
      <c r="H243">
        <v>44600</v>
      </c>
      <c r="I243">
        <v>67200</v>
      </c>
      <c r="J243">
        <v>242000</v>
      </c>
      <c r="K243">
        <v>52400</v>
      </c>
      <c r="L243">
        <v>50800</v>
      </c>
      <c r="M243">
        <v>817.92</v>
      </c>
      <c r="N243">
        <v>-14.32</v>
      </c>
      <c r="O243">
        <v>-1.72</v>
      </c>
      <c r="P243">
        <v>826.21</v>
      </c>
      <c r="Q243">
        <v>828.77</v>
      </c>
      <c r="R243">
        <v>815.31</v>
      </c>
      <c r="S243">
        <v>1701</v>
      </c>
      <c r="T243">
        <v>133870</v>
      </c>
      <c r="U243">
        <v>38200000</v>
      </c>
      <c r="V243">
        <v>825.8</v>
      </c>
      <c r="W243">
        <v>827.484499999999</v>
      </c>
      <c r="X243">
        <v>963.51130000000001</v>
      </c>
      <c r="Y243">
        <v>1176.662</v>
      </c>
      <c r="Z243">
        <v>-4.1152263374485401E-3</v>
      </c>
      <c r="AA243">
        <v>-1.7426273458445E-2</v>
      </c>
      <c r="AB243">
        <v>-3.8626609442059999E-2</v>
      </c>
      <c r="AC243">
        <v>1.9723865877712102E-3</v>
      </c>
      <c r="AD243">
        <v>-5.6925996204933898E-3</v>
      </c>
      <c r="AE243">
        <v>-1.8158236057068702E-2</v>
      </c>
      <c r="AF243">
        <v>-7.2859744990892896E-3</v>
      </c>
      <c r="AG243">
        <v>-3.2374100719424398E-2</v>
      </c>
      <c r="AH243">
        <v>-2.8322440087146E-2</v>
      </c>
      <c r="AI243">
        <v>-2.8862478777589101E-2</v>
      </c>
    </row>
    <row r="244" spans="1:35" x14ac:dyDescent="0.4">
      <c r="A244">
        <v>242</v>
      </c>
      <c r="B244" s="1">
        <v>44776</v>
      </c>
      <c r="C244">
        <v>380500</v>
      </c>
      <c r="D244">
        <v>81900</v>
      </c>
      <c r="E244">
        <v>59800</v>
      </c>
      <c r="F244">
        <v>27800</v>
      </c>
      <c r="G244">
        <v>41150</v>
      </c>
      <c r="H244">
        <v>45300</v>
      </c>
      <c r="I244">
        <v>68600</v>
      </c>
      <c r="J244">
        <v>252000</v>
      </c>
      <c r="K244">
        <v>57400</v>
      </c>
      <c r="L244">
        <v>57900</v>
      </c>
      <c r="M244">
        <v>854.92</v>
      </c>
      <c r="N244">
        <v>37</v>
      </c>
      <c r="O244">
        <v>4.5199999999999996</v>
      </c>
      <c r="P244">
        <v>821.51</v>
      </c>
      <c r="Q244">
        <v>858.7</v>
      </c>
      <c r="R244">
        <v>819.68</v>
      </c>
      <c r="S244">
        <v>9737</v>
      </c>
      <c r="T244">
        <v>643987</v>
      </c>
      <c r="U244">
        <v>40300000</v>
      </c>
      <c r="V244">
        <v>832.195999999999</v>
      </c>
      <c r="W244">
        <v>829.88</v>
      </c>
      <c r="X244">
        <v>960.7808</v>
      </c>
      <c r="Y244">
        <v>1173.9603999999999</v>
      </c>
      <c r="Z244">
        <v>4.1322314049586799E-2</v>
      </c>
      <c r="AA244">
        <v>3.8199181446111702E-2</v>
      </c>
      <c r="AB244">
        <v>2.08333333333332E-2</v>
      </c>
      <c r="AC244">
        <v>0.139763779527559</v>
      </c>
      <c r="AD244">
        <v>9.5419847328244295E-2</v>
      </c>
      <c r="AE244">
        <v>8.1902245706737098E-2</v>
      </c>
      <c r="AF244">
        <v>2.0183486238532101E-2</v>
      </c>
      <c r="AG244">
        <v>1.9826517967781801E-2</v>
      </c>
      <c r="AH244">
        <v>1.5695067264573901E-2</v>
      </c>
      <c r="AI244">
        <v>4.54545454545454E-2</v>
      </c>
    </row>
    <row r="245" spans="1:35" x14ac:dyDescent="0.4">
      <c r="A245">
        <v>243</v>
      </c>
      <c r="B245" s="1">
        <v>44777</v>
      </c>
      <c r="C245">
        <v>385500</v>
      </c>
      <c r="D245">
        <v>84800</v>
      </c>
      <c r="E245">
        <v>74900</v>
      </c>
      <c r="F245">
        <v>28900</v>
      </c>
      <c r="G245">
        <v>42300</v>
      </c>
      <c r="H245">
        <v>47250</v>
      </c>
      <c r="I245">
        <v>71600</v>
      </c>
      <c r="J245">
        <v>263000</v>
      </c>
      <c r="K245">
        <v>59200</v>
      </c>
      <c r="L245">
        <v>58100</v>
      </c>
      <c r="M245">
        <v>887.5</v>
      </c>
      <c r="N245">
        <v>32.58</v>
      </c>
      <c r="O245">
        <v>3.81</v>
      </c>
      <c r="P245">
        <v>866.04</v>
      </c>
      <c r="Q245">
        <v>891.9</v>
      </c>
      <c r="R245">
        <v>865.1</v>
      </c>
      <c r="S245">
        <v>11385</v>
      </c>
      <c r="T245">
        <v>844579</v>
      </c>
      <c r="U245">
        <v>41900000</v>
      </c>
      <c r="V245">
        <v>844.53399999999999</v>
      </c>
      <c r="W245">
        <v>832.92449999999997</v>
      </c>
      <c r="X245">
        <v>958.57899999999995</v>
      </c>
      <c r="Y245">
        <v>1171.3995</v>
      </c>
      <c r="Z245">
        <v>4.3650793650793697E-2</v>
      </c>
      <c r="AA245">
        <v>1.3140604467805499E-2</v>
      </c>
      <c r="AB245">
        <v>4.3731778425655898E-2</v>
      </c>
      <c r="AC245">
        <v>3.4542314335059801E-3</v>
      </c>
      <c r="AD245">
        <v>3.1358885017421498E-2</v>
      </c>
      <c r="AE245">
        <v>3.5409035409035498E-2</v>
      </c>
      <c r="AF245">
        <v>3.95683453237409E-2</v>
      </c>
      <c r="AG245">
        <v>2.7946537059538201E-2</v>
      </c>
      <c r="AH245">
        <v>4.30463576158941E-2</v>
      </c>
      <c r="AI245">
        <v>0.25250836120401299</v>
      </c>
    </row>
    <row r="246" spans="1:35" x14ac:dyDescent="0.4">
      <c r="A246">
        <v>244</v>
      </c>
      <c r="B246" s="1">
        <v>44778</v>
      </c>
      <c r="C246">
        <v>387500</v>
      </c>
      <c r="D246">
        <v>83600</v>
      </c>
      <c r="E246">
        <v>75200</v>
      </c>
      <c r="F246">
        <v>28700</v>
      </c>
      <c r="G246">
        <v>41950</v>
      </c>
      <c r="H246">
        <v>46050</v>
      </c>
      <c r="I246">
        <v>71900</v>
      </c>
      <c r="J246">
        <v>257500</v>
      </c>
      <c r="K246">
        <v>59700</v>
      </c>
      <c r="L246">
        <v>57500</v>
      </c>
      <c r="M246">
        <v>883.58</v>
      </c>
      <c r="N246">
        <v>-3.92</v>
      </c>
      <c r="O246">
        <v>-0.44</v>
      </c>
      <c r="P246">
        <v>890.61</v>
      </c>
      <c r="Q246">
        <v>896.06</v>
      </c>
      <c r="R246">
        <v>877.8</v>
      </c>
      <c r="S246">
        <v>5189</v>
      </c>
      <c r="T246">
        <v>399978</v>
      </c>
      <c r="U246">
        <v>41700000</v>
      </c>
      <c r="V246">
        <v>855.23199999999997</v>
      </c>
      <c r="W246">
        <v>836.046999999999</v>
      </c>
      <c r="X246">
        <v>956.37189999999998</v>
      </c>
      <c r="Y246">
        <v>1168.8031999999901</v>
      </c>
      <c r="Z246">
        <v>-2.0912547528517102E-2</v>
      </c>
      <c r="AA246">
        <v>5.1880674448767598E-3</v>
      </c>
      <c r="AB246">
        <v>4.18994413407824E-3</v>
      </c>
      <c r="AC246">
        <v>-1.03270223752151E-2</v>
      </c>
      <c r="AD246">
        <v>8.4459459459460505E-3</v>
      </c>
      <c r="AE246">
        <v>-1.41509433962264E-2</v>
      </c>
      <c r="AF246">
        <v>-6.9204152249134898E-3</v>
      </c>
      <c r="AG246">
        <v>-8.2742316784869506E-3</v>
      </c>
      <c r="AH246">
        <v>-2.53968253968254E-2</v>
      </c>
      <c r="AI246">
        <v>4.0053404539386302E-3</v>
      </c>
    </row>
    <row r="247" spans="1:35" x14ac:dyDescent="0.4">
      <c r="A247">
        <v>245</v>
      </c>
      <c r="B247" s="1">
        <v>44781</v>
      </c>
      <c r="C247">
        <v>388500</v>
      </c>
      <c r="D247">
        <v>84200</v>
      </c>
      <c r="E247">
        <v>72000</v>
      </c>
      <c r="F247">
        <v>28650</v>
      </c>
      <c r="G247">
        <v>41850</v>
      </c>
      <c r="H247">
        <v>45450</v>
      </c>
      <c r="I247">
        <v>71500</v>
      </c>
      <c r="J247">
        <v>260000</v>
      </c>
      <c r="K247">
        <v>61000</v>
      </c>
      <c r="L247">
        <v>57200</v>
      </c>
      <c r="M247">
        <v>884.76</v>
      </c>
      <c r="N247">
        <v>1.18</v>
      </c>
      <c r="O247">
        <v>0.13</v>
      </c>
      <c r="P247">
        <v>876.79</v>
      </c>
      <c r="Q247">
        <v>886.85</v>
      </c>
      <c r="R247">
        <v>870.8</v>
      </c>
      <c r="S247">
        <v>2500</v>
      </c>
      <c r="T247">
        <v>193538</v>
      </c>
      <c r="U247">
        <v>41700000</v>
      </c>
      <c r="V247">
        <v>865.73599999999999</v>
      </c>
      <c r="W247">
        <v>839.59349999999995</v>
      </c>
      <c r="X247">
        <v>954.07410000000004</v>
      </c>
      <c r="Y247">
        <v>1165.93625</v>
      </c>
      <c r="Z247">
        <v>9.7087378640776604E-3</v>
      </c>
      <c r="AA247">
        <v>2.5806451612904102E-3</v>
      </c>
      <c r="AB247">
        <v>-5.5632823365785403E-3</v>
      </c>
      <c r="AC247">
        <v>-5.2173913043478404E-3</v>
      </c>
      <c r="AD247">
        <v>2.17755443886096E-2</v>
      </c>
      <c r="AE247">
        <v>7.1770334928229398E-3</v>
      </c>
      <c r="AF247">
        <v>-1.7421602787456301E-3</v>
      </c>
      <c r="AG247">
        <v>-2.3837902264600601E-3</v>
      </c>
      <c r="AH247">
        <v>-1.3029315960912001E-2</v>
      </c>
      <c r="AI247">
        <v>-4.2553191489361597E-2</v>
      </c>
    </row>
    <row r="248" spans="1:35" x14ac:dyDescent="0.4">
      <c r="A248">
        <v>246</v>
      </c>
      <c r="B248" s="1">
        <v>44782</v>
      </c>
      <c r="C248">
        <v>412000</v>
      </c>
      <c r="D248">
        <v>84100</v>
      </c>
      <c r="E248">
        <v>72500</v>
      </c>
      <c r="F248">
        <v>29150</v>
      </c>
      <c r="G248">
        <v>42000</v>
      </c>
      <c r="H248">
        <v>45600</v>
      </c>
      <c r="I248">
        <v>73500</v>
      </c>
      <c r="J248">
        <v>263000</v>
      </c>
      <c r="K248">
        <v>61300</v>
      </c>
      <c r="L248">
        <v>58800</v>
      </c>
      <c r="M248">
        <v>910.36</v>
      </c>
      <c r="N248">
        <v>25.6</v>
      </c>
      <c r="O248">
        <v>2.89</v>
      </c>
      <c r="P248">
        <v>884.91</v>
      </c>
      <c r="Q248">
        <v>914.54</v>
      </c>
      <c r="R248">
        <v>882.33</v>
      </c>
      <c r="S248">
        <v>4332</v>
      </c>
      <c r="T248">
        <v>393734</v>
      </c>
      <c r="U248">
        <v>42800000</v>
      </c>
      <c r="V248">
        <v>884.22399999999902</v>
      </c>
      <c r="W248">
        <v>844.93999999999903</v>
      </c>
      <c r="X248">
        <v>951.7319</v>
      </c>
      <c r="Y248">
        <v>1163.2858000000001</v>
      </c>
      <c r="Z248">
        <v>1.15384615384614E-2</v>
      </c>
      <c r="AA248">
        <v>6.0489060489060401E-2</v>
      </c>
      <c r="AB248">
        <v>2.7972027972027899E-2</v>
      </c>
      <c r="AC248">
        <v>2.7972027972027899E-2</v>
      </c>
      <c r="AD248">
        <v>4.9180327868851804E-3</v>
      </c>
      <c r="AE248">
        <v>-1.18764845605701E-3</v>
      </c>
      <c r="AF248">
        <v>1.7452006980802799E-2</v>
      </c>
      <c r="AG248">
        <v>3.5842293906809199E-3</v>
      </c>
      <c r="AH248">
        <v>3.3003300330032201E-3</v>
      </c>
      <c r="AI248">
        <v>6.9444444444444198E-3</v>
      </c>
    </row>
    <row r="249" spans="1:35" x14ac:dyDescent="0.4">
      <c r="A249">
        <v>247</v>
      </c>
      <c r="B249" s="1">
        <v>44783</v>
      </c>
      <c r="C249">
        <v>393500</v>
      </c>
      <c r="D249">
        <v>81500</v>
      </c>
      <c r="E249">
        <v>69700</v>
      </c>
      <c r="F249">
        <v>28800</v>
      </c>
      <c r="G249">
        <v>39050</v>
      </c>
      <c r="H249">
        <v>44100</v>
      </c>
      <c r="I249">
        <v>70500</v>
      </c>
      <c r="J249">
        <v>253000</v>
      </c>
      <c r="K249">
        <v>60600</v>
      </c>
      <c r="L249">
        <v>56800</v>
      </c>
      <c r="M249">
        <v>875.2</v>
      </c>
      <c r="N249">
        <v>-35.159999999999997</v>
      </c>
      <c r="O249">
        <v>-3.86</v>
      </c>
      <c r="P249">
        <v>907.55</v>
      </c>
      <c r="Q249">
        <v>911.12</v>
      </c>
      <c r="R249">
        <v>874.68</v>
      </c>
      <c r="S249">
        <v>2701</v>
      </c>
      <c r="T249">
        <v>241239</v>
      </c>
      <c r="U249">
        <v>41200000</v>
      </c>
      <c r="V249">
        <v>888.28</v>
      </c>
      <c r="W249">
        <v>847.48500000000001</v>
      </c>
      <c r="X249">
        <v>948.9076</v>
      </c>
      <c r="Y249">
        <v>1160.3309999999999</v>
      </c>
      <c r="Z249">
        <v>-3.8022813688212899E-2</v>
      </c>
      <c r="AA249">
        <v>-4.4902912621359203E-2</v>
      </c>
      <c r="AB249">
        <v>-4.08163265306122E-2</v>
      </c>
      <c r="AC249">
        <v>-3.4013605442176902E-2</v>
      </c>
      <c r="AD249">
        <v>-1.1419249592169599E-2</v>
      </c>
      <c r="AE249">
        <v>-3.0915576694411299E-2</v>
      </c>
      <c r="AF249">
        <v>-1.20068610634648E-2</v>
      </c>
      <c r="AG249">
        <v>-7.0238095238095197E-2</v>
      </c>
      <c r="AH249">
        <v>-3.2894736842105303E-2</v>
      </c>
      <c r="AI249">
        <v>-3.8620689655172402E-2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raw_data</vt:lpstr>
      <vt:lpstr>Sheet1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</dc:creator>
  <cp:lastModifiedBy>TY</cp:lastModifiedBy>
  <dcterms:created xsi:type="dcterms:W3CDTF">2022-08-19T02:16:09Z</dcterms:created>
  <dcterms:modified xsi:type="dcterms:W3CDTF">2022-09-01T08:27:21Z</dcterms:modified>
</cp:coreProperties>
</file>