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f893d440cddd451/Desktop/Data Boot Camp/"/>
    </mc:Choice>
  </mc:AlternateContent>
  <xr:revisionPtr revIDLastSave="251" documentId="8_{6BF60B40-73BE-48B9-859B-7A18576CF597}" xr6:coauthVersionLast="45" xr6:coauthVersionMax="45" xr10:uidLastSave="{18133874-314C-4A69-A7BC-A1AA3F408A5B}"/>
  <bookViews>
    <workbookView xWindow="-28920" yWindow="-1395" windowWidth="29040" windowHeight="15840" xr2:uid="{00000000-000D-0000-FFFF-FFFF00000000}"/>
  </bookViews>
  <sheets>
    <sheet name="Kickstarter ID's" sheetId="1" r:id="rId1"/>
    <sheet name="Category Pivot" sheetId="3" r:id="rId2"/>
    <sheet name="Sub-Category" sheetId="4" r:id="rId3"/>
    <sheet name="State by Month" sheetId="6" r:id="rId4"/>
    <sheet name="Conclusion b" sheetId="7" r:id="rId5"/>
  </sheets>
  <calcPr calcId="191029"/>
  <pivotCaches>
    <pivotCache cacheId="1" r:id="rId6"/>
    <pivotCache cacheId="1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<sst xmlns="http://schemas.openxmlformats.org/spreadsheetml/2006/main" count="24830" uniqueCount="8382">
  <si>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</si>
  <si>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</si>
  <si>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</si>
  <si>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</si>
  <si>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</si>
  <si>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</si>
  <si>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</si>
  <si>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</si>
  <si>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</si>
  <si>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</si>
  <si>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</si>
  <si>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</si>
  <si>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</si>
  <si>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</si>
  <si>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</si>
  <si>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</si>
  <si>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</si>
  <si>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</si>
  <si>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</si>
  <si>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</si>
  <si>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</si>
  <si>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</si>
  <si>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</si>
  <si>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</si>
  <si>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</si>
  <si>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</si>
  <si>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</si>
  <si>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</si>
  <si>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</si>
  <si>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</si>
  <si>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</si>
  <si>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</si>
  <si>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</si>
  <si>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</si>
  <si>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</si>
  <si>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</si>
  <si>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</si>
  <si>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</si>
  <si>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</si>
  <si>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</si>
  <si>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</si>
  <si>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</si>
  <si>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</si>
  <si>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</si>
  <si>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</si>
  <si>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</si>
  <si>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</si>
  <si>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</si>
  <si>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</si>
  <si>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</si>
  <si>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</si>
  <si>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</si>
  <si>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</si>
  <si>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</si>
  <si>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</si>
  <si>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</si>
  <si>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</si>
  <si>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</si>
  <si>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</si>
  <si>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</si>
  <si>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</si>
  <si>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</si>
  <si>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</si>
  <si>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</si>
  <si>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</si>
  <si>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</si>
  <si>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</si>
  <si>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</si>
  <si>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</si>
  <si>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</si>
  <si>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</si>
  <si>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</si>
  <si>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</si>
  <si>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</si>
  <si>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</si>
  <si>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</si>
  <si>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</si>
  <si>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</si>
  <si>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</si>
  <si>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</si>
  <si>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</si>
  <si>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</si>
  <si>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</si>
  <si>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</si>
  <si>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</si>
  <si>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</si>
  <si>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</si>
  <si>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</si>
  <si>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</si>
  <si>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</si>
  <si>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</si>
  <si>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</si>
  <si>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</si>
  <si>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</si>
  <si>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</si>
  <si>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</si>
  <si>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</si>
  <si>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</si>
  <si>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</si>
  <si>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</si>
  <si>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</si>
  <si>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</si>
  <si>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</si>
  <si>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</si>
  <si>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</si>
  <si>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</si>
  <si>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</si>
  <si>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</si>
  <si>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</si>
  <si>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</si>
  <si>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</si>
  <si>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</si>
  <si>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</si>
  <si>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</si>
  <si>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</si>
  <si>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</si>
  <si>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</si>
  <si>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</si>
  <si>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</si>
  <si>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</si>
  <si>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</si>
  <si>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</si>
  <si>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</si>
  <si>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</si>
  <si>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</si>
  <si>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</si>
  <si>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</si>
  <si>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</si>
  <si>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</si>
  <si>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</si>
  <si>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</si>
  <si>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</si>
  <si>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</si>
  <si>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</si>
  <si>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</si>
  <si>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</si>
  <si>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</si>
  <si>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</si>
  <si>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</si>
  <si>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</si>
  <si>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</si>
  <si>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</si>
  <si>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</si>
  <si>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</si>
  <si>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</si>
  <si>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</si>
  <si>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</si>
  <si>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</si>
  <si>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</si>
  <si>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</si>
  <si>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</si>
  <si>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</si>
  <si>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</si>
  <si>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</si>
  <si>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</si>
  <si>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</si>
  <si>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</si>
  <si>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</si>
  <si>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</si>
  <si>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</si>
  <si>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</si>
  <si>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</si>
  <si>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</si>
  <si>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</si>
  <si>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</si>
  <si>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</si>
  <si>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</si>
  <si>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</si>
  <si>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</si>
  <si>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</si>
  <si>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</si>
  <si>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</si>
  <si>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</si>
  <si>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</si>
  <si>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</si>
  <si>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</si>
  <si>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</si>
  <si>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</si>
  <si>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</si>
  <si>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</si>
  <si>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</si>
  <si>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</si>
  <si>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</si>
  <si>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</si>
  <si>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</si>
  <si>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</si>
  <si>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</si>
  <si>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</si>
  <si>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</si>
  <si>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</si>
  <si>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</si>
  <si>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</si>
  <si>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</si>
  <si>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</si>
  <si>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</si>
  <si>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</si>
  <si>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</si>
  <si>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</si>
  <si>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</si>
  <si>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</si>
  <si>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</si>
  <si>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</si>
  <si>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</si>
  <si>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</si>
  <si>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</si>
  <si>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</si>
  <si>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</si>
  <si>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</si>
  <si>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</si>
  <si>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</si>
  <si>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</si>
  <si>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</si>
  <si>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</si>
  <si>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</si>
  <si>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</si>
  <si>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</si>
  <si>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</si>
  <si>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</si>
  <si>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</si>
  <si>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</si>
  <si>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</si>
  <si>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</si>
  <si>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</si>
  <si>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</si>
  <si>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</si>
  <si>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</si>
  <si>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</si>
  <si>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</si>
  <si>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</si>
  <si>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</si>
  <si>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</si>
  <si>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</si>
  <si>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</si>
  <si>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</si>
  <si>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</si>
  <si>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</si>
  <si>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</si>
  <si>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</si>
  <si>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</si>
  <si>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</si>
  <si>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</si>
  <si>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</si>
  <si>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</si>
  <si>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</si>
  <si>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</si>
  <si>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</si>
  <si>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</si>
  <si>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</si>
  <si>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</si>
  <si>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</si>
  <si>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</si>
  <si>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</si>
  <si>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</si>
  <si>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</si>
  <si>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</si>
  <si>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</si>
  <si>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</si>
  <si>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</si>
  <si>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</si>
  <si>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</si>
  <si>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</si>
  <si>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</si>
  <si>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</si>
  <si>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</si>
  <si>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</si>
  <si>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</si>
  <si>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</si>
  <si>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</si>
  <si>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</si>
  <si>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</si>
  <si>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</si>
  <si>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</si>
  <si>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</si>
  <si>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</si>
  <si>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</si>
  <si>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</si>
  <si>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</si>
  <si>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</si>
  <si>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</si>
  <si>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</si>
  <si>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</si>
  <si>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</si>
  <si>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</si>
  <si>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</si>
  <si>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</si>
  <si>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</si>
  <si>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</si>
  <si>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</si>
  <si>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</si>
  <si>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</si>
  <si>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</si>
  <si>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</si>
  <si>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</si>
  <si>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</si>
  <si>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</si>
  <si>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</si>
  <si>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</si>
  <si>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</si>
  <si>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</si>
  <si>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</si>
  <si>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</si>
  <si>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</si>
  <si>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</si>
  <si>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</si>
  <si>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</si>
  <si>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</si>
  <si>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</si>
  <si>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</si>
  <si>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</si>
  <si>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</si>
  <si>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</si>
  <si>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</si>
  <si>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</si>
  <si>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</si>
  <si>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</si>
  <si>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</si>
  <si>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</si>
  <si>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</si>
  <si>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</si>
  <si>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</si>
  <si>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</si>
  <si>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</si>
  <si>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</si>
  <si>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</si>
  <si>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</si>
  <si>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</si>
  <si>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</si>
  <si>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</si>
  <si>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</si>
  <si>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</si>
  <si>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</si>
  <si>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</si>
  <si>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</si>
  <si>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</si>
  <si>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</si>
  <si>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</si>
  <si>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</si>
  <si>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</si>
  <si>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</si>
  <si>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</si>
  <si>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</si>
  <si>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</si>
  <si>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</si>
  <si>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</si>
  <si>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</si>
  <si>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</si>
  <si>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</si>
  <si>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</si>
  <si>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</si>
  <si>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</si>
  <si>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</si>
  <si>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</si>
  <si>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</si>
  <si>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</si>
  <si>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</si>
  <si>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</si>
  <si>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</si>
  <si>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</si>
  <si>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</si>
  <si>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</si>
  <si>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</si>
  <si>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</si>
  <si>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</si>
  <si>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</si>
  <si>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</si>
  <si>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</si>
  <si>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</si>
  <si>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</si>
  <si>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</si>
  <si>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</si>
  <si>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</si>
  <si>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</si>
  <si>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</si>
  <si>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</si>
  <si>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</si>
  <si>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</si>
  <si>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</si>
  <si>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</si>
  <si>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</si>
  <si>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</si>
  <si>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</si>
  <si>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</si>
  <si>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</si>
  <si>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</si>
  <si>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</si>
  <si>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</si>
  <si>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</si>
  <si>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</si>
  <si>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</si>
  <si>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</si>
  <si>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</si>
  <si>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</si>
  <si>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</si>
  <si>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</si>
  <si>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</si>
  <si>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</si>
  <si>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</si>
  <si>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</si>
  <si>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</si>
  <si>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</si>
  <si>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</si>
  <si>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</si>
  <si>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</si>
  <si>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</si>
  <si>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</si>
  <si>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</si>
  <si>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</si>
  <si>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</si>
  <si>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</si>
  <si>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</si>
  <si>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</si>
  <si>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</si>
  <si>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</si>
  <si>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</si>
  <si>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</si>
  <si>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</si>
  <si>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</si>
  <si>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</si>
  <si>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</si>
  <si>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</si>
  <si>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</si>
  <si>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</si>
  <si>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</si>
  <si>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</si>
  <si>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</si>
  <si>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</si>
  <si>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</si>
  <si>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</si>
  <si>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</si>
  <si>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</si>
  <si>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</si>
  <si>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</si>
  <si>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</si>
  <si>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</si>
  <si>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</si>
  <si>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</si>
  <si>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</si>
  <si>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</si>
  <si>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</si>
  <si>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</si>
  <si>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</si>
  <si>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</si>
  <si>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</si>
  <si>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</si>
  <si>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</si>
  <si>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</si>
  <si>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</si>
  <si>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</si>
  <si>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</si>
  <si>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</si>
  <si>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</si>
  <si>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</si>
  <si>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</si>
  <si>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</si>
  <si>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</si>
  <si>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</si>
  <si>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</si>
  <si>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</si>
  <si>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</si>
  <si>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</si>
  <si>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</si>
  <si>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</si>
  <si>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</si>
  <si>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</si>
  <si>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</si>
  <si>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</si>
  <si>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</si>
  <si>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</si>
  <si>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</si>
  <si>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</si>
  <si>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</si>
  <si>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</si>
  <si>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</si>
  <si>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</si>
  <si>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</si>
  <si>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</si>
  <si>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</si>
  <si>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</si>
  <si>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</si>
  <si>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</si>
  <si>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</si>
  <si>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</si>
  <si>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</si>
  <si>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</si>
  <si>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</si>
  <si>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</si>
  <si>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</si>
  <si>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</si>
  <si>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</si>
  <si>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</si>
  <si>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</si>
  <si>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</si>
  <si>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</si>
  <si>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</si>
  <si>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</si>
  <si>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</si>
  <si>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</si>
  <si>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</si>
  <si>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</si>
  <si>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</si>
  <si>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</si>
  <si>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</si>
  <si>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</si>
  <si>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</si>
  <si>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</si>
  <si>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</si>
  <si>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</si>
  <si>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</si>
  <si>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</si>
  <si>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</si>
  <si>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</si>
  <si>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</si>
  <si>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</si>
  <si>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</si>
  <si>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</si>
  <si>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</si>
  <si>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</si>
  <si>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</si>
  <si>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</si>
  <si>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</si>
  <si>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</si>
  <si>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</si>
  <si>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</si>
  <si>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</si>
  <si>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</si>
  <si>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</si>
  <si>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</si>
  <si>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</si>
  <si>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</si>
  <si>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</si>
  <si>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</si>
  <si>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</si>
  <si>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</si>
  <si>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</si>
  <si>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</si>
  <si>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</si>
  <si>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</si>
  <si>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</si>
  <si>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</si>
  <si>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</si>
  <si>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</si>
  <si>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</si>
  <si>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</si>
  <si>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</si>
  <si>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</si>
  <si>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</si>
  <si>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</si>
  <si>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</si>
  <si>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</si>
  <si>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</si>
  <si>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</si>
  <si>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</si>
  <si>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</si>
  <si>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</si>
  <si>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</si>
  <si>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</si>
  <si>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</si>
  <si>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</si>
  <si>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</si>
  <si>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</si>
  <si>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</si>
  <si>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</si>
  <si>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</si>
  <si>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</si>
  <si>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</si>
  <si>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</si>
  <si>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</si>
  <si>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</si>
  <si>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</si>
  <si>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</si>
  <si>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</si>
  <si>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</si>
  <si>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</si>
  <si>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</si>
  <si>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</si>
  <si>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</si>
  <si>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</si>
  <si>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</si>
  <si>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</si>
  <si>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</si>
  <si>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</si>
  <si>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</si>
  <si>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</si>
  <si>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</si>
  <si>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</si>
  <si>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</si>
  <si>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</si>
  <si>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</si>
  <si>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</si>
  <si>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</si>
  <si>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</si>
  <si>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</si>
  <si>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</si>
  <si>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</si>
  <si>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</si>
  <si>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</si>
  <si>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</si>
  <si>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</si>
  <si>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</si>
  <si>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</si>
  <si>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</si>
  <si>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</si>
  <si>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</si>
  <si>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</si>
  <si>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</si>
  <si>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</si>
  <si>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</si>
  <si>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</si>
  <si>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</si>
  <si>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</si>
  <si>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</si>
  <si>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</si>
  <si>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</si>
  <si>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</si>
  <si>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</si>
  <si>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</si>
  <si>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</si>
  <si>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</si>
  <si>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</si>
  <si>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</si>
  <si>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</si>
  <si>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</si>
  <si>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</si>
  <si>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</si>
  <si>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</si>
  <si>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</si>
  <si>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</si>
  <si>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</si>
  <si>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</si>
  <si>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</si>
  <si>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</si>
  <si>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</si>
  <si>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</si>
  <si>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</si>
  <si>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</si>
  <si>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</si>
  <si>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</si>
  <si>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</si>
  <si>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</si>
  <si>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</si>
  <si>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</si>
  <si>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</si>
  <si>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</si>
  <si>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</si>
  <si>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</si>
  <si>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</si>
  <si>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</si>
  <si>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</si>
  <si>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</si>
  <si>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</si>
  <si>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</si>
  <si>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</si>
  <si>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</si>
  <si>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</si>
  <si>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</si>
  <si>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</si>
  <si>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</si>
  <si>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</si>
  <si>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</si>
  <si>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</si>
  <si>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</si>
  <si>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</si>
  <si>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</si>
  <si>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</si>
  <si>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</si>
  <si>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</si>
  <si>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</si>
  <si>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</si>
  <si>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</si>
  <si>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</si>
  <si>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</si>
  <si>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</si>
  <si>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</si>
  <si>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</si>
  <si>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</si>
  <si>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</si>
  <si>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</si>
  <si>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</si>
  <si>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</si>
  <si>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</si>
  <si>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</si>
  <si>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</si>
  <si>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</si>
  <si>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</si>
  <si>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</si>
  <si>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</si>
  <si>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</si>
  <si>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</si>
  <si>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</si>
  <si>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</si>
  <si>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</si>
  <si>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</si>
  <si>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</si>
  <si>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</si>
  <si>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</si>
  <si>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</si>
  <si>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</si>
  <si>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</si>
  <si>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</si>
  <si>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</si>
  <si>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</si>
  <si>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</si>
  <si>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</si>
  <si>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</si>
  <si>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</si>
  <si>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</si>
  <si>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</si>
  <si>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</si>
  <si>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</si>
  <si>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</si>
  <si>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</si>
  <si>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</si>
  <si>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</si>
  <si>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</si>
  <si>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</si>
  <si>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</si>
  <si>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</si>
  <si>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</si>
  <si>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</si>
  <si>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</si>
  <si>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</si>
  <si>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</si>
  <si>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</si>
  <si>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</si>
  <si>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</si>
  <si>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</si>
  <si>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</si>
  <si>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</si>
  <si>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</si>
  <si>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</si>
  <si>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</si>
  <si>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</si>
  <si>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</si>
  <si>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</si>
  <si>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</si>
  <si>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</si>
  <si>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</si>
  <si>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</si>
  <si>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</si>
  <si>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</si>
  <si>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</si>
  <si>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</si>
  <si>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</si>
  <si>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</si>
  <si>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</si>
  <si>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</si>
  <si>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</si>
  <si>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</si>
  <si>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</si>
  <si>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</si>
  <si>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</si>
  <si>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</si>
  <si>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</si>
  <si>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</si>
  <si>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</si>
  <si>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</si>
  <si>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</si>
  <si>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</si>
  <si>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</si>
  <si>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</si>
  <si>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</si>
  <si>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</si>
  <si>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</si>
  <si>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</si>
  <si>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</si>
  <si>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</si>
  <si>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</si>
  <si>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</si>
  <si>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</si>
  <si>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</si>
  <si>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</si>
  <si>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</si>
  <si>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</si>
  <si>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</si>
  <si>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</si>
  <si>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</si>
  <si>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</si>
  <si>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</si>
  <si>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</si>
  <si>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</si>
  <si>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</si>
  <si>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</si>
  <si>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</si>
  <si>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</si>
  <si>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</si>
  <si>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</si>
  <si>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</si>
  <si>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</si>
  <si>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</si>
  <si>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</si>
  <si>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</si>
  <si>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</si>
  <si>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</si>
  <si>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</si>
  <si>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</si>
  <si>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</si>
  <si>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</si>
  <si>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</si>
  <si>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</si>
  <si>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</si>
  <si>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</si>
  <si>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</si>
  <si>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</si>
  <si>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</si>
  <si>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</si>
  <si>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</si>
  <si>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</si>
  <si>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</si>
  <si>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</si>
  <si>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</si>
  <si>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</si>
  <si>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</si>
  <si>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</si>
  <si>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</si>
  <si>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</si>
  <si>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</si>
  <si>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</si>
  <si>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</si>
  <si>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</si>
  <si>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</si>
  <si>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</si>
  <si>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</si>
  <si>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</si>
  <si>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</si>
  <si>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</si>
  <si>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</si>
  <si>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</si>
  <si>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</si>
  <si>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</si>
  <si>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</si>
  <si>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</si>
  <si>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</si>
  <si>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</si>
  <si>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</si>
  <si>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</si>
  <si>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</si>
  <si>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</si>
  <si>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</si>
  <si>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</si>
  <si>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</si>
  <si>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</si>
  <si>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</si>
  <si>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</si>
  <si>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</si>
  <si>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</si>
  <si>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</si>
  <si>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</si>
  <si>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</si>
  <si>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</si>
  <si>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</si>
  <si>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</si>
  <si>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</si>
  <si>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</si>
  <si>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</si>
  <si>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</si>
  <si>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</si>
  <si>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</si>
  <si>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</si>
  <si>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</si>
  <si>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</si>
  <si>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</si>
  <si>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</si>
  <si>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</si>
  <si>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</si>
  <si>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</si>
  <si>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</si>
  <si>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</si>
  <si>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</si>
  <si>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</si>
  <si>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</si>
  <si>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</si>
  <si>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</si>
  <si>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</si>
  <si>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</si>
  <si>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</si>
  <si>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</si>
  <si>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</si>
  <si>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</si>
  <si>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</si>
  <si>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</si>
  <si>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</si>
  <si>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</si>
  <si>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</si>
  <si>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</si>
  <si>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</si>
  <si>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</si>
  <si>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</si>
  <si>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</si>
  <si>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</si>
  <si>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</si>
  <si>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</si>
  <si>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</si>
  <si>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</si>
  <si>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</si>
  <si>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</si>
  <si>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</si>
  <si>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</si>
  <si>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</si>
  <si>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</si>
  <si>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</si>
  <si>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</si>
  <si>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</si>
  <si>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</si>
  <si>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</si>
  <si>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</si>
  <si>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</si>
  <si>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</si>
  <si>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</si>
  <si>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</si>
  <si>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</si>
  <si>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</si>
  <si>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</si>
  <si>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</si>
  <si>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</si>
  <si>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</si>
  <si>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</si>
  <si>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</si>
  <si>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</si>
  <si>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</si>
  <si>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</si>
  <si>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</si>
  <si>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</si>
  <si>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</si>
  <si>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</si>
  <si>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</si>
  <si>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</si>
  <si>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</si>
  <si>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</si>
  <si>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</si>
  <si>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</si>
  <si>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</si>
  <si>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</si>
  <si>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</si>
  <si>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</si>
  <si>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</si>
  <si>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</si>
  <si>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</si>
  <si>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</si>
  <si>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</si>
  <si>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</si>
  <si>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</si>
  <si>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</si>
  <si>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</si>
  <si>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</si>
  <si>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</si>
  <si>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</si>
  <si>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</si>
  <si>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</si>
  <si>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</si>
  <si>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</si>
  <si>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</si>
  <si>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</si>
  <si>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</si>
  <si>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</si>
  <si>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</si>
  <si>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</si>
  <si>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</si>
  <si>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</si>
  <si>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</si>
  <si>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</si>
  <si>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</si>
  <si>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</si>
  <si>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</si>
  <si>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</si>
  <si>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</si>
  <si>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</si>
  <si>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</si>
  <si>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</si>
  <si>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</si>
  <si>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</si>
  <si>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</si>
  <si>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</si>
  <si>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</si>
  <si>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</si>
  <si>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</si>
  <si>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</si>
  <si>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</si>
  <si>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</si>
  <si>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</si>
  <si>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</si>
  <si>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</si>
  <si>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</si>
  <si>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</si>
  <si>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</si>
  <si>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</si>
  <si>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</si>
  <si>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</si>
  <si>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</si>
  <si>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</si>
  <si>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</si>
  <si>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</si>
  <si>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</si>
  <si>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</si>
  <si>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</si>
  <si>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</si>
  <si>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</si>
  <si>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</si>
  <si>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</si>
  <si>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</si>
  <si>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</si>
  <si>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</si>
  <si>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</si>
  <si>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</si>
  <si>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</si>
  <si>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</si>
  <si>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</si>
  <si>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</si>
  <si>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</si>
  <si>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</si>
  <si>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</si>
  <si>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</si>
  <si>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</si>
  <si>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</si>
  <si>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</si>
  <si>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</si>
  <si>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</si>
  <si>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</si>
  <si>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</si>
  <si>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</si>
  <si>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</si>
  <si>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</si>
  <si>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</si>
  <si>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</si>
  <si>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</si>
  <si>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</si>
  <si>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</si>
  <si>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</si>
  <si>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</si>
  <si>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</si>
  <si>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</si>
  <si>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</si>
  <si>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</si>
  <si>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</si>
  <si>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</si>
  <si>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</si>
  <si>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</si>
  <si>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</si>
  <si>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</si>
  <si>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</si>
  <si>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</si>
  <si>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</si>
  <si>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</si>
  <si>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</si>
  <si>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</si>
  <si>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</si>
  <si>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</si>
  <si>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</si>
  <si>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</si>
  <si>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</si>
  <si>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</si>
  <si>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</si>
  <si>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</si>
  <si>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</si>
  <si>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</si>
  <si>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</si>
  <si>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</si>
  <si>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</si>
  <si>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</si>
  <si>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</si>
  <si>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</si>
  <si>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</si>
  <si>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</si>
  <si>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</si>
  <si>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</si>
  <si>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</si>
  <si>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</si>
  <si>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</si>
  <si>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</si>
  <si>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</si>
  <si>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</si>
  <si>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</si>
  <si>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</si>
  <si>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</si>
  <si>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</si>
  <si>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</si>
  <si>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</si>
  <si>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</si>
  <si>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</si>
  <si>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</si>
  <si>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</si>
  <si>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</si>
  <si>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</si>
  <si>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</si>
  <si>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</si>
  <si>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</si>
  <si>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</si>
  <si>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</si>
  <si>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</si>
  <si>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</si>
  <si>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</si>
  <si>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</si>
  <si>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</si>
  <si>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</si>
  <si>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</si>
  <si>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</si>
  <si>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</si>
  <si>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</si>
  <si>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</si>
  <si>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</si>
  <si>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</si>
  <si>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</si>
  <si>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</si>
  <si>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</si>
  <si>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</si>
  <si>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</si>
  <si>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</si>
  <si>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</si>
  <si>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</si>
  <si>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</si>
  <si>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</si>
  <si>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</si>
  <si>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</si>
  <si>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</si>
  <si>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</si>
  <si>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</si>
  <si>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</si>
  <si>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</si>
  <si>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</si>
  <si>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</si>
  <si>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</si>
  <si>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</si>
  <si>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</si>
  <si>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</si>
  <si>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</si>
  <si>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</si>
  <si>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</si>
  <si>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</si>
  <si>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</si>
  <si>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</si>
  <si>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</si>
  <si>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</si>
  <si>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</si>
  <si>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</si>
  <si>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</si>
  <si>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</si>
  <si>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</si>
  <si>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</si>
  <si>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</si>
  <si>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</si>
  <si>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</si>
  <si>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</si>
  <si>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</si>
  <si>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</si>
  <si>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</si>
  <si>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</si>
  <si>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</si>
  <si>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</si>
  <si>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</si>
  <si>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</si>
  <si>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</si>
  <si>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</si>
  <si>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</si>
  <si>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</si>
  <si>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</si>
  <si>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</si>
  <si>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</si>
  <si>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</si>
  <si>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</si>
  <si>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</si>
  <si>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</si>
  <si>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</si>
  <si>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</si>
  <si>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</si>
  <si>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</si>
  <si>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</si>
  <si>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</si>
  <si>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</si>
  <si>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</si>
  <si>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</si>
  <si>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</si>
  <si>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</si>
  <si>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</si>
  <si>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</si>
  <si>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</si>
  <si>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</si>
  <si>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</si>
  <si>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</si>
  <si>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</si>
  <si>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</si>
  <si>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</si>
  <si>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</si>
  <si>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</si>
  <si>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</si>
  <si>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</si>
  <si>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</si>
  <si>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</si>
  <si>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</si>
  <si>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</si>
  <si>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</si>
  <si>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</si>
  <si>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</si>
  <si>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</si>
  <si>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</si>
  <si>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</si>
  <si>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</si>
  <si>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</si>
  <si>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</si>
  <si>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</si>
  <si>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</si>
  <si>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</si>
  <si>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</si>
  <si>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</si>
  <si>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</si>
  <si>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</si>
  <si>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</si>
  <si>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</si>
  <si>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</si>
  <si>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</si>
  <si>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</si>
  <si>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</si>
  <si>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</si>
  <si>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</si>
  <si>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</si>
  <si>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</si>
  <si>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</si>
  <si>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</si>
  <si>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</si>
  <si>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</si>
  <si>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</si>
  <si>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</si>
  <si>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</si>
  <si>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</si>
  <si>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</si>
  <si>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</si>
  <si>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</si>
  <si>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</si>
  <si>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</si>
  <si>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</si>
  <si>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</si>
  <si>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</si>
  <si>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</si>
  <si>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</si>
  <si>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</si>
  <si>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</si>
  <si>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</si>
  <si>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</si>
  <si>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</si>
  <si>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</si>
  <si>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</si>
  <si>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</si>
  <si>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</si>
  <si>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</si>
  <si>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</si>
  <si>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</si>
  <si>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</si>
  <si>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</si>
  <si>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</si>
  <si>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</si>
  <si>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</si>
  <si>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</si>
  <si>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</si>
  <si>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</si>
  <si>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</si>
  <si>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</si>
  <si>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</si>
  <si>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</si>
  <si>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</si>
  <si>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</si>
  <si>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</si>
  <si>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</si>
  <si>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</si>
  <si>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</si>
  <si>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</si>
  <si>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</si>
  <si>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</si>
  <si>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</si>
  <si>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</si>
  <si>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</si>
  <si>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</si>
  <si>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</si>
  <si>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</si>
  <si>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</si>
  <si>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</si>
  <si>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</si>
  <si>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</si>
  <si>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</si>
  <si>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</si>
  <si>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</si>
  <si>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</si>
  <si>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</si>
  <si>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</si>
  <si>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</si>
  <si>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</si>
  <si>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</si>
  <si>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</si>
  <si>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</si>
  <si>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</si>
  <si>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</si>
  <si>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</si>
  <si>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</si>
  <si>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</si>
  <si>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</si>
  <si>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</si>
  <si>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</si>
  <si>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</si>
  <si>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</si>
  <si>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</si>
  <si>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</si>
  <si>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</si>
  <si>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</si>
  <si>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</si>
  <si>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</si>
  <si>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</si>
  <si>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</si>
  <si>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</si>
  <si>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</si>
  <si>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</si>
  <si>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</si>
  <si>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</si>
  <si>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</si>
  <si>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</si>
  <si>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</si>
  <si>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</si>
  <si>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</si>
  <si>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</si>
  <si>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</si>
  <si>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</si>
  <si>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</si>
  <si>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</si>
  <si>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</si>
  <si>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</si>
  <si>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</si>
  <si>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</si>
  <si>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</si>
  <si>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</si>
  <si>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</si>
  <si>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</si>
  <si>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</si>
  <si>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</si>
  <si>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</si>
  <si>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</si>
  <si>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</si>
  <si>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</si>
  <si>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</si>
  <si>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</si>
  <si>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</si>
  <si>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</si>
  <si>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</si>
  <si>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</si>
  <si>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</si>
  <si>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</si>
  <si>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</si>
  <si>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</si>
  <si>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</si>
  <si>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</si>
  <si>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</si>
  <si>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</si>
  <si>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</si>
  <si>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</si>
  <si>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</si>
  <si>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</si>
  <si>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</si>
  <si>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</si>
  <si>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</si>
  <si>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</si>
  <si>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</si>
  <si>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</si>
  <si>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</si>
  <si>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</si>
  <si>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</si>
  <si>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</si>
  <si>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</si>
  <si>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</si>
  <si>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</si>
  <si>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</si>
  <si>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</si>
  <si>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</si>
  <si>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</si>
  <si>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</si>
  <si>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</si>
  <si>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</si>
  <si>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</si>
  <si>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</si>
  <si>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</si>
  <si>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</si>
  <si>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</si>
  <si>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</si>
  <si>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</si>
  <si>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</si>
  <si>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</si>
  <si>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</si>
  <si>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</si>
  <si>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</si>
  <si>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</si>
  <si>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</si>
  <si>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</si>
  <si>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</si>
  <si>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</si>
  <si>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</si>
  <si>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</si>
  <si>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</si>
  <si>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</si>
  <si>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</si>
  <si>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</si>
  <si>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</si>
  <si>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</si>
  <si>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</si>
  <si>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</si>
  <si>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</si>
  <si>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</si>
  <si>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</si>
  <si>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</si>
  <si>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</si>
  <si>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</si>
  <si>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</si>
  <si>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</si>
  <si>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</si>
  <si>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</si>
  <si>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</si>
  <si>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</si>
  <si>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</si>
  <si>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</si>
  <si>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</si>
  <si>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</si>
  <si>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</si>
  <si>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</si>
  <si>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</si>
  <si>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</si>
  <si>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</si>
  <si>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</si>
  <si>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</si>
  <si>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</si>
  <si>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</si>
  <si>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</si>
  <si>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</si>
  <si>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</si>
  <si>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</si>
  <si>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</si>
  <si>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</si>
  <si>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</si>
  <si>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</si>
  <si>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</si>
  <si>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</si>
  <si>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</si>
  <si>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</si>
  <si>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</si>
  <si>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</si>
  <si>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</si>
  <si>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</si>
  <si>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</si>
  <si>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</si>
  <si>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</si>
  <si>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</si>
  <si>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</si>
  <si>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</si>
  <si>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</si>
  <si>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</si>
  <si>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</si>
  <si>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</si>
  <si>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</si>
  <si>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</si>
  <si>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</si>
  <si>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</si>
  <si>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</si>
  <si>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</si>
  <si>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</si>
  <si>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</si>
  <si>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</si>
  <si>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</si>
  <si>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</si>
  <si>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</si>
  <si>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</si>
  <si>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</si>
  <si>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</si>
  <si>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</si>
  <si>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</si>
  <si>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</si>
  <si>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</si>
  <si>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</si>
  <si>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</si>
  <si>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</si>
  <si>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</si>
  <si>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</si>
  <si>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</si>
  <si>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</si>
  <si>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</si>
  <si>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</si>
  <si>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</si>
  <si>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</si>
  <si>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</si>
  <si>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</si>
  <si>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</si>
  <si>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</si>
  <si>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</si>
  <si>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</si>
  <si>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</si>
  <si>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</si>
  <si>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</si>
  <si>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</si>
  <si>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</si>
  <si>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</si>
  <si>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</si>
  <si>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</si>
  <si>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</si>
  <si>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</si>
  <si>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</si>
  <si>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</si>
  <si>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</si>
  <si>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</si>
  <si>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</si>
  <si>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</si>
  <si>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</si>
  <si>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</si>
  <si>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</si>
  <si>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</si>
  <si>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</si>
  <si>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</si>
  <si>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</si>
  <si>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</si>
  <si>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</si>
  <si>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</si>
  <si>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</si>
  <si>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</si>
  <si>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</si>
  <si>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</si>
  <si>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</si>
  <si>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</si>
  <si>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</si>
  <si>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</si>
  <si>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</si>
  <si>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</si>
  <si>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</si>
  <si>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</si>
  <si>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</si>
  <si>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</si>
  <si>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</si>
  <si>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</si>
  <si>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</si>
  <si>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</si>
  <si>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</si>
  <si>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</si>
  <si>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</si>
  <si>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</si>
  <si>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</si>
  <si>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</si>
  <si>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</si>
  <si>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</si>
  <si>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</si>
  <si>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</si>
  <si>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</si>
  <si>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</si>
  <si>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</si>
  <si>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</si>
  <si>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</si>
  <si>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</si>
  <si>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</si>
  <si>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</si>
  <si>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</si>
  <si>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</si>
  <si>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</si>
  <si>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</si>
  <si>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</si>
  <si>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</si>
  <si>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</si>
  <si>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</si>
  <si>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</si>
  <si>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</si>
  <si>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</si>
  <si>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</si>
  <si>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</si>
  <si>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</si>
  <si>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</si>
  <si>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</si>
  <si>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</si>
  <si>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</si>
  <si>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</si>
  <si>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</si>
  <si>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</si>
  <si>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</si>
  <si>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</si>
  <si>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</si>
  <si>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</si>
  <si>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</si>
  <si>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</si>
  <si>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</si>
  <si>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</si>
  <si>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</si>
  <si>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</si>
  <si>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</si>
  <si>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</si>
  <si>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</si>
  <si>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</si>
  <si>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</si>
  <si>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</si>
  <si>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</si>
  <si>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</si>
  <si>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</si>
  <si>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</si>
  <si>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</si>
  <si>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</si>
  <si>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</si>
  <si>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</si>
  <si>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</si>
  <si>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</si>
  <si>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</si>
  <si>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</si>
  <si>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</si>
  <si>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</si>
  <si>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</si>
  <si>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</si>
  <si>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</si>
  <si>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</si>
  <si>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</si>
  <si>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</si>
  <si>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</si>
  <si>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</si>
  <si>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</si>
  <si>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</si>
  <si>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</si>
  <si>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</si>
  <si>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</si>
  <si>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</si>
  <si>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</si>
  <si>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</si>
  <si>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</si>
  <si>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</si>
  <si>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</si>
  <si>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</si>
  <si>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</si>
  <si>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</si>
  <si>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</si>
  <si>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</si>
  <si>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</si>
  <si>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</si>
  <si>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</si>
  <si>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</si>
  <si>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</si>
  <si>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</si>
  <si>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</si>
  <si>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</si>
  <si>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</si>
  <si>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</si>
  <si>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</si>
  <si>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</si>
  <si>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</si>
  <si>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</si>
  <si>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</si>
  <si>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</si>
  <si>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</si>
  <si>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</si>
  <si>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</si>
  <si>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</si>
  <si>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</si>
  <si>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</si>
  <si>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</si>
  <si>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</si>
  <si>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</si>
  <si>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</si>
  <si>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</si>
  <si>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</si>
  <si>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</si>
  <si>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</si>
  <si>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</si>
  <si>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</si>
  <si>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</si>
  <si>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</si>
  <si>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</si>
  <si>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</si>
  <si>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</si>
  <si>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</si>
  <si>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</si>
  <si>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</si>
  <si>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</si>
  <si>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</si>
  <si>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</si>
  <si>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</si>
  <si>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</si>
  <si>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</si>
  <si>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</si>
  <si>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</si>
  <si>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</si>
  <si>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</si>
  <si>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</si>
  <si>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</si>
  <si>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</si>
  <si>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</si>
  <si>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</si>
  <si>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</si>
  <si>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</si>
  <si>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</si>
  <si>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</si>
  <si>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</si>
  <si>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</si>
  <si>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</si>
  <si>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</si>
  <si>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</si>
  <si>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</si>
  <si>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</si>
  <si>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</si>
  <si>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</si>
  <si>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</si>
  <si>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</si>
  <si>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</si>
  <si>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</si>
  <si>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</si>
  <si>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</si>
  <si>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</si>
  <si>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</si>
  <si>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</si>
  <si>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</si>
  <si>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</si>
  <si>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</si>
  <si>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</si>
  <si>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</si>
  <si>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</si>
  <si>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</si>
  <si>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</si>
  <si>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</si>
  <si>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</si>
  <si>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</si>
  <si>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</si>
  <si>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</si>
  <si>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</si>
  <si>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</si>
  <si>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</si>
  <si>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</si>
  <si>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</si>
  <si>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</si>
  <si>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</si>
  <si>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</si>
  <si>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</si>
  <si>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</si>
  <si>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</si>
  <si>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</si>
  <si>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</si>
  <si>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</si>
  <si>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</si>
  <si>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</si>
  <si>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</si>
  <si>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</si>
  <si>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</si>
  <si>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</si>
  <si>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</si>
  <si>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</si>
  <si>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</si>
  <si>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</si>
  <si>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</si>
  <si>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</si>
  <si>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</si>
  <si>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</si>
  <si>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</si>
  <si>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</si>
  <si>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</si>
  <si>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</si>
  <si>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</si>
  <si>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</si>
  <si>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</si>
  <si>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</si>
  <si>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</si>
  <si>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</si>
  <si>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</si>
  <si>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</si>
  <si>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</si>
  <si>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</si>
  <si>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</si>
  <si>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</si>
  <si>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</si>
  <si>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</si>
  <si>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</si>
  <si>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</si>
  <si>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</si>
  <si>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</si>
  <si>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</si>
  <si>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</si>
  <si>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</si>
  <si>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</si>
  <si>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</si>
  <si>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</si>
  <si>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</si>
  <si>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</si>
  <si>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</si>
  <si>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</si>
  <si>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</si>
  <si>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</si>
  <si>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</si>
  <si>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</si>
  <si>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</si>
  <si>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</si>
  <si>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</si>
  <si>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</si>
  <si>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</si>
  <si>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</si>
  <si>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</si>
  <si>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</si>
  <si>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</si>
  <si>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</si>
  <si>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</si>
  <si>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</si>
  <si>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</si>
  <si>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</si>
  <si>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</si>
  <si>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</si>
  <si>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</si>
  <si>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</si>
  <si>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</si>
  <si>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</si>
  <si>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</si>
  <si>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</si>
  <si>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</si>
  <si>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</si>
  <si>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</si>
  <si>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</si>
  <si>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</si>
  <si>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</si>
  <si>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</si>
  <si>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</si>
  <si>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</si>
  <si>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</si>
  <si>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</si>
  <si>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</si>
  <si>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</si>
  <si>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</si>
  <si>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</si>
  <si>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</si>
  <si>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</si>
  <si>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</si>
  <si>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</si>
  <si>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</si>
  <si>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</si>
  <si>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</si>
  <si>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</si>
  <si>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</si>
  <si>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</si>
  <si>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</si>
  <si>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</si>
  <si>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</si>
  <si>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</si>
  <si>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</si>
  <si>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</si>
  <si>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</si>
  <si>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</si>
  <si>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</si>
  <si>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</si>
  <si>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</si>
  <si>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</si>
  <si>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</si>
  <si>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</si>
  <si>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</si>
  <si>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</si>
  <si>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</si>
  <si>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</si>
  <si>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</si>
  <si>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</si>
  <si>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</si>
  <si>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</si>
  <si>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</si>
  <si>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</si>
  <si>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</si>
  <si>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</si>
  <si>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</si>
  <si>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</si>
  <si>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</si>
  <si>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</si>
  <si>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</si>
  <si>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</si>
  <si>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</si>
  <si>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</si>
  <si>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</si>
  <si>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</si>
  <si>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</si>
  <si>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</si>
  <si>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</si>
  <si>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</si>
  <si>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</si>
  <si>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</si>
  <si>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</si>
  <si>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</si>
  <si>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</si>
  <si>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</si>
  <si>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</si>
  <si>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</si>
  <si>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</si>
  <si>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</si>
  <si>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</si>
  <si>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</si>
  <si>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</si>
  <si>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</si>
  <si>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</si>
  <si>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</si>
  <si>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</si>
  <si>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</si>
  <si>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</si>
  <si>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</si>
  <si>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</si>
  <si>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</si>
  <si>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</si>
  <si>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</si>
  <si>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</si>
  <si>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</si>
  <si>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</si>
  <si>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</si>
  <si>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</si>
  <si>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</si>
  <si>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</si>
  <si>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</si>
  <si>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</si>
  <si>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</si>
  <si>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</si>
  <si>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</si>
  <si>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</si>
  <si>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</si>
  <si>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</si>
  <si>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</si>
  <si>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</si>
  <si>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</si>
  <si>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</si>
  <si>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</si>
  <si>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</si>
  <si>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</si>
  <si>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</si>
  <si>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</si>
  <si>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</si>
  <si>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</si>
  <si>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</si>
  <si>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</si>
  <si>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</si>
  <si>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</si>
  <si>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</si>
  <si>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</si>
  <si>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</si>
  <si>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</si>
  <si>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</si>
  <si>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</si>
  <si>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</si>
  <si>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</si>
  <si>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</si>
  <si>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</si>
  <si>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</si>
  <si>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</si>
  <si>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</si>
  <si>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</si>
  <si>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</si>
  <si>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</si>
  <si>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</si>
  <si>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</si>
  <si>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</si>
  <si>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</si>
  <si>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</si>
  <si>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</si>
  <si>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</si>
  <si>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</si>
  <si>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</si>
  <si>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</si>
  <si>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</si>
  <si>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</si>
  <si>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</si>
  <si>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</si>
  <si>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</si>
  <si>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</si>
  <si>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</si>
  <si>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</si>
  <si>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</si>
  <si>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</si>
  <si>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</si>
  <si>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</si>
  <si>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</si>
  <si>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</si>
  <si>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</si>
  <si>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</si>
  <si>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</si>
  <si>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</si>
  <si>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</si>
  <si>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</si>
  <si>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</si>
  <si>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</si>
  <si>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</si>
  <si>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</si>
  <si>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</si>
  <si>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</si>
  <si>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</si>
  <si>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</si>
  <si>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</si>
  <si>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</si>
  <si>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</si>
  <si>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</si>
  <si>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</si>
  <si>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</si>
  <si>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</si>
  <si>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</si>
  <si>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</si>
  <si>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</si>
  <si>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</si>
  <si>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</si>
  <si>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</si>
  <si>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</si>
  <si>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</si>
  <si>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</si>
  <si>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</si>
  <si>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</si>
  <si>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</si>
  <si>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</si>
  <si>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</si>
  <si>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</si>
  <si>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</si>
  <si>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</si>
  <si>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</si>
  <si>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</si>
  <si>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</si>
  <si>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</si>
  <si>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</si>
  <si>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</si>
  <si>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</si>
  <si>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</si>
  <si>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</si>
  <si>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</si>
  <si>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</si>
  <si>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</si>
  <si>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</si>
  <si>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</si>
  <si>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</si>
  <si>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</si>
  <si>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</si>
  <si>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</si>
  <si>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</si>
  <si>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</si>
  <si>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</si>
  <si>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</si>
  <si>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</si>
  <si>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</si>
  <si>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</si>
  <si>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</si>
  <si>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</si>
  <si>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</si>
  <si>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</si>
  <si>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</si>
  <si>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</si>
  <si>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</si>
  <si>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</si>
  <si>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</si>
  <si>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</si>
  <si>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</si>
  <si>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</si>
  <si>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</si>
  <si>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</si>
  <si>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</si>
  <si>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</si>
  <si>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</si>
  <si>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</si>
  <si>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</si>
  <si>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</si>
  <si>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</si>
  <si>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</si>
  <si>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</si>
  <si>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</si>
  <si>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</si>
  <si>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</si>
  <si>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</si>
  <si>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</si>
  <si>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</si>
  <si>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</si>
  <si>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</si>
  <si>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</si>
  <si>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</si>
  <si>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</si>
  <si>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</si>
  <si>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</si>
  <si>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</si>
  <si>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</si>
  <si>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</si>
  <si>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</si>
  <si>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</si>
  <si>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</si>
  <si>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</si>
  <si>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</si>
  <si>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</si>
  <si>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</si>
  <si>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</si>
  <si>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</si>
  <si>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</si>
  <si>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</si>
  <si>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</si>
  <si>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</si>
  <si>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</si>
  <si>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</si>
  <si>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</si>
  <si>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</si>
  <si>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</si>
  <si>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</si>
  <si>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</si>
  <si>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</si>
  <si>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</si>
  <si>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</si>
  <si>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</si>
  <si>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</si>
  <si>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</si>
  <si>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</si>
  <si>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</si>
  <si>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</si>
  <si>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</si>
  <si>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</si>
  <si>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</si>
  <si>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</si>
  <si>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</si>
  <si>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</si>
  <si>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</si>
  <si>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</si>
  <si>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</si>
  <si>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</si>
  <si>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</si>
  <si>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</si>
  <si>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</si>
  <si>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</si>
  <si>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</si>
  <si>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</si>
  <si>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</si>
  <si>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</si>
  <si>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</si>
  <si>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</si>
  <si>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</si>
  <si>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</si>
  <si>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</si>
  <si>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</si>
  <si>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</si>
  <si>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</si>
  <si>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</si>
  <si>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</si>
  <si>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</si>
  <si>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</si>
  <si>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</si>
  <si>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</si>
  <si>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</si>
  <si>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</si>
  <si>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</si>
  <si>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</si>
  <si>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</si>
  <si>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</si>
  <si>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</si>
  <si>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</si>
  <si>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</si>
  <si>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</si>
  <si>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</si>
  <si>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</si>
  <si>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</si>
  <si>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</si>
  <si>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</si>
  <si>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</si>
  <si>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</si>
  <si>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</si>
  <si>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</si>
  <si>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</si>
  <si>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</si>
  <si>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</si>
  <si>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</si>
  <si>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</si>
  <si>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</si>
  <si>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</si>
  <si>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</si>
  <si>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</si>
  <si>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</si>
  <si>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</si>
  <si>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</si>
  <si>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</si>
  <si>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</si>
  <si>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</si>
  <si>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</si>
  <si>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</si>
  <si>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</si>
  <si>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</si>
  <si>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</si>
  <si>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</si>
  <si>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</si>
  <si>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</si>
  <si>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</si>
  <si>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</si>
  <si>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</si>
  <si>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</si>
  <si>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</si>
  <si>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</si>
  <si>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</si>
  <si>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</si>
  <si>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</si>
  <si>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</si>
  <si>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</si>
  <si>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</si>
  <si>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</si>
  <si>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</si>
  <si>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</si>
  <si>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</si>
  <si>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</si>
  <si>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</si>
  <si>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</si>
  <si>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</si>
  <si>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</si>
  <si>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</si>
  <si>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</si>
  <si>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</si>
  <si>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</si>
  <si>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</si>
  <si>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</si>
  <si>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</si>
  <si>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</si>
  <si>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</si>
  <si>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</si>
  <si>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</si>
  <si>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</si>
  <si>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</si>
  <si>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</si>
  <si>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</si>
  <si>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</si>
  <si>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</si>
  <si>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</si>
  <si>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</si>
  <si>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</si>
  <si>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</si>
  <si>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</si>
  <si>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</si>
  <si>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</si>
  <si>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</si>
  <si>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</si>
  <si>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</si>
  <si>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</si>
  <si>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</si>
  <si>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</si>
  <si>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</si>
  <si>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</si>
  <si>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</si>
  <si>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</si>
  <si>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</si>
  <si>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</si>
  <si>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</si>
  <si>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</si>
  <si>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</si>
  <si>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</si>
  <si>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</si>
  <si>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</si>
  <si>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</si>
  <si>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</si>
  <si>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</si>
  <si>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</si>
  <si>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</si>
  <si>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</si>
  <si>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</si>
  <si>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</si>
  <si>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</si>
  <si>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</si>
  <si>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</si>
  <si>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</si>
  <si>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</si>
  <si>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</si>
  <si>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</si>
  <si>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</si>
  <si>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</si>
  <si>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</si>
  <si>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</si>
  <si>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</si>
  <si>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</si>
  <si>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</si>
  <si>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</si>
  <si>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</si>
  <si>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</si>
  <si>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</si>
  <si>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</si>
  <si>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</si>
  <si>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</si>
  <si>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</si>
  <si>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</si>
  <si>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</si>
  <si>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</si>
  <si>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</si>
  <si>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</si>
  <si>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</si>
  <si>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</si>
  <si>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</si>
  <si>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</si>
  <si>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</si>
  <si>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</si>
  <si>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</si>
  <si>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</si>
  <si>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</si>
  <si>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</si>
  <si>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</si>
  <si>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</si>
  <si>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</si>
  <si>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</si>
  <si>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</si>
  <si>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</si>
  <si>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</si>
  <si>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</si>
  <si>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</si>
  <si>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</si>
  <si>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</si>
  <si>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</si>
  <si>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</si>
  <si>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</si>
  <si>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</si>
  <si>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</si>
  <si>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</si>
  <si>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</si>
  <si>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</si>
  <si>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</si>
  <si>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</si>
  <si>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</si>
  <si>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</si>
  <si>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</si>
  <si>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</si>
  <si>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</si>
  <si>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</si>
  <si>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</si>
  <si>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</si>
  <si>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</si>
  <si>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</si>
  <si>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</si>
  <si>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</si>
  <si>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</si>
  <si>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</si>
  <si>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</si>
  <si>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</si>
  <si>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</si>
  <si>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</si>
  <si>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</si>
  <si>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</si>
  <si>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</si>
  <si>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</si>
  <si>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</si>
  <si>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</si>
  <si>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</si>
  <si>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</si>
  <si>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</si>
  <si>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</si>
  <si>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</si>
  <si>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</si>
  <si>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</si>
  <si>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</si>
  <si>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</si>
  <si>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</si>
  <si>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</si>
  <si>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</si>
  <si>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</si>
  <si>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</si>
  <si>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</si>
  <si>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</si>
  <si>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</si>
  <si>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</si>
  <si>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</si>
  <si>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</si>
  <si>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</si>
  <si>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</si>
  <si>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</si>
  <si>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</si>
  <si>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</si>
  <si>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</si>
  <si>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</si>
  <si>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</si>
  <si>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</si>
  <si>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</si>
  <si>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</si>
  <si>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</si>
  <si>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</si>
  <si>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</si>
  <si>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</si>
  <si>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</si>
  <si>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</si>
  <si>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</si>
  <si>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</si>
  <si>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</si>
  <si>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</si>
  <si>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</si>
  <si>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</si>
  <si>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</si>
  <si>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</si>
  <si>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</si>
  <si>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</si>
  <si>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</si>
  <si>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</si>
  <si>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</si>
  <si>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</si>
  <si>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</si>
  <si>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</si>
  <si>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</si>
  <si>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</si>
  <si>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</si>
  <si>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</si>
  <si>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</si>
  <si>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</si>
  <si>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</si>
  <si>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</si>
  <si>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</si>
  <si>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</si>
  <si>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</si>
  <si>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</si>
  <si>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</si>
  <si>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</si>
  <si>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</si>
  <si>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</si>
  <si>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</si>
  <si>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</si>
  <si>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</si>
  <si>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</si>
  <si>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</si>
  <si>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</si>
  <si>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</si>
  <si>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</si>
  <si>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</si>
  <si>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</si>
  <si>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</si>
  <si>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</si>
  <si>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</si>
  <si>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</si>
  <si>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</si>
  <si>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</si>
  <si>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</si>
  <si>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</si>
  <si>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</si>
  <si>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</si>
  <si>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</si>
  <si>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</si>
  <si>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</si>
  <si>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</si>
  <si>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</si>
  <si>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</si>
  <si>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</si>
  <si>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</si>
  <si>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</si>
  <si>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</si>
  <si>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</si>
  <si>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</si>
  <si>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</si>
  <si>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</si>
  <si>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</si>
  <si>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</si>
  <si>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</si>
  <si>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</si>
  <si>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</si>
  <si>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</si>
  <si>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</si>
  <si>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</si>
  <si>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</si>
  <si>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</si>
  <si>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</si>
  <si>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</si>
  <si>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</si>
  <si>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</si>
  <si>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</si>
  <si>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</si>
  <si>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</si>
  <si>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</si>
  <si>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</si>
  <si>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</si>
  <si>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</si>
  <si>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</si>
  <si>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</si>
  <si>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</si>
  <si>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</si>
  <si>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</si>
  <si>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</si>
  <si>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</si>
  <si>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</si>
  <si>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</si>
  <si>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</si>
  <si>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</si>
  <si>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</si>
  <si>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</si>
  <si>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</si>
  <si>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</si>
  <si>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</si>
  <si>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</si>
  <si>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</si>
  <si>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</si>
  <si>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</si>
  <si>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</si>
  <si>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</si>
  <si>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</si>
  <si>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</si>
  <si>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</si>
  <si>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</si>
  <si>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</si>
  <si>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</si>
  <si>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</si>
  <si>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</si>
  <si>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</si>
  <si>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</si>
  <si>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</si>
  <si>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</si>
  <si>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</si>
  <si>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</si>
  <si>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</si>
  <si>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</si>
  <si>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</si>
  <si>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</si>
  <si>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</si>
  <si>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</si>
  <si>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</si>
  <si>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</si>
  <si>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</si>
  <si>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</si>
  <si>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</si>
  <si>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</si>
  <si>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</si>
  <si>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</si>
  <si>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</si>
  <si>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</si>
  <si>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</si>
  <si>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</si>
  <si>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</si>
  <si>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</si>
  <si>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</si>
  <si>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</si>
  <si>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</si>
  <si>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</si>
  <si>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</si>
  <si>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</si>
  <si>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</si>
  <si>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</si>
  <si>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</si>
  <si>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</si>
  <si>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</si>
  <si>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</si>
  <si>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</si>
  <si>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</si>
  <si>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</si>
  <si>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</si>
  <si>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</si>
  <si>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</si>
  <si>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</si>
  <si>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</si>
  <si>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</si>
  <si>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</si>
  <si>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</si>
  <si>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</si>
  <si>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</si>
  <si>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</si>
  <si>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</si>
  <si>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</si>
  <si>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</si>
  <si>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</si>
  <si>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</si>
  <si>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</si>
  <si>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</si>
  <si>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</si>
  <si>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</si>
  <si>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</si>
  <si>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</si>
  <si>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</si>
  <si>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</si>
  <si>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</si>
  <si>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</si>
  <si>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</si>
  <si>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</si>
  <si>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</si>
  <si>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</si>
  <si>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</si>
  <si>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</si>
  <si>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</si>
  <si>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</si>
  <si>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</si>
  <si>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</si>
  <si>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</si>
  <si>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</si>
  <si>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</si>
  <si>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</si>
  <si>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</si>
  <si>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</si>
  <si>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</si>
  <si>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</si>
  <si>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</si>
  <si>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</si>
  <si>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</si>
  <si>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</si>
  <si>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</si>
  <si>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</si>
  <si>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</si>
  <si>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</si>
  <si>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</si>
  <si>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</si>
  <si>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</si>
  <si>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</si>
  <si>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</si>
  <si>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</si>
  <si>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</si>
  <si>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</si>
  <si>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</si>
  <si>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</si>
  <si>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</si>
  <si>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</si>
  <si>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</si>
  <si>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</si>
  <si>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</si>
  <si>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</si>
  <si>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</si>
  <si>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</si>
  <si>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</si>
  <si>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</si>
  <si>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</si>
  <si>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</si>
  <si>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</si>
  <si>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</si>
  <si>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</si>
  <si>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</si>
  <si>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</si>
  <si>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</si>
  <si>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</si>
  <si>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</si>
  <si>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</si>
  <si>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</si>
  <si>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</si>
  <si>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</si>
  <si>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</si>
  <si>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</si>
  <si>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</si>
  <si>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</si>
  <si>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</si>
  <si>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</si>
  <si>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</si>
  <si>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</si>
  <si>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</si>
  <si>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</si>
  <si>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</si>
  <si>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</si>
  <si>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</si>
  <si>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</si>
  <si>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</si>
  <si>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</si>
  <si>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</si>
  <si>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</si>
  <si>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</si>
  <si>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</si>
  <si>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</si>
  <si>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</si>
  <si>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</si>
  <si>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</si>
  <si>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</si>
  <si>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</si>
  <si>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</si>
  <si>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</si>
  <si>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</si>
  <si>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</si>
  <si>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</si>
  <si>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</si>
  <si>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</si>
  <si>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</si>
  <si>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</si>
  <si>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</si>
  <si>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</si>
  <si>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</si>
  <si>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</si>
  <si>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</si>
  <si>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</si>
  <si>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</si>
  <si>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</si>
  <si>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</si>
  <si>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</si>
  <si>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</si>
  <si>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</si>
  <si>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</si>
  <si>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</si>
  <si>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</si>
  <si>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</si>
  <si>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</si>
  <si>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</si>
  <si>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</si>
  <si>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</si>
  <si>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</si>
  <si>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</si>
  <si>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</si>
  <si>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</si>
  <si>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</si>
  <si>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</si>
  <si>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</si>
  <si>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</si>
  <si>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</si>
  <si>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</si>
  <si>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</si>
  <si>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</si>
  <si>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</si>
  <si>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</si>
  <si>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</si>
  <si>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</si>
  <si>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</si>
  <si>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</si>
  <si>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</si>
  <si>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</si>
  <si>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</si>
  <si>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</si>
  <si>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</si>
  <si>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</si>
  <si>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</si>
  <si>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</si>
  <si>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</si>
  <si>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</si>
  <si>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</si>
  <si>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</si>
  <si>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</si>
  <si>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</si>
  <si>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</si>
  <si>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</si>
  <si>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</si>
  <si>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</si>
  <si>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</si>
  <si>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</si>
  <si>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</si>
  <si>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</si>
  <si>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</si>
  <si>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</si>
  <si>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</si>
  <si>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</si>
  <si>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</si>
  <si>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</si>
  <si>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</si>
  <si>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</si>
  <si>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</si>
  <si>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</si>
  <si>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</si>
  <si>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</si>
  <si>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</si>
  <si>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</si>
  <si>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</si>
  <si>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</si>
  <si>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</si>
  <si>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</si>
  <si>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</si>
  <si>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</si>
  <si>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</si>
  <si>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</si>
  <si>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</si>
  <si>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</si>
  <si>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</si>
  <si>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</si>
  <si>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</si>
  <si>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</si>
  <si>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</si>
  <si>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</si>
  <si>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</si>
  <si>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</si>
  <si>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</si>
  <si>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</si>
  <si>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</si>
  <si>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</si>
  <si>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</si>
  <si>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</si>
  <si>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</si>
  <si>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</si>
  <si>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</si>
  <si>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</si>
  <si>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</si>
  <si>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</si>
  <si>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</si>
  <si>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</si>
  <si>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</si>
  <si>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</si>
  <si>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</si>
  <si>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</si>
  <si>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</si>
  <si>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</si>
  <si>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</si>
  <si>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</si>
  <si>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</si>
  <si>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</si>
  <si>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</si>
  <si>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</si>
  <si>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</si>
  <si>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</si>
  <si>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</si>
  <si>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</si>
  <si>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</si>
  <si>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</si>
  <si>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</si>
  <si>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</si>
  <si>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</si>
  <si>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</si>
  <si>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</si>
  <si>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</si>
  <si>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</si>
  <si>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</si>
  <si>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</si>
  <si>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</si>
  <si>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</si>
  <si>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</si>
  <si>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</si>
  <si>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</si>
  <si>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</si>
  <si>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</si>
  <si>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</si>
  <si>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</si>
  <si>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</si>
  <si>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</si>
  <si>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</si>
  <si>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</si>
  <si>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</si>
  <si>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</si>
  <si>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</si>
  <si>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</si>
  <si>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</si>
  <si>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</si>
  <si>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</si>
  <si>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</si>
  <si>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</si>
  <si>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</si>
  <si>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</si>
  <si>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</si>
  <si>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</si>
  <si>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</si>
  <si>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</si>
  <si>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</si>
  <si>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</si>
  <si>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</si>
  <si>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</si>
  <si>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</si>
  <si>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</si>
  <si>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</si>
  <si>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</si>
  <si>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</si>
  <si>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</si>
  <si>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</si>
  <si>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</si>
  <si>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</si>
  <si>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</si>
  <si>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</si>
  <si>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</si>
  <si>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</si>
  <si>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</si>
  <si>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</si>
  <si>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</si>
  <si>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</si>
  <si>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</si>
  <si>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</si>
  <si>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</si>
  <si>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</si>
  <si>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</si>
  <si>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</si>
  <si>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</si>
  <si>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</si>
  <si>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</si>
  <si>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</si>
  <si>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</si>
  <si>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</si>
  <si>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</si>
  <si>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</si>
  <si>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</si>
  <si>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</si>
  <si>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</si>
  <si>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</si>
  <si>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</si>
  <si>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</si>
  <si>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</si>
  <si>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</si>
  <si>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</si>
  <si>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</si>
  <si>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</si>
  <si>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</si>
  <si>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</si>
  <si>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</si>
  <si>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</si>
  <si>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</si>
  <si>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</si>
  <si>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</si>
  <si>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</si>
  <si>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</si>
  <si>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</si>
  <si>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</si>
  <si>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</si>
  <si>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</si>
  <si>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</si>
  <si>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</si>
  <si>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</si>
  <si>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</si>
  <si>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</si>
  <si>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</si>
  <si>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</si>
  <si>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</si>
  <si>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</si>
  <si>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</si>
  <si>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</si>
  <si>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</si>
  <si>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</si>
  <si>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</si>
  <si>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</si>
  <si>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</si>
  <si>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</si>
  <si>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</si>
  <si>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</si>
  <si>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</si>
  <si>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</si>
  <si>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</si>
  <si>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</si>
  <si>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</si>
  <si>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</si>
  <si>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</si>
  <si>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</si>
  <si>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</si>
  <si>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</si>
  <si>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</si>
  <si>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</si>
  <si>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</si>
  <si>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</si>
  <si>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</si>
  <si>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</si>
  <si>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</si>
  <si>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</si>
  <si>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</si>
  <si>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</si>
  <si>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</si>
  <si>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</si>
  <si>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</si>
  <si>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</si>
  <si>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</si>
  <si>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</si>
  <si>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</si>
  <si>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</si>
  <si>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</si>
  <si>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</si>
  <si>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</si>
  <si>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</si>
  <si>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</si>
  <si>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</si>
  <si>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</si>
  <si>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</si>
  <si>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</si>
  <si>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</si>
  <si>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</si>
  <si>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</si>
  <si>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</si>
  <si>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</si>
  <si>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</si>
  <si>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</si>
  <si>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</si>
  <si>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</si>
  <si>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</si>
  <si>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</si>
  <si>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</si>
  <si>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</si>
  <si>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</si>
  <si>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</si>
  <si>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</si>
  <si>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</si>
  <si>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</si>
  <si>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</si>
  <si>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</si>
  <si>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</si>
  <si>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</si>
  <si>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</si>
  <si>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</si>
  <si>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</si>
  <si>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</si>
  <si>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</si>
  <si>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</si>
  <si>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</si>
  <si>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</si>
  <si>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</si>
  <si>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</si>
  <si>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</si>
  <si>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</si>
  <si>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</si>
  <si>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</si>
  <si>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</si>
  <si>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</si>
  <si>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</si>
  <si>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</si>
  <si>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</si>
  <si>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</si>
  <si>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</si>
  <si>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</si>
  <si>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</si>
  <si>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</si>
  <si>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</si>
  <si>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</si>
  <si>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</si>
  <si>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</si>
  <si>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</si>
  <si>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</si>
  <si>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</si>
  <si>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</si>
  <si>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</si>
  <si>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</si>
  <si>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</si>
  <si>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</si>
  <si>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</si>
  <si>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</si>
  <si>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</si>
  <si>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</si>
  <si>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</si>
  <si>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</si>
  <si>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</si>
  <si>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</si>
  <si>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</si>
  <si>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</si>
  <si>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</si>
  <si>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</si>
  <si>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</si>
  <si>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</si>
  <si>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</si>
  <si>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</si>
  <si>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</si>
  <si>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</si>
  <si>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</si>
  <si>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</si>
  <si>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</si>
  <si>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</si>
  <si>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</si>
  <si>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</si>
  <si>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</si>
  <si>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</si>
  <si>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</si>
  <si>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</si>
  <si>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</si>
  <si>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</si>
  <si>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</si>
  <si>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</si>
  <si>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</si>
  <si>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</si>
  <si>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</si>
  <si>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</si>
  <si>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</si>
  <si>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</si>
  <si>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</si>
  <si>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</si>
  <si>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</si>
  <si>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</si>
  <si>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</si>
  <si>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</si>
  <si>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</si>
  <si>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</si>
  <si>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</si>
  <si>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</si>
  <si>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</si>
  <si>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</si>
  <si>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</si>
  <si>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</si>
  <si>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</si>
  <si>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</si>
  <si>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</si>
  <si>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</si>
  <si>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</si>
  <si>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</si>
  <si>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</si>
  <si>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</si>
  <si>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</si>
  <si>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</si>
  <si>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</si>
  <si>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</si>
  <si>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</si>
  <si>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</si>
  <si>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</si>
  <si>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</si>
  <si>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</si>
  <si>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</si>
  <si>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</si>
  <si>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</si>
  <si>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</si>
  <si>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</si>
  <si>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</si>
  <si>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</si>
  <si>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</si>
  <si>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</si>
  <si>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</si>
  <si>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</si>
  <si>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</si>
  <si>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</si>
  <si>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</si>
  <si>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</si>
  <si>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</si>
  <si>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</si>
  <si>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</si>
  <si>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</si>
  <si>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</si>
  <si>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</si>
  <si>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</si>
  <si>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</si>
  <si>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</si>
  <si>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</si>
  <si>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</si>
  <si>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</si>
  <si>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</si>
  <si>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</si>
  <si>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</si>
  <si>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</si>
  <si>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</si>
  <si>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</si>
  <si>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</si>
  <si>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</si>
  <si>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</si>
  <si>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</si>
  <si>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</si>
  <si>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</si>
  <si>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</si>
  <si>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</si>
  <si>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</si>
  <si>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</si>
  <si>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</si>
  <si>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</si>
  <si>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</si>
  <si>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</si>
  <si>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</si>
  <si>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</si>
  <si>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</si>
  <si>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</si>
  <si>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</si>
  <si>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</si>
  <si>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</si>
  <si>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</si>
  <si>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</si>
  <si>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</si>
  <si>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</si>
  <si>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</si>
  <si>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</si>
  <si>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</si>
  <si>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</si>
  <si>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</si>
  <si>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</si>
  <si>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</si>
  <si>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</si>
  <si>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</si>
  <si>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</si>
  <si>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</si>
  <si>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</si>
  <si>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</si>
  <si>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</si>
  <si>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</si>
  <si>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</si>
  <si>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</si>
  <si>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</si>
  <si>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</si>
  <si>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</si>
  <si>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</si>
  <si>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</si>
  <si>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</si>
  <si>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</si>
  <si>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</si>
  <si>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</si>
  <si>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</si>
  <si>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</si>
  <si>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</si>
  <si>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</si>
  <si>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</si>
  <si>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</si>
  <si>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</si>
  <si>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</si>
  <si>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</si>
  <si>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</si>
  <si>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</si>
  <si>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</si>
  <si>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</si>
  <si>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</si>
  <si>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</si>
  <si>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</si>
  <si>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</si>
  <si>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</si>
  <si>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</si>
  <si>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</si>
  <si>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</si>
  <si>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</si>
  <si>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</si>
  <si>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</si>
  <si>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</si>
  <si>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</si>
  <si>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</si>
  <si>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</si>
  <si>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</si>
  <si>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</si>
  <si>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</si>
  <si>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</si>
  <si>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</si>
  <si>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</si>
  <si>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</si>
  <si>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</si>
  <si>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</si>
  <si>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</si>
  <si>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</si>
  <si>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</si>
  <si>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</si>
  <si>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</si>
  <si>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</si>
  <si>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</si>
  <si>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</si>
  <si>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</si>
  <si>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</si>
  <si>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</si>
  <si>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</si>
  <si>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</si>
  <si>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</si>
  <si>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</si>
  <si>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</si>
  <si>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</si>
  <si>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</si>
  <si>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</si>
  <si>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</si>
  <si>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</si>
  <si>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</si>
  <si>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</si>
  <si>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</si>
  <si>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</si>
  <si>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</si>
  <si>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</si>
  <si>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</si>
  <si>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</si>
  <si>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</si>
  <si>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</si>
  <si>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</si>
  <si>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</si>
  <si>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</si>
  <si>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</si>
  <si>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</si>
  <si>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</si>
  <si>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</si>
  <si>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</si>
  <si>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</si>
  <si>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</si>
  <si>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</si>
  <si>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</si>
  <si>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</si>
  <si>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</si>
  <si>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</si>
  <si>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</si>
  <si>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</si>
  <si>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</si>
  <si>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</si>
  <si>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</si>
  <si>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</si>
  <si>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</si>
  <si>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</si>
  <si>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</si>
  <si>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</si>
  <si>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</si>
  <si>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</si>
  <si>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</si>
  <si>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</si>
  <si>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</si>
  <si>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</si>
  <si>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</si>
  <si>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</si>
  <si>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</si>
  <si>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</si>
  <si>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</si>
  <si>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</si>
  <si>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</si>
  <si>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</si>
  <si>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</si>
  <si>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</si>
  <si>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</si>
  <si>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</si>
  <si>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</si>
  <si>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</si>
  <si>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</si>
  <si>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</si>
  <si>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</si>
  <si>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</si>
  <si>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</si>
  <si>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</si>
  <si>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</si>
  <si>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</si>
  <si>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</si>
  <si>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</si>
  <si>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</si>
  <si>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</si>
  <si>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</si>
  <si>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</si>
  <si>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</si>
  <si>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</si>
  <si>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</si>
  <si>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</si>
  <si>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</si>
  <si>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</si>
  <si>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</si>
  <si>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</si>
  <si>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</si>
  <si>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</si>
  <si>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</si>
  <si>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</si>
  <si>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</si>
  <si>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</si>
  <si>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</si>
  <si>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</si>
  <si>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</si>
  <si>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</si>
  <si>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</si>
  <si>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</si>
  <si>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</si>
  <si>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</si>
  <si>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</si>
  <si>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</si>
  <si>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</si>
  <si>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</si>
  <si>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</si>
  <si>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</si>
  <si>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</si>
  <si>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</si>
  <si>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</si>
  <si>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</si>
  <si>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</si>
  <si>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</si>
  <si>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</si>
  <si>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</si>
  <si>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</si>
  <si>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</si>
  <si>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</si>
  <si>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</si>
  <si>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</si>
  <si>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</si>
  <si>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</si>
  <si>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</si>
  <si>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</si>
  <si>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</si>
  <si>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</si>
  <si>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</si>
  <si>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</si>
  <si>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</si>
  <si>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</si>
  <si>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</si>
  <si>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</si>
  <si>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</si>
  <si>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</si>
  <si>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</si>
  <si>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</si>
  <si>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</si>
  <si>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</si>
  <si>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</si>
  <si>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</si>
  <si>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</si>
  <si>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</si>
  <si>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</si>
  <si>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</si>
  <si>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</si>
  <si>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</si>
  <si>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</si>
  <si>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</si>
  <si>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</si>
  <si>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</si>
  <si>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</si>
  <si>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</si>
  <si>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</si>
  <si>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</si>
  <si>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</si>
  <si>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</si>
  <si>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</si>
  <si>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</si>
  <si>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</si>
  <si>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</si>
  <si>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</si>
  <si>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</si>
  <si>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</si>
  <si>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</si>
  <si>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</si>
  <si>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</si>
  <si>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</si>
  <si>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</si>
  <si>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</si>
  <si>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</si>
  <si>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</si>
  <si>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</si>
  <si>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</si>
  <si>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</si>
  <si>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</si>
  <si>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</si>
  <si>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</si>
  <si>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</si>
  <si>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</si>
  <si>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</si>
  <si>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</si>
  <si>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</si>
  <si>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</si>
  <si>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</si>
  <si>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</si>
  <si>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</si>
  <si>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</si>
  <si>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</si>
  <si>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</si>
  <si>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</si>
  <si>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</si>
  <si>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</si>
  <si>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</si>
  <si>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</si>
  <si>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</si>
  <si>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</si>
  <si>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</si>
  <si>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</si>
  <si>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</si>
  <si>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</si>
  <si>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</si>
  <si>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</si>
  <si>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</si>
  <si>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</si>
  <si>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</si>
  <si>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</si>
  <si>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</si>
  <si>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</si>
  <si>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</si>
  <si>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</si>
  <si>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</si>
  <si>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</si>
  <si>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</si>
  <si>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</si>
  <si>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</si>
  <si>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</si>
  <si>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</si>
  <si>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</si>
  <si>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</si>
  <si>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</si>
  <si>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</si>
  <si>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</si>
  <si>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</si>
  <si>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</si>
  <si>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</si>
  <si>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</si>
  <si>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</si>
  <si>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</si>
  <si>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</si>
  <si>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</si>
  <si>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</si>
  <si>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</si>
  <si>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</si>
  <si>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</si>
  <si>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</si>
  <si>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</si>
  <si>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</si>
  <si>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</si>
  <si>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</si>
  <si>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</si>
  <si>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</si>
  <si>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</si>
  <si>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</si>
  <si>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</si>
  <si>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</si>
  <si>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</si>
  <si>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</si>
  <si>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</si>
  <si>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</si>
  <si>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</si>
  <si>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</si>
  <si>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</si>
  <si>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</si>
  <si>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</si>
  <si>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</si>
  <si>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</si>
  <si>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</si>
  <si>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</si>
  <si>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</si>
  <si>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</si>
  <si>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</si>
  <si>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</si>
  <si>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</si>
  <si>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</si>
  <si>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</si>
  <si>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</si>
  <si>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</si>
  <si>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</si>
  <si>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</si>
  <si>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</si>
  <si>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</si>
  <si>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</si>
  <si>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</si>
  <si>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</si>
  <si>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</si>
  <si>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</si>
  <si>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</si>
  <si>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</si>
  <si>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</si>
  <si>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</si>
  <si>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</si>
  <si>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</si>
  <si>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</si>
  <si>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</si>
  <si>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</si>
  <si>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</si>
  <si>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</si>
  <si>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</si>
  <si>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</si>
  <si>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</si>
  <si>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</si>
  <si>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</si>
  <si>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</si>
  <si>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</si>
  <si>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</si>
  <si>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</si>
  <si>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</si>
  <si>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</si>
  <si>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</si>
  <si>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</si>
  <si>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</si>
  <si>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</si>
  <si>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</si>
  <si>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</si>
  <si>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</si>
  <si>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</si>
  <si>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</si>
  <si>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</si>
  <si>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</si>
  <si>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</si>
  <si>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</si>
  <si>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</si>
  <si>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</si>
  <si>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</si>
  <si>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</si>
  <si>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</si>
  <si>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</si>
  <si>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</si>
  <si>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</si>
  <si>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</si>
  <si>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</si>
  <si>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</si>
  <si>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</si>
  <si>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</si>
  <si>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</si>
  <si>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</si>
  <si>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</si>
  <si>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</si>
  <si>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</si>
  <si>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</si>
  <si>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</si>
  <si>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</si>
  <si>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</si>
  <si>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</si>
  <si>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</si>
  <si>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</si>
  <si>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</si>
  <si>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</si>
  <si>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</si>
  <si>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</si>
  <si>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</si>
  <si>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</si>
  <si>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</si>
  <si>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</si>
  <si>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</si>
  <si>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</si>
  <si>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</si>
  <si>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</si>
  <si>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</si>
  <si>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</si>
  <si>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</si>
  <si>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</si>
  <si>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</si>
  <si>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</si>
  <si>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</si>
  <si>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</si>
  <si>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</si>
  <si>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</si>
  <si>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</si>
  <si>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</si>
  <si>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</si>
  <si>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</si>
  <si>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</si>
  <si>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</si>
  <si>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</si>
  <si>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</si>
  <si>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</si>
  <si>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</si>
  <si>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</si>
  <si>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</si>
  <si>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</si>
  <si>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</si>
  <si>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</si>
  <si>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</si>
  <si>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</si>
  <si>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</si>
  <si>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</si>
  <si>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</si>
  <si>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</si>
  <si>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</si>
  <si>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</si>
  <si>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</si>
  <si>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</si>
  <si>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</si>
  <si>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</si>
  <si>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</si>
  <si>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</si>
  <si>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</si>
  <si>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</si>
  <si>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</si>
  <si>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</si>
  <si>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</si>
  <si>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</si>
  <si>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</si>
  <si>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</si>
  <si>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</si>
  <si>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</si>
  <si>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</si>
  <si>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</si>
  <si>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</si>
  <si>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</si>
  <si>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</si>
  <si>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</si>
  <si>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</si>
  <si>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</si>
  <si>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</si>
  <si>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</si>
  <si>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</si>
  <si>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</si>
  <si>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</si>
  <si>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</si>
  <si>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</si>
  <si>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</si>
  <si>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</si>
  <si>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</si>
  <si>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</si>
  <si>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</si>
  <si>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</si>
  <si>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</si>
  <si>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</si>
  <si>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</si>
  <si>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</si>
  <si>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</si>
  <si>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</si>
  <si>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</si>
  <si>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</si>
  <si>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</si>
  <si>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</si>
  <si>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</si>
  <si>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</si>
  <si>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</si>
  <si>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</si>
  <si>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</si>
  <si>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</si>
  <si>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</si>
  <si>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</si>
  <si>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</si>
  <si>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</si>
  <si>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</si>
  <si>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</si>
  <si>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</si>
  <si>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</si>
  <si>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</si>
  <si>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</si>
  <si>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</si>
  <si>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</si>
  <si>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</si>
  <si>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</si>
  <si>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</si>
  <si>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</si>
  <si>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</si>
  <si>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</si>
  <si>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</si>
  <si>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</si>
  <si>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</si>
  <si>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</si>
  <si>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</si>
  <si>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</si>
  <si>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</si>
  <si>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</si>
  <si>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</si>
  <si>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</si>
  <si>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</si>
  <si>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</si>
  <si>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</si>
  <si>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</si>
  <si>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</si>
  <si>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</si>
  <si>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</si>
  <si>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</si>
  <si>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</si>
  <si>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</si>
  <si>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</si>
  <si>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</si>
  <si>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</si>
  <si>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</si>
  <si>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</si>
  <si>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</si>
  <si>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</si>
  <si>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</si>
  <si>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</si>
  <si>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</si>
  <si>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</si>
  <si>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</si>
  <si>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</si>
  <si>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</si>
  <si>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</si>
  <si>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</si>
  <si>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</si>
  <si>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</si>
  <si>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</si>
  <si>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</si>
  <si>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</si>
  <si>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</si>
  <si>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</si>
  <si>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</si>
  <si>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</si>
  <si>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</si>
  <si>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</si>
  <si>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</si>
  <si>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</si>
  <si>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</si>
  <si>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</si>
  <si>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</si>
  <si>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</si>
  <si>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</si>
  <si>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</si>
  <si>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</si>
  <si>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</si>
  <si>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</si>
  <si>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</si>
  <si>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</si>
  <si>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</si>
  <si>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</si>
  <si>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</si>
  <si>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</si>
  <si>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</si>
  <si>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</si>
  <si>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</si>
  <si>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</si>
  <si>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</si>
  <si>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</si>
  <si>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</si>
  <si>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</si>
  <si>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</si>
  <si>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</si>
  <si>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</si>
  <si>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</si>
  <si>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</si>
  <si>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</si>
  <si>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</si>
  <si>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</si>
  <si>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</si>
  <si>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</si>
  <si>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</si>
  <si>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</si>
  <si>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</si>
  <si>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</si>
  <si>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</si>
  <si>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</si>
  <si>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</si>
  <si>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</si>
  <si>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</si>
  <si>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</si>
  <si>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</si>
  <si>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</si>
  <si>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</si>
  <si>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</si>
  <si>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</si>
  <si>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</si>
  <si>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</si>
  <si>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</si>
  <si>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</si>
  <si>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</si>
  <si>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</si>
  <si>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</si>
  <si>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</si>
  <si>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</si>
  <si>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</si>
  <si>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</si>
  <si>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</si>
  <si>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</si>
  <si>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</si>
  <si>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</si>
  <si>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</si>
  <si>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</si>
  <si>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</si>
  <si>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</si>
  <si>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</si>
  <si>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</si>
  <si>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</si>
  <si>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</si>
  <si>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</si>
  <si>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</si>
  <si>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</si>
  <si>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</si>
  <si>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</si>
  <si>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</si>
  <si>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</si>
  <si>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</si>
  <si>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</si>
  <si>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</si>
  <si>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</si>
  <si>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</si>
  <si>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</si>
  <si>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</si>
  <si>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</si>
  <si>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</si>
  <si>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</si>
  <si>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</si>
  <si>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</si>
  <si>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</si>
  <si>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</si>
  <si>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</si>
  <si>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</si>
  <si>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</si>
  <si>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</si>
  <si>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</si>
  <si>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</si>
  <si>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</si>
  <si>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</si>
  <si>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</si>
  <si>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</si>
  <si>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</si>
  <si>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</si>
  <si>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</si>
  <si>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</si>
  <si>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</si>
  <si>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</si>
  <si>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</si>
  <si>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</si>
  <si>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</si>
  <si>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</si>
  <si>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</si>
  <si>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</si>
  <si>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</si>
  <si>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</si>
  <si>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</si>
  <si>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</si>
  <si>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</si>
  <si>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</si>
  <si>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</si>
  <si>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</si>
  <si>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</si>
  <si>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</si>
  <si>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</si>
  <si>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</si>
  <si>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</si>
  <si>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</si>
  <si>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</si>
  <si>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</si>
  <si>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</si>
  <si>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</si>
  <si>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</si>
  <si>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</si>
  <si>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</si>
  <si>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</si>
  <si>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</si>
  <si>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</si>
  <si>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</si>
  <si>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</si>
  <si>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</si>
  <si>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</si>
  <si>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</si>
  <si>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</si>
  <si>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</si>
  <si>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</si>
  <si>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</si>
  <si>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</si>
  <si>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</si>
  <si>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</si>
  <si>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</si>
  <si>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</si>
  <si>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</si>
  <si>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</si>
  <si>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</si>
  <si>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</si>
  <si>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</si>
  <si>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</si>
  <si>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</si>
  <si>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</si>
  <si>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</si>
  <si>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</si>
  <si>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</si>
  <si>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</si>
  <si>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</si>
  <si>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</si>
  <si>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</si>
  <si>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</si>
  <si>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</si>
  <si>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</si>
  <si>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</si>
  <si>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</si>
  <si>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</si>
  <si>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</si>
  <si>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</si>
  <si>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</si>
  <si>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</si>
  <si>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</si>
  <si>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</si>
  <si>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</si>
  <si>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</si>
  <si>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</si>
  <si>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</si>
  <si>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</si>
  <si>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</si>
  <si>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</si>
  <si>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</si>
  <si>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</si>
  <si>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</si>
  <si>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</si>
  <si>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</si>
  <si>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</si>
  <si>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</si>
  <si>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</si>
  <si>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</si>
  <si>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</si>
  <si>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</si>
  <si>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</si>
  <si>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</si>
  <si>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</si>
  <si>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</si>
  <si>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</si>
  <si>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</si>
  <si>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</si>
  <si>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</si>
  <si>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</si>
  <si>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</si>
  <si>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</si>
  <si>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</si>
  <si>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</si>
  <si>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</si>
  <si>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</si>
  <si>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</si>
  <si>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</si>
  <si>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</si>
  <si>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</si>
  <si>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</si>
  <si>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</si>
  <si>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</si>
  <si>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</si>
  <si>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</si>
  <si>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</si>
  <si>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</si>
  <si>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</si>
  <si>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</si>
  <si>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</si>
  <si>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</si>
  <si>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</si>
  <si>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</si>
  <si>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</si>
  <si>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</si>
  <si>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</si>
  <si>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</si>
  <si>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</si>
  <si>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</si>
  <si>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</si>
  <si>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</si>
  <si>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</si>
  <si>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</si>
  <si>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</si>
  <si>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</si>
  <si>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</si>
  <si>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</si>
  <si>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</si>
  <si>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</si>
  <si>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</si>
  <si>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</si>
  <si>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</si>
  <si>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</si>
  <si>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</si>
  <si>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</si>
  <si>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</si>
  <si>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</si>
  <si>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</si>
  <si>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</si>
  <si>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</si>
  <si>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</si>
  <si>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</si>
  <si>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</si>
  <si>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</si>
  <si>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</si>
  <si>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</si>
  <si>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</si>
  <si>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</si>
  <si>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</si>
  <si>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</si>
  <si>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</si>
  <si>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</si>
  <si>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</si>
  <si>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</si>
  <si>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</si>
  <si>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</si>
  <si>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</si>
  <si>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</si>
  <si>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</si>
  <si>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</si>
  <si>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</si>
  <si>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</si>
  <si>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</si>
  <si>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</si>
  <si>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</si>
  <si>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</si>
  <si>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</si>
  <si>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</si>
  <si>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</si>
  <si>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</si>
  <si>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</si>
  <si>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</si>
  <si>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</si>
  <si>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</si>
  <si>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</si>
  <si>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</si>
  <si>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</si>
  <si>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</si>
  <si>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</si>
  <si>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</si>
  <si>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</si>
  <si>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</si>
  <si>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</si>
  <si>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</si>
  <si>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</si>
  <si>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</si>
  <si>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</si>
  <si>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</si>
  <si>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</si>
  <si>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</si>
  <si>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</si>
  <si>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</si>
  <si>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</si>
  <si>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</si>
  <si>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</si>
  <si>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</si>
  <si>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</si>
  <si>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</si>
  <si>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</si>
  <si>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</si>
  <si>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</si>
  <si>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</si>
  <si>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</si>
  <si>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</si>
  <si>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</si>
  <si>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</si>
  <si>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</si>
  <si>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</si>
  <si>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</si>
  <si>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</si>
  <si>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</si>
  <si>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</si>
  <si>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</si>
  <si>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</si>
  <si>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</si>
  <si>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</si>
  <si>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</si>
  <si>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</si>
  <si>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</si>
  <si>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</si>
  <si>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</si>
  <si>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</si>
  <si>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</si>
  <si>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</si>
  <si>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</si>
  <si>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</si>
  <si>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</si>
  <si>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</si>
  <si>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</si>
  <si>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</si>
  <si>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</si>
  <si>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</si>
  <si>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</si>
  <si>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</si>
  <si>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</si>
  <si>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</si>
  <si>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</si>
  <si>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</si>
  <si>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</si>
  <si>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</si>
  <si>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</si>
  <si>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</si>
  <si>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</si>
  <si>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</si>
  <si>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</si>
  <si>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</si>
  <si>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</si>
  <si>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</si>
  <si>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</si>
  <si>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</si>
  <si>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</si>
  <si>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</si>
  <si>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</si>
  <si>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</si>
  <si>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</si>
  <si>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</si>
  <si>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</si>
  <si>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</si>
  <si>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</si>
  <si>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</si>
  <si>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</si>
  <si>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</si>
  <si>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</si>
  <si>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</si>
  <si>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</si>
  <si>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</si>
  <si>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</si>
  <si>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</si>
  <si>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</si>
  <si>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</si>
  <si>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</si>
  <si>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</si>
  <si>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</si>
  <si>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</si>
  <si>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</si>
  <si>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</si>
  <si>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</si>
  <si>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</si>
  <si>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</si>
  <si>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</si>
  <si>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</si>
  <si>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</si>
  <si>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</si>
  <si>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</si>
  <si>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</si>
  <si>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</si>
  <si>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</si>
  <si>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</si>
  <si>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</si>
  <si>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</si>
  <si>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</si>
  <si>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</si>
  <si>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</si>
  <si>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</si>
  <si>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</si>
  <si>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</si>
  <si>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</si>
  <si>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</si>
  <si>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</si>
  <si>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</si>
  <si>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</si>
  <si>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</si>
  <si>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</si>
  <si>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</si>
  <si>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</si>
  <si>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</si>
  <si>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</si>
  <si>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</si>
  <si>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</si>
  <si>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</si>
  <si>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</si>
  <si>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</si>
  <si>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</si>
  <si>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</si>
  <si>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</si>
  <si>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</si>
  <si>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</si>
  <si>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</si>
  <si>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</si>
  <si>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</si>
  <si>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</si>
  <si>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</si>
  <si>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</si>
  <si>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</si>
  <si>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</si>
  <si>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</si>
  <si>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</si>
  <si>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</si>
  <si>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</si>
  <si>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</si>
  <si>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</si>
  <si>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</si>
  <si>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</si>
  <si>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</si>
  <si>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</si>
  <si>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</si>
  <si>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</si>
  <si>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</si>
  <si>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</si>
  <si>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</si>
  <si>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</si>
  <si>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</si>
  <si>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</si>
  <si>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</si>
  <si>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</si>
  <si>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</si>
  <si>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</si>
  <si>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</si>
  <si>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</si>
  <si>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</si>
  <si>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</si>
  <si>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</si>
  <si>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</si>
  <si>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</si>
  <si>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</si>
  <si>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</si>
  <si>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</si>
  <si>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</si>
  <si>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</si>
  <si>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</si>
  <si>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</si>
  <si>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</si>
  <si>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</si>
  <si>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</si>
  <si>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</si>
  <si>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</si>
  <si>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</si>
  <si>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</si>
  <si>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</si>
  <si>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</si>
  <si>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</si>
  <si>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</si>
  <si>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</si>
  <si>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</si>
  <si>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</si>
  <si>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</si>
  <si>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</si>
  <si>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</si>
  <si>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</si>
  <si>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</si>
  <si>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</si>
  <si>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</si>
  <si>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</si>
  <si>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</si>
  <si>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</si>
  <si>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</si>
  <si>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</si>
  <si>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</si>
  <si>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</si>
  <si>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</si>
  <si>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</si>
  <si>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</si>
  <si>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</si>
  <si>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</si>
  <si>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</si>
  <si>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</si>
  <si>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</si>
  <si>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</si>
  <si>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</si>
  <si>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</si>
  <si>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</si>
  <si>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</si>
  <si>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</si>
  <si>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</si>
  <si>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</si>
  <si>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</si>
  <si>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</si>
  <si>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</si>
  <si>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</si>
  <si>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</si>
  <si>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</si>
  <si>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</si>
  <si>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</si>
  <si>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</si>
  <si>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</si>
  <si>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</si>
  <si>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</si>
  <si>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</si>
  <si>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</si>
  <si>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</si>
  <si>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</si>
  <si>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</si>
  <si>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</si>
  <si>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</si>
  <si>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</si>
  <si>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</si>
  <si>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</si>
  <si>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</si>
  <si>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</si>
  <si>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</si>
  <si>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</si>
  <si>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</si>
  <si>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</si>
  <si>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</si>
  <si>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</si>
  <si>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</si>
  <si>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</si>
  <si>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</si>
  <si>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</si>
  <si>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</si>
  <si>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</si>
  <si>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</si>
  <si>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</si>
  <si>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</si>
  <si>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</si>
  <si>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</si>
  <si>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</si>
  <si>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</si>
  <si>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</si>
  <si>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</si>
  <si>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</si>
  <si>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</si>
  <si>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</si>
  <si>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</si>
  <si>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</si>
  <si>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</si>
  <si>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</si>
  <si>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</si>
  <si>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</si>
  <si>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</si>
  <si>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</si>
  <si>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</si>
  <si>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</si>
  <si>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</si>
  <si>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</si>
  <si>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</si>
  <si>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</si>
  <si>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</si>
  <si>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</si>
  <si>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</si>
  <si>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</si>
  <si>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</si>
  <si>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</si>
  <si>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</si>
  <si>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</si>
  <si>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</si>
  <si>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</si>
  <si>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</si>
  <si>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</si>
  <si>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</si>
  <si>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</si>
  <si>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</si>
  <si>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</si>
  <si>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</si>
  <si>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</si>
  <si>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</si>
  <si>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</si>
  <si>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</si>
  <si>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</si>
  <si>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</si>
  <si>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</si>
  <si>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</si>
  <si>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</si>
  <si>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</si>
  <si>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</si>
  <si>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</si>
  <si>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</si>
  <si>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</si>
  <si>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</si>
  <si>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</si>
  <si>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</si>
  <si>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</si>
  <si>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</si>
  <si>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</si>
  <si>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</si>
  <si>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</si>
  <si>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</si>
  <si>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</si>
  <si>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</si>
  <si>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</si>
  <si>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</si>
  <si>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</si>
  <si>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</si>
  <si>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</si>
  <si>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</si>
  <si>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</si>
  <si>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</si>
  <si>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</si>
  <si>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</si>
  <si>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</si>
  <si>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</si>
  <si>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</si>
  <si>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</si>
  <si>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</si>
  <si>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</si>
  <si>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</si>
  <si>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</si>
  <si>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</si>
  <si>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</si>
  <si>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</si>
  <si>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</si>
  <si>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</si>
  <si>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</si>
  <si>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</si>
  <si>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</si>
  <si>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</si>
  <si>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</si>
  <si>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</si>
  <si>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</si>
  <si>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</si>
  <si>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</si>
  <si>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</si>
  <si>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</si>
  <si>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</si>
  <si>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</si>
  <si>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</si>
  <si>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</si>
  <si>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</si>
  <si>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</si>
  <si>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</si>
  <si>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</si>
  <si>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</si>
  <si>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</si>
  <si>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</si>
  <si>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</si>
  <si>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</si>
  <si>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</si>
  <si>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</si>
  <si>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</si>
  <si>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</si>
  <si>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</si>
  <si>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</si>
  <si>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</si>
  <si>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</si>
  <si>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</si>
  <si>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</si>
  <si>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</si>
  <si>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</si>
  <si>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</si>
  <si>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</si>
  <si>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</si>
  <si>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</si>
  <si>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</si>
  <si>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</si>
  <si>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</si>
  <si>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</si>
  <si>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</si>
  <si>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</si>
  <si>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</si>
  <si>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</si>
  <si>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</si>
  <si>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</si>
  <si>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</si>
  <si>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</si>
  <si>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</si>
  <si>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</si>
  <si>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</si>
  <si>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</si>
  <si>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</si>
  <si>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</si>
  <si>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</si>
  <si>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</si>
  <si>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</si>
  <si>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</si>
  <si>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</si>
  <si>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</si>
  <si>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</si>
  <si>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</si>
  <si>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</si>
  <si>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</si>
  <si>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</si>
  <si>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</si>
  <si>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</si>
  <si>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</si>
  <si>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</si>
  <si>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</si>
  <si>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</si>
  <si>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</si>
  <si>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</si>
  <si>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</si>
  <si>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</si>
  <si>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</si>
  <si>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</si>
  <si>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</si>
  <si>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</si>
  <si>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</si>
  <si>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</si>
  <si>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</si>
  <si>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</si>
  <si>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</si>
  <si>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</si>
  <si>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</si>
  <si>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</si>
  <si>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</si>
  <si>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</si>
  <si>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</si>
  <si>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</si>
  <si>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</si>
  <si>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</si>
  <si>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</si>
  <si>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</si>
  <si>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</si>
  <si>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</si>
  <si>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</si>
  <si>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</si>
  <si>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</si>
  <si>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</si>
  <si>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</si>
  <si>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</si>
  <si>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</si>
  <si>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</si>
  <si>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</si>
  <si>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</si>
  <si>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</si>
  <si>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</si>
  <si>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</si>
  <si>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</si>
  <si>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</si>
  <si>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</si>
  <si>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</si>
  <si>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</si>
  <si>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</si>
  <si>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</si>
  <si>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</si>
  <si>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</si>
  <si>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</si>
  <si>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</si>
  <si>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</si>
  <si>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</si>
  <si>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</si>
  <si>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</si>
  <si>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</si>
  <si>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</si>
  <si>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</si>
  <si>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</si>
  <si>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</si>
  <si>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</si>
  <si>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</si>
  <si>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</si>
  <si>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</si>
  <si>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</si>
  <si>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</si>
  <si>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</si>
  <si>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</si>
  <si>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</si>
  <si>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</si>
  <si>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</si>
  <si>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</si>
  <si>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</si>
  <si>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</si>
  <si>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</si>
  <si>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</si>
  <si>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</si>
  <si>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</si>
  <si>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</si>
  <si>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</si>
  <si>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</si>
  <si>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</si>
  <si>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</si>
  <si>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</si>
  <si>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</si>
  <si>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</si>
  <si>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</si>
  <si>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</si>
  <si>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</si>
  <si>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</si>
  <si>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</si>
  <si>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</si>
  <si>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</si>
  <si>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</si>
  <si>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</si>
  <si>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</si>
  <si>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</si>
  <si>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</si>
  <si>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</si>
  <si>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</si>
  <si>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</si>
  <si>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</si>
  <si>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</si>
  <si>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</si>
  <si>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</si>
  <si>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</si>
  <si>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</si>
  <si>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</si>
  <si>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</si>
  <si>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</si>
  <si>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</si>
  <si>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</si>
  <si>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</si>
  <si>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</si>
  <si>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</si>
  <si>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</si>
  <si>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</si>
  <si>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</si>
  <si>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</si>
  <si>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</si>
  <si>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</si>
  <si>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</si>
  <si>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</si>
  <si>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</si>
  <si>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</si>
  <si>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</si>
  <si>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</si>
  <si>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</si>
  <si>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</si>
  <si>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</si>
  <si>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</si>
  <si>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</si>
  <si>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</si>
  <si>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</si>
  <si>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</si>
  <si>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</si>
  <si>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</si>
  <si>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</si>
  <si>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</si>
  <si>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</si>
  <si>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</si>
  <si>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</si>
  <si>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</si>
  <si>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</si>
  <si>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</si>
  <si>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</si>
  <si>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</si>
  <si>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</si>
  <si>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</si>
  <si>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</si>
  <si>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</si>
  <si>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</si>
  <si>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</si>
  <si>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</si>
  <si>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</si>
  <si>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</si>
  <si>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</si>
  <si>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</si>
  <si>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</si>
  <si>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</si>
  <si>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</si>
  <si>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</si>
  <si>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</si>
  <si>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</si>
  <si>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</si>
  <si>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</si>
  <si>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</si>
  <si>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</si>
  <si>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</si>
  <si>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</si>
  <si>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</si>
  <si>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</si>
  <si>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</si>
  <si>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</si>
  <si>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</si>
  <si>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</si>
  <si>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</si>
  <si>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</si>
  <si>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</si>
  <si>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</si>
  <si>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</si>
  <si>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</si>
  <si>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</si>
  <si>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</si>
  <si>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</si>
  <si>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</si>
  <si>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</si>
  <si>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</si>
  <si>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</si>
  <si>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</si>
  <si>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</si>
  <si>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</si>
  <si>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</si>
  <si>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</si>
  <si>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</si>
  <si>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</si>
  <si>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</si>
  <si>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</si>
  <si>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</si>
  <si>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</si>
  <si>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</si>
  <si>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</si>
  <si>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</si>
  <si>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</si>
  <si>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</si>
  <si>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</si>
  <si>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</si>
  <si>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</si>
  <si>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</si>
  <si>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</si>
  <si>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</si>
  <si>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</si>
  <si>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</si>
  <si>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</si>
  <si>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</si>
  <si>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</si>
  <si>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</si>
  <si>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</si>
  <si>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</si>
  <si>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</si>
  <si>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</si>
  <si>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</si>
  <si>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</si>
  <si>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</si>
  <si>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</si>
  <si>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</si>
  <si>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</si>
  <si>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</si>
  <si>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</si>
  <si>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</si>
  <si>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</si>
  <si>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</si>
  <si>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</si>
  <si>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</si>
  <si>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</si>
  <si>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</si>
  <si>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</si>
  <si>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</si>
  <si>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</si>
  <si>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</si>
  <si>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</si>
  <si>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</si>
  <si>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</si>
  <si>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</si>
  <si>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</si>
  <si>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</si>
  <si>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</si>
  <si>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</si>
  <si>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</si>
  <si>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</si>
  <si>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</si>
  <si>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</si>
  <si>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</si>
  <si>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</si>
  <si>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</si>
  <si>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</si>
  <si>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</si>
  <si>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</si>
  <si>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</si>
  <si>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</si>
  <si>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</si>
  <si>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</si>
  <si>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</si>
  <si>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</si>
  <si>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</si>
  <si>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</si>
  <si>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</si>
  <si>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</si>
  <si>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</si>
  <si>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</si>
  <si>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</si>
  <si>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</si>
  <si>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</si>
  <si>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</si>
  <si>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</si>
  <si>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</si>
  <si>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</si>
  <si>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</si>
  <si>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</si>
  <si>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</si>
  <si>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</si>
  <si>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</si>
  <si>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</si>
  <si>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</si>
  <si>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</si>
  <si>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</si>
  <si>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</si>
  <si>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</si>
  <si>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</si>
  <si>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</si>
  <si>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</si>
  <si>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</si>
  <si>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</si>
  <si>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</si>
  <si>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</si>
  <si>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</si>
  <si>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</si>
  <si>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</si>
  <si>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</si>
  <si>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</si>
  <si>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</si>
  <si>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</si>
  <si>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</si>
  <si>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</si>
  <si>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</si>
  <si>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</si>
  <si>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</si>
  <si>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</si>
  <si>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</si>
  <si>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</si>
  <si>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</si>
  <si>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</si>
  <si>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</si>
  <si>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</si>
  <si>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</si>
  <si>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</si>
  <si>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</si>
  <si>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</si>
  <si>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</si>
  <si>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</si>
  <si>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</si>
  <si>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</si>
  <si>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</si>
  <si>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</si>
  <si>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</si>
  <si>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</si>
  <si>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</si>
  <si>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</si>
  <si>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</si>
  <si>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</si>
  <si>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</si>
  <si>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</si>
  <si>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</si>
  <si>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</si>
  <si>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</si>
  <si>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</si>
  <si>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</si>
  <si>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</si>
  <si>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</si>
  <si>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</si>
  <si>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</si>
  <si>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</si>
  <si>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</si>
  <si>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</si>
  <si>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</si>
  <si>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</si>
  <si>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</si>
  <si>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</si>
  <si>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</si>
  <si>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</si>
  <si>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</si>
  <si>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</si>
  <si>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</si>
  <si>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</si>
  <si>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</si>
  <si>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</si>
  <si>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</si>
  <si>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</si>
  <si>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</si>
  <si>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</si>
  <si>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</si>
  <si>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</si>
  <si>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</si>
  <si>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</si>
  <si>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</si>
  <si>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</si>
  <si>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</si>
  <si>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</si>
  <si>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</si>
  <si>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</si>
  <si>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</si>
  <si>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</si>
  <si>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</si>
  <si>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</si>
  <si>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</si>
  <si>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</si>
  <si>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</si>
  <si>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</si>
  <si>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</si>
  <si>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</si>
  <si>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</si>
  <si>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</si>
  <si>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</si>
  <si>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</si>
  <si>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</si>
  <si>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</si>
  <si>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</si>
  <si>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</si>
  <si>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</si>
  <si>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</si>
  <si>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</si>
  <si>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</si>
  <si>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</si>
  <si>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</si>
  <si>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</si>
  <si>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</si>
  <si>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</si>
  <si>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</si>
  <si>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</si>
  <si>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</si>
  <si>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</si>
  <si>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</si>
  <si>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</si>
  <si>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</si>
  <si>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</si>
  <si>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</si>
  <si>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</si>
  <si>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</si>
  <si>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</si>
  <si>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</si>
  <si>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</si>
  <si>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</si>
  <si>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</si>
  <si>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</si>
  <si>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</si>
  <si>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</si>
  <si>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</si>
  <si>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</si>
  <si>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</si>
  <si>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</si>
  <si>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</si>
  <si>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</si>
  <si>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</si>
  <si>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</si>
  <si>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</si>
  <si>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</si>
  <si>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</si>
  <si>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</si>
  <si>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</si>
  <si>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</si>
  <si>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</si>
  <si>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</si>
  <si>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</si>
  <si>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</si>
  <si>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</si>
  <si>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</si>
  <si>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</si>
  <si>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</si>
  <si>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</si>
  <si>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</si>
  <si>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</si>
  <si>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</si>
  <si>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</si>
  <si>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</si>
  <si>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</si>
  <si>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</si>
  <si>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</si>
  <si>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</si>
  <si>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</si>
  <si>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</si>
  <si>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</si>
  <si>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</si>
  <si>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</si>
  <si>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</si>
  <si>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</si>
  <si>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</si>
  <si>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</si>
  <si>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</si>
  <si>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</si>
  <si>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</si>
  <si>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</si>
  <si>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</si>
  <si>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</si>
  <si>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</si>
  <si>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</si>
  <si>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</si>
  <si>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</si>
  <si>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</si>
  <si>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</si>
  <si>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</si>
  <si>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</si>
  <si>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</si>
  <si>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</si>
  <si>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</si>
  <si>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</si>
  <si>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</si>
  <si>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</si>
  <si>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</si>
  <si>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</si>
  <si>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</si>
  <si>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</si>
  <si>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</si>
  <si>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</si>
  <si>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</si>
  <si>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</si>
  <si>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</si>
  <si>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</si>
  <si>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</si>
  <si>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</si>
  <si>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</si>
  <si>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</si>
  <si>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</si>
  <si>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</si>
  <si>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</si>
  <si>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</si>
  <si>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</si>
  <si>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</si>
  <si>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</si>
  <si>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</si>
  <si>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</si>
  <si>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</si>
  <si>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</si>
  <si>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</si>
  <si>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</si>
  <si>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</si>
  <si>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</si>
  <si>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</si>
  <si>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</si>
  <si>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</si>
  <si>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</si>
  <si>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</si>
  <si>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</si>
  <si>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</si>
  <si>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</si>
  <si>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</si>
  <si>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</si>
  <si>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</si>
  <si>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</si>
  <si>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</si>
  <si>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</si>
  <si>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</si>
  <si>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</si>
  <si>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</si>
  <si>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</si>
  <si>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</si>
  <si>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</si>
  <si>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</si>
  <si>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</si>
  <si>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</si>
  <si>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</si>
  <si>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</si>
  <si>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</si>
  <si>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</si>
  <si>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</si>
  <si>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</si>
  <si>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</si>
  <si>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</si>
  <si>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</si>
  <si>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</si>
  <si>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</si>
  <si>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</si>
  <si>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</si>
  <si>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</si>
  <si>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</si>
  <si>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</si>
  <si>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</si>
  <si>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</si>
  <si>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</si>
  <si>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</si>
  <si>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</si>
  <si>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</si>
  <si>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</si>
  <si>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</si>
  <si>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</si>
  <si>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</si>
  <si>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</si>
  <si>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</si>
  <si>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</si>
  <si>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</si>
  <si>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</si>
  <si>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</si>
  <si>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</si>
  <si>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</si>
  <si>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</si>
  <si>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</si>
  <si>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</si>
  <si>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</si>
  <si>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</si>
  <si>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</si>
  <si>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</si>
  <si>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</si>
  <si>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</si>
  <si>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</si>
  <si>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</si>
  <si>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</si>
  <si>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</si>
  <si>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</si>
  <si>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</si>
  <si>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</si>
  <si>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</si>
  <si>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</si>
  <si>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</si>
  <si>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</si>
  <si>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</si>
  <si>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</si>
  <si>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</si>
  <si>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</si>
  <si>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</si>
  <si>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</si>
  <si>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</si>
  <si>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</si>
  <si>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</si>
  <si>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</si>
  <si>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</si>
  <si>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</si>
  <si>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</si>
  <si>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</si>
  <si>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</si>
  <si>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</si>
  <si>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</si>
  <si>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</si>
  <si>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</si>
  <si>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</si>
  <si>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</si>
  <si>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</si>
  <si>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</si>
  <si>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</si>
  <si>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</si>
  <si>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</si>
  <si>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</si>
  <si>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</si>
  <si>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</si>
  <si>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</si>
  <si>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</si>
  <si>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</si>
  <si>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</si>
  <si>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</si>
  <si>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</si>
  <si>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</si>
  <si>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</si>
  <si>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</si>
  <si>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</si>
  <si>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</si>
  <si>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</si>
  <si>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</si>
  <si>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</si>
  <si>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</si>
  <si>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</si>
  <si>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</si>
  <si>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</si>
  <si>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</si>
  <si>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</si>
  <si>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</si>
  <si>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</si>
  <si>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</si>
  <si>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</si>
  <si>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</si>
  <si>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</si>
  <si>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</si>
  <si>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</si>
  <si>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</si>
  <si>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</si>
  <si>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</si>
  <si>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</si>
  <si>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</si>
  <si>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</si>
  <si>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</si>
  <si>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</si>
  <si>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</si>
  <si>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</si>
  <si>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</si>
  <si>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</si>
  <si>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</si>
  <si>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</si>
  <si>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</si>
  <si>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</si>
  <si>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</si>
  <si>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</si>
  <si>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</si>
  <si>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</si>
  <si>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</si>
  <si>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</si>
  <si>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</si>
  <si>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</si>
  <si>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</si>
  <si>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</si>
  <si>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</si>
  <si>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</si>
  <si>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</si>
  <si>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</si>
  <si>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</si>
  <si>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</si>
  <si>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</si>
  <si>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</si>
  <si>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</si>
  <si>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</si>
  <si>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</si>
  <si>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</si>
  <si>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</si>
  <si>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</si>
  <si>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</si>
  <si>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</si>
  <si>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</si>
  <si>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</si>
  <si>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</si>
  <si>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</si>
  <si>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</si>
  <si>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</si>
  <si>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</si>
  <si>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</si>
  <si>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</si>
  <si>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</si>
  <si>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</si>
  <si>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</si>
  <si>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</si>
  <si>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</si>
  <si>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</si>
  <si>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</si>
  <si>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</si>
  <si>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</si>
  <si>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</si>
  <si>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</si>
  <si>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</si>
  <si>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</si>
  <si>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</si>
  <si>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</si>
  <si>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</si>
  <si>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</si>
  <si>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</si>
  <si>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</si>
  <si>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</si>
  <si>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</si>
  <si>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</si>
  <si>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</si>
  <si>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</si>
  <si>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</si>
  <si>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</si>
  <si>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</si>
  <si>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</si>
  <si>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</si>
  <si>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</si>
  <si>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</si>
  <si>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</si>
  <si>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</si>
  <si>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</si>
  <si>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</si>
  <si>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</si>
  <si>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</si>
  <si>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</si>
  <si>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</si>
  <si>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</si>
  <si>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</si>
  <si>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</si>
  <si>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</si>
  <si>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</si>
  <si>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</si>
  <si>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</si>
  <si>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</si>
  <si>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</si>
  <si>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</si>
  <si>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</si>
  <si>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</si>
  <si>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</si>
  <si>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</si>
  <si>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</si>
  <si>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</si>
  <si>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</si>
  <si>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</si>
  <si>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</si>
  <si>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</si>
  <si>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</si>
  <si>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</si>
  <si>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</si>
  <si>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</si>
  <si>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</si>
  <si>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</si>
  <si>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</si>
  <si>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</si>
  <si>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</si>
  <si>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</si>
  <si>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</si>
  <si>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</si>
  <si>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</si>
  <si>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</si>
  <si>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</si>
  <si>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</si>
  <si>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</si>
  <si>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</si>
  <si>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</si>
  <si>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</si>
  <si>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</si>
  <si>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</si>
  <si>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</si>
  <si>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</si>
  <si>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</si>
  <si>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</si>
  <si>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</si>
  <si>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</si>
  <si>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</si>
  <si>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</si>
  <si>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</si>
  <si>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</si>
  <si>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</si>
  <si>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</si>
  <si>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</si>
  <si>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</si>
  <si>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</si>
  <si>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</si>
  <si>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</si>
  <si>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</si>
  <si>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</si>
  <si>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</si>
  <si>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</si>
  <si>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</si>
  <si>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</si>
  <si>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</si>
  <si>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</si>
  <si>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</si>
  <si>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</si>
  <si>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</si>
  <si>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</si>
  <si>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</si>
  <si>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</si>
  <si>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</si>
  <si>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</si>
  <si>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</si>
  <si>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</si>
  <si>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</si>
  <si>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</si>
  <si>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</si>
  <si>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</si>
  <si>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</si>
  <si>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</si>
  <si>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</si>
  <si>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</si>
  <si>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</si>
  <si>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</si>
  <si>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</si>
  <si>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</si>
  <si>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</si>
  <si>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</si>
  <si>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</si>
  <si>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</si>
  <si>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</si>
  <si>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</si>
  <si>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</si>
  <si>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</si>
  <si>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</si>
  <si>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</si>
  <si>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</si>
  <si>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</si>
  <si>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</si>
  <si>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</si>
  <si>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</si>
  <si>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</si>
  <si>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</si>
  <si>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</si>
  <si>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</si>
  <si>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</si>
  <si>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</si>
  <si>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</si>
  <si>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</si>
  <si>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</si>
  <si>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</si>
  <si>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</si>
  <si>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</si>
  <si>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</si>
  <si>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</si>
  <si>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</si>
  <si>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</si>
  <si>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</si>
  <si>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</si>
  <si>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</si>
  <si>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</si>
  <si>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</si>
  <si>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</si>
  <si>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</si>
  <si>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</si>
  <si>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</si>
  <si>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</si>
  <si>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</si>
  <si>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</si>
  <si>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</si>
  <si>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</si>
  <si>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</si>
  <si>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</si>
  <si>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</si>
  <si>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</si>
  <si>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</si>
  <si>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</si>
  <si>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</si>
  <si>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</si>
  <si>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</si>
  <si>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</si>
  <si>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</si>
  <si>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</si>
  <si>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</si>
  <si>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</si>
  <si>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</si>
  <si>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</si>
  <si>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</si>
  <si>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</si>
  <si>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</si>
  <si>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</si>
  <si>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</si>
  <si>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</si>
  <si>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</si>
  <si>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</si>
  <si>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</si>
  <si>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</si>
  <si>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</si>
  <si>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</si>
  <si>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</si>
  <si>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</si>
  <si>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</si>
  <si>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</si>
  <si>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</si>
  <si>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</si>
  <si>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</si>
  <si>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</si>
  <si>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</si>
  <si>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</si>
  <si>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</si>
  <si>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</si>
  <si>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</si>
  <si>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</si>
  <si>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</si>
  <si>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</si>
  <si>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</si>
  <si>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</si>
  <si>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</si>
  <si>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</si>
  <si>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</si>
  <si>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</si>
  <si>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</si>
  <si>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</si>
  <si>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</si>
  <si>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</si>
  <si>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</si>
  <si>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</si>
  <si>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</si>
  <si>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</si>
  <si>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</si>
  <si>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</si>
  <si>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</si>
  <si>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</si>
  <si>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</si>
  <si>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</si>
  <si>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</si>
  <si>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</si>
  <si>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</si>
  <si>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</si>
  <si>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</si>
  <si>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</si>
  <si>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</si>
  <si>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</si>
  <si>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</si>
  <si>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</si>
  <si>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</si>
  <si>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</si>
  <si>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</si>
  <si>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</si>
  <si>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</si>
  <si>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</si>
  <si>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</si>
  <si>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</si>
  <si>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</si>
  <si>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</si>
  <si>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</si>
  <si>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</si>
  <si>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</si>
  <si>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</si>
  <si>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</si>
  <si>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</si>
  <si>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</si>
  <si>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</si>
  <si>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</si>
  <si>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</si>
  <si>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</si>
  <si>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</si>
  <si>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</si>
  <si>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</si>
  <si>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</si>
  <si>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</si>
  <si>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</si>
  <si>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</si>
  <si>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</si>
  <si>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</si>
  <si>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</si>
  <si>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</si>
  <si>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</si>
  <si>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</si>
  <si>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</si>
  <si>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</si>
  <si>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</si>
  <si>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</si>
  <si>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</si>
  <si>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</si>
  <si>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</si>
  <si>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</si>
  <si>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</si>
  <si>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</si>
  <si>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</si>
  <si>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</si>
  <si>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</si>
  <si>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</si>
  <si>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</si>
  <si>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</si>
  <si>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</si>
  <si>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</si>
  <si>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</si>
  <si>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</si>
  <si>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</si>
  <si>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</si>
  <si>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</si>
  <si>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</si>
  <si>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</si>
  <si>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</si>
  <si>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</si>
  <si>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</si>
  <si>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</si>
  <si>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</si>
  <si>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</si>
  <si>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</si>
  <si>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</si>
  <si>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</si>
  <si>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</si>
  <si>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</si>
  <si>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</si>
  <si>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</si>
  <si>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</si>
  <si>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</si>
  <si>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</si>
  <si>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</si>
  <si>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</si>
  <si>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</si>
  <si>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</si>
  <si>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</si>
  <si>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</si>
  <si>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</si>
  <si>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</si>
  <si>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</si>
  <si>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</si>
  <si>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</si>
  <si>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</si>
  <si>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</si>
  <si>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</si>
  <si>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</si>
  <si>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</si>
  <si>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</si>
  <si>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</si>
  <si>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</si>
  <si>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</si>
  <si>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</si>
  <si>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</si>
  <si>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</si>
  <si>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</si>
  <si>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</si>
  <si>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</si>
  <si>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</si>
  <si>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</si>
  <si>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</si>
  <si>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</si>
  <si>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</si>
  <si>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</si>
  <si>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</si>
  <si>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</si>
  <si>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</si>
  <si>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</si>
  <si>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</si>
  <si>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</si>
  <si>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</si>
  <si>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</si>
  <si>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</si>
  <si>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</si>
  <si>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</si>
  <si>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</si>
  <si>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</si>
  <si>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</si>
  <si>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</si>
  <si>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</si>
  <si>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</si>
  <si>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</si>
  <si>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</si>
  <si>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</si>
  <si>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</si>
  <si>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</si>
  <si>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</si>
  <si>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</si>
  <si>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</si>
  <si>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</si>
  <si>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</si>
  <si>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</si>
  <si>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</si>
  <si>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</si>
  <si>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</si>
  <si>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</si>
  <si>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</si>
  <si>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</si>
  <si>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</si>
  <si>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</si>
  <si>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</si>
  <si>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</si>
  <si>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</si>
  <si>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</si>
  <si>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</si>
  <si>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</si>
  <si>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</si>
  <si>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</si>
  <si>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</si>
  <si>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</si>
  <si>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</si>
  <si>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</si>
  <si>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</si>
  <si>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</si>
  <si>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</si>
  <si>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</si>
  <si>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</si>
  <si>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</si>
  <si>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</si>
  <si>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</si>
  <si>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</si>
  <si>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</si>
  <si>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</si>
  <si>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</si>
  <si>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</si>
  <si>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</si>
  <si>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</si>
  <si>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</si>
  <si>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</si>
  <si>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</si>
  <si>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</si>
  <si>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</si>
  <si>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</si>
  <si>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</si>
  <si>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</si>
  <si>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</si>
  <si>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</si>
  <si>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</si>
  <si>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</si>
  <si>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</si>
  <si>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</si>
  <si>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</si>
  <si>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</si>
  <si>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</si>
  <si>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</si>
  <si>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</si>
  <si>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</si>
  <si>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</si>
  <si>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</si>
  <si>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</si>
  <si>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</si>
  <si>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</si>
  <si>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</si>
  <si>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</si>
  <si>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</si>
  <si>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</si>
  <si>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</si>
  <si>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</si>
  <si>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</si>
  <si>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</si>
  <si>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</si>
  <si>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</si>
  <si>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</si>
  <si>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</si>
  <si>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</si>
  <si>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</si>
  <si>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</si>
  <si>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</si>
  <si>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</si>
  <si>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</si>
  <si>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</si>
  <si>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</si>
  <si>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</si>
  <si>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</si>
  <si>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</si>
  <si>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</si>
  <si>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</si>
  <si>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</si>
  <si>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</si>
  <si>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</si>
  <si>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</si>
  <si>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</si>
  <si>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</si>
  <si>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</si>
  <si>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</si>
  <si>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</si>
  <si>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</si>
  <si>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</si>
  <si>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</si>
  <si>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</si>
  <si>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</si>
  <si>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</si>
  <si>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</si>
  <si>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</si>
  <si>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</si>
  <si>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</si>
  <si>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</si>
  <si>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</si>
  <si>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</si>
  <si>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</si>
  <si>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</si>
  <si>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</si>
  <si>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</si>
  <si>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</si>
  <si>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</si>
  <si>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</si>
  <si>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</si>
  <si>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</si>
  <si>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</si>
  <si>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</si>
  <si>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</si>
  <si>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</si>
  <si>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</si>
  <si>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</si>
  <si>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</si>
  <si>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</si>
  <si>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</si>
  <si>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</si>
  <si>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</si>
  <si>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</si>
  <si>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</si>
  <si>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</si>
  <si>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</si>
  <si>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</si>
  <si>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</si>
  <si>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</si>
  <si>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</si>
  <si>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</si>
  <si>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</si>
  <si>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</si>
  <si>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</si>
  <si>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</si>
  <si>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</si>
  <si>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</si>
  <si>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</si>
  <si>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</si>
  <si>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</si>
  <si>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</si>
  <si>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</si>
  <si>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</si>
  <si>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</si>
  <si>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</si>
  <si>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</si>
  <si>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</si>
  <si>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</si>
  <si>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</si>
  <si>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</si>
  <si>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</si>
  <si>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</si>
  <si>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</si>
  <si>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</si>
  <si>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</si>
  <si>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</si>
  <si>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</si>
  <si>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</si>
  <si>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</si>
  <si>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</si>
  <si>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</si>
  <si>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</si>
  <si>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</si>
  <si>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</si>
  <si>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</si>
  <si>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</si>
  <si>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</si>
  <si>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</si>
  <si>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</si>
  <si>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</si>
  <si>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</si>
  <si>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</si>
  <si>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</si>
  <si>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</si>
  <si>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</si>
  <si>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</si>
  <si>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</si>
  <si>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</si>
  <si>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</si>
  <si>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</si>
  <si>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</si>
  <si>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</si>
  <si>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</si>
  <si>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</si>
  <si>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</si>
  <si>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</si>
  <si>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</si>
  <si>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</si>
  <si>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</si>
  <si>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</si>
  <si>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</si>
  <si>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</si>
  <si>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</si>
  <si>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</si>
  <si>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</si>
  <si>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</si>
  <si>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</si>
  <si>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</si>
  <si>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</si>
  <si>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</si>
  <si>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</si>
  <si>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</si>
  <si>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</si>
  <si>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</si>
  <si>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</si>
  <si>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</si>
  <si>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</si>
  <si>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</si>
  <si>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</si>
  <si>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</si>
  <si>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</si>
  <si>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</si>
  <si>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</si>
  <si>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</si>
  <si>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</si>
  <si>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</si>
  <si>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</si>
  <si>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</si>
  <si>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</si>
  <si>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</si>
  <si>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</si>
  <si>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</si>
  <si>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</si>
  <si>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</si>
  <si>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</si>
  <si>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</si>
  <si>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</si>
  <si>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</si>
  <si>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</si>
  <si>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</si>
  <si>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</si>
  <si>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</si>
  <si>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</si>
  <si>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</si>
  <si>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</si>
  <si>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</si>
  <si>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</si>
  <si>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</si>
  <si>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</si>
  <si>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</si>
  <si>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</si>
  <si>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</si>
  <si>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</si>
  <si>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</si>
  <si>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</si>
  <si>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</si>
  <si>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</si>
  <si>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</si>
  <si>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</si>
  <si>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</si>
  <si>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</si>
  <si>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</si>
  <si>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</si>
  <si>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</si>
  <si>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</si>
  <si>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</si>
  <si>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</si>
  <si>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</si>
  <si>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</si>
  <si>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</si>
  <si>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</si>
  <si>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</si>
  <si>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</si>
  <si>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</si>
  <si>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</si>
  <si>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</si>
  <si>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</si>
  <si>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</si>
  <si>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</si>
  <si>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</si>
  <si>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</si>
  <si>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</si>
  <si>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</si>
  <si>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</si>
  <si>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</si>
  <si>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</si>
  <si>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</si>
  <si>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</si>
  <si>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</si>
  <si>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</si>
  <si>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</si>
  <si>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</si>
  <si>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</si>
  <si>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</si>
  <si>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</si>
  <si>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</si>
  <si>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</si>
  <si>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</si>
  <si>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</si>
  <si>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</si>
  <si>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</si>
  <si>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</si>
  <si>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</si>
  <si>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</si>
  <si>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</si>
  <si>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</si>
  <si>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</si>
  <si>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</si>
  <si>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</si>
  <si>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</si>
  <si>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</si>
  <si>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</si>
  <si>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</si>
  <si>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</si>
  <si>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</si>
  <si>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</si>
  <si>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</si>
  <si>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</si>
  <si>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</si>
  <si>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</si>
  <si>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</si>
  <si>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</si>
  <si>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</si>
  <si>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</si>
  <si>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</si>
  <si>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</si>
  <si>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</si>
  <si>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</si>
  <si>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</si>
  <si>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</si>
  <si>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</si>
  <si>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</si>
  <si>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</si>
  <si>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</si>
  <si>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</si>
  <si>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</si>
  <si>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</si>
  <si>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</si>
  <si>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</si>
  <si>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</si>
  <si>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</si>
  <si>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</si>
  <si>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</si>
  <si>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</si>
  <si>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</si>
  <si>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</si>
  <si>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</si>
  <si>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</si>
  <si>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</si>
  <si>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</si>
  <si>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</si>
  <si>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</si>
  <si>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</si>
  <si>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</si>
  <si>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</si>
  <si>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</si>
  <si>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</si>
  <si>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</si>
  <si>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</si>
  <si>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</si>
  <si>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</si>
  <si>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</si>
  <si>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</si>
  <si>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</si>
  <si>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</si>
  <si>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</si>
  <si>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</si>
  <si>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</si>
  <si>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</si>
  <si>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</si>
  <si>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</si>
  <si>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</si>
  <si>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</si>
  <si>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</si>
  <si>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</si>
  <si>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</si>
  <si>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</si>
  <si>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</si>
  <si>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</si>
  <si>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</si>
  <si>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</si>
  <si>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</si>
  <si>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</si>
  <si>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</si>
  <si>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</si>
  <si>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</si>
  <si>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</si>
  <si>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</si>
  <si>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</si>
  <si>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</si>
  <si>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</si>
  <si>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</si>
  <si>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</si>
  <si>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</si>
  <si>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</si>
  <si>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</si>
  <si>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</si>
  <si>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</si>
  <si>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</si>
  <si>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</si>
  <si>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</si>
  <si>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</si>
  <si>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</si>
  <si>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</si>
  <si>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</si>
  <si>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</si>
  <si>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</si>
  <si>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</si>
  <si>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</si>
  <si>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</si>
  <si>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</si>
  <si>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</si>
  <si>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</si>
  <si>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</si>
  <si>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</si>
  <si>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</si>
  <si>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</si>
  <si>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</si>
  <si>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</si>
  <si>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</si>
  <si>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</si>
  <si>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</si>
  <si>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</si>
  <si>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</si>
  <si>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</si>
  <si>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</si>
  <si>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</si>
  <si>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</si>
  <si>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</si>
  <si>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</si>
  <si>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</si>
  <si>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</si>
  <si>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</si>
  <si>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</si>
  <si>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</si>
  <si>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</si>
  <si>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</si>
  <si>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</si>
  <si>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</si>
  <si>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</si>
  <si>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</si>
  <si>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</si>
  <si>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</si>
  <si>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</si>
  <si>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</si>
  <si>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</si>
  <si>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</si>
  <si>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</si>
  <si>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</si>
  <si>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</si>
  <si>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</si>
  <si>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</si>
  <si>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</si>
  <si>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</si>
  <si>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</si>
  <si>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</si>
  <si>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</si>
  <si>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</si>
  <si>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</si>
  <si>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</si>
  <si>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</si>
  <si>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</si>
  <si>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</si>
  <si>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</si>
  <si>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</si>
  <si>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</si>
  <si>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</si>
  <si>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</si>
  <si>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</si>
  <si>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</si>
  <si>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</si>
  <si>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</si>
  <si>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</si>
  <si>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</si>
  <si>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</si>
  <si>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</si>
  <si>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</si>
  <si>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</si>
  <si>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</si>
  <si>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</si>
  <si>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</si>
  <si>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</si>
  <si>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</si>
  <si>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</si>
  <si>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</si>
  <si>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</si>
  <si>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</si>
  <si>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</si>
  <si>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</si>
  <si>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</si>
  <si>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</si>
  <si>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</si>
  <si>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</si>
  <si>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</si>
  <si>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</si>
  <si>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</si>
  <si>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</si>
  <si>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</si>
  <si>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</si>
  <si>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</si>
  <si>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</si>
  <si>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</si>
  <si>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</si>
  <si>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</si>
  <si>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</si>
  <si>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</si>
  <si>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</si>
  <si>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</si>
  <si>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</si>
  <si>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</si>
  <si>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</si>
  <si>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</si>
  <si>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</si>
  <si>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</si>
  <si>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</si>
  <si>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</si>
  <si>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</si>
  <si>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</si>
  <si>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</si>
  <si>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</si>
  <si>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</si>
  <si>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</si>
  <si>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</si>
  <si>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</si>
  <si>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</si>
  <si>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</si>
  <si>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</si>
  <si>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</si>
  <si>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</si>
  <si>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</si>
  <si>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</si>
  <si>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</si>
  <si>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</si>
  <si>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</si>
  <si>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</si>
  <si>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</si>
  <si>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</si>
  <si>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</si>
  <si>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</si>
  <si>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</si>
  <si>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</si>
  <si>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</si>
  <si>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</si>
  <si>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</si>
  <si>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</si>
  <si>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</si>
  <si>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</si>
  <si>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</si>
  <si>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</si>
  <si>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</si>
  <si>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</si>
  <si>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</si>
  <si>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</si>
  <si>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</si>
  <si>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</si>
  <si>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</si>
  <si>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</si>
  <si>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</si>
  <si>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</si>
  <si>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</si>
  <si>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</si>
  <si>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</si>
  <si>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</si>
  <si>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</si>
  <si>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</si>
  <si>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</si>
  <si>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</si>
  <si>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</si>
  <si>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</si>
  <si>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</si>
  <si>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</si>
  <si>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</si>
  <si>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</si>
  <si>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</si>
  <si>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</si>
  <si>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</si>
  <si>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</si>
  <si>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</si>
  <si>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</si>
  <si>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</si>
  <si>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</si>
  <si>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</si>
  <si>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</si>
  <si>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</si>
  <si>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</si>
  <si>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</si>
  <si>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</si>
  <si>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</si>
  <si>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</si>
  <si>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</si>
  <si>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</si>
  <si>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</si>
  <si>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</si>
  <si>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</si>
  <si>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</si>
  <si>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</si>
  <si>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</si>
  <si>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</si>
  <si>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</si>
  <si>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</si>
  <si>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</si>
  <si>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</si>
  <si>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</si>
  <si>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</si>
  <si>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</si>
  <si>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</si>
  <si>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</si>
  <si>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</si>
  <si>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</si>
  <si>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</si>
  <si>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</si>
  <si>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</si>
  <si>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</si>
  <si>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</si>
  <si>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</si>
  <si>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</si>
  <si>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</si>
  <si>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</si>
  <si>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</si>
  <si>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</si>
  <si>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</si>
  <si>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</si>
  <si>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</si>
  <si>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</si>
  <si>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</si>
  <si>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</si>
  <si>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</si>
  <si>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</si>
  <si>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</si>
  <si>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</si>
  <si>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</si>
  <si>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</si>
  <si>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</si>
  <si>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</si>
  <si>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</si>
  <si>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</si>
  <si>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</si>
  <si>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</si>
  <si>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</si>
  <si>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</si>
  <si>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</si>
  <si>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</si>
  <si>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</si>
  <si>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</si>
  <si>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</si>
  <si>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</si>
  <si>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</si>
  <si>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</si>
  <si>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</si>
  <si>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</si>
  <si>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</si>
  <si>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</si>
  <si>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</si>
  <si>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</si>
  <si>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</si>
  <si>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</si>
  <si>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</si>
  <si>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</si>
  <si>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</si>
  <si>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</si>
  <si>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</si>
  <si>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</si>
  <si>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</si>
  <si>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</si>
  <si>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</si>
  <si>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</si>
  <si>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</si>
  <si>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</si>
  <si>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</si>
  <si>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</si>
  <si>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</si>
  <si>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</si>
  <si>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</si>
  <si>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</si>
  <si>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</si>
  <si>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</si>
  <si>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</si>
  <si>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</si>
  <si>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</si>
  <si>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</si>
  <si>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</si>
  <si>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</si>
  <si>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</si>
  <si>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</si>
  <si>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</si>
  <si>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</si>
  <si>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</si>
  <si>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</si>
  <si>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</si>
  <si>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</si>
  <si>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</si>
  <si>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</si>
  <si>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</si>
  <si>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</si>
  <si>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</si>
  <si>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</si>
  <si>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</si>
  <si>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</si>
  <si>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</si>
  <si>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</si>
  <si>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</si>
  <si>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</si>
  <si>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</si>
  <si>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</si>
  <si>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</si>
  <si>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</si>
  <si>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</si>
  <si>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</si>
  <si>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</si>
  <si>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</si>
  <si>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</si>
  <si>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</si>
  <si>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</si>
  <si>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</si>
  <si>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</si>
  <si>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</si>
  <si>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</si>
  <si>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</si>
  <si>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</si>
  <si>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</si>
  <si>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</si>
  <si>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</si>
  <si>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</si>
  <si>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</si>
  <si>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</si>
  <si>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</si>
  <si>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</si>
  <si>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</si>
  <si>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</si>
  <si>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</si>
  <si>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</si>
  <si>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</si>
  <si>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</si>
  <si>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</si>
  <si>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</si>
  <si>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</si>
  <si>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</si>
  <si>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</si>
  <si>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</si>
  <si>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</si>
  <si>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</si>
  <si>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</si>
  <si>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</si>
  <si>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</si>
  <si>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</si>
  <si>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</si>
  <si>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</si>
  <si>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</si>
  <si>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</si>
  <si>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</si>
  <si>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</si>
  <si>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</si>
  <si>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</si>
  <si>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</si>
  <si>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</si>
  <si>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</si>
  <si>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</si>
  <si>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</si>
  <si>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</si>
  <si>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</si>
  <si>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</si>
  <si>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</si>
  <si>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</si>
  <si>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</si>
  <si>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</si>
  <si>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</si>
  <si>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</si>
  <si>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</si>
  <si>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</si>
  <si>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</si>
  <si>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</si>
  <si>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</si>
  <si>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</si>
  <si>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</si>
  <si>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</si>
  <si>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</si>
  <si>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</si>
  <si>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</si>
  <si>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</si>
  <si>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</si>
  <si>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</si>
  <si>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</si>
  <si>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</si>
  <si>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</si>
  <si>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</si>
  <si>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</si>
  <si>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</si>
  <si>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</si>
  <si>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</si>
  <si>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</si>
  <si>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</si>
  <si>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</si>
  <si>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</si>
  <si>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</si>
  <si>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</si>
  <si>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</si>
  <si>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</si>
  <si>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</si>
  <si>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</si>
  <si>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</si>
  <si>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</si>
  <si>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</si>
  <si>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</si>
  <si>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</si>
  <si>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</si>
  <si>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</si>
  <si>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</si>
  <si>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</si>
  <si>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</si>
  <si>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</si>
  <si>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</si>
  <si>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</si>
  <si>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</si>
  <si>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</si>
  <si>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</si>
  <si>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</si>
  <si>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</si>
  <si>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</si>
  <si>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</si>
  <si>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</si>
  <si>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</si>
  <si>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</si>
  <si>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</si>
  <si>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</si>
  <si>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</si>
  <si>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</si>
  <si>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</si>
  <si>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</si>
  <si>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</si>
  <si>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</si>
  <si>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</si>
  <si>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</si>
  <si>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</si>
  <si>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</si>
  <si>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</si>
  <si>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</si>
  <si>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</si>
  <si>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</si>
  <si>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</si>
  <si>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</si>
  <si>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</si>
  <si>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</si>
  <si>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</si>
  <si>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</si>
  <si>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</si>
  <si>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</si>
  <si>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</si>
  <si>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</si>
  <si>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</si>
  <si>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</si>
  <si>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</si>
  <si>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</si>
  <si>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</si>
  <si>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</si>
  <si>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</si>
  <si>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</si>
  <si>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</si>
  <si>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</si>
  <si>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</si>
  <si>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</si>
  <si>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</si>
  <si>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</si>
  <si>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</si>
  <si>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</si>
  <si>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</si>
  <si>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</si>
  <si>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</si>
  <si>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</si>
  <si>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</si>
  <si>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</si>
  <si>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</si>
  <si>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</si>
  <si>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</si>
  <si>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</si>
  <si>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</si>
  <si>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</si>
  <si>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</si>
  <si>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</si>
  <si>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</si>
  <si>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</si>
  <si>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</si>
  <si>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</si>
  <si>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</si>
  <si>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</si>
  <si>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</si>
  <si>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</si>
  <si>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</si>
  <si>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</si>
  <si>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</si>
  <si>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</si>
  <si>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</si>
  <si>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</si>
  <si>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</si>
  <si>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</si>
  <si>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</si>
  <si>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</si>
  <si>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</si>
  <si>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</si>
  <si>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</si>
  <si>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</si>
  <si>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</si>
  <si>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</si>
  <si>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</si>
  <si>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</si>
  <si>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</si>
  <si>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</si>
  <si>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</si>
  <si>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</si>
  <si>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</si>
  <si>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</si>
  <si>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</si>
  <si>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</si>
  <si>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</si>
  <si>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</si>
  <si>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</si>
  <si>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</si>
  <si>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</si>
  <si>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</si>
  <si>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</si>
  <si>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</si>
  <si>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</si>
  <si>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</si>
  <si>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</si>
  <si>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</si>
  <si>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</si>
  <si>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</si>
  <si>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</si>
  <si>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</si>
  <si>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</si>
  <si>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</si>
  <si>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</si>
  <si>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</si>
  <si>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</si>
  <si>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</si>
  <si>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</si>
  <si>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</si>
  <si>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</si>
  <si>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</si>
  <si>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</si>
  <si>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</si>
  <si>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</si>
  <si>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</si>
  <si>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</si>
  <si>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</si>
  <si>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</si>
  <si>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</si>
  <si>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</si>
  <si>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</si>
  <si>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</si>
  <si>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</si>
  <si>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</si>
  <si>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</si>
  <si>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</si>
  <si>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</si>
  <si>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</si>
  <si>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</si>
  <si>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</si>
  <si>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</si>
  <si>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</si>
  <si>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</si>
  <si>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</si>
  <si>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</si>
  <si>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</si>
  <si>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</si>
  <si>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</si>
  <si>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</si>
  <si>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</si>
  <si>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</si>
  <si>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</si>
  <si>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</si>
  <si>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</si>
  <si>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</si>
  <si>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</si>
  <si>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</si>
  <si>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</si>
  <si>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</si>
  <si>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</si>
  <si>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</si>
  <si>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</si>
  <si>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</si>
  <si>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</si>
  <si>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</si>
  <si>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</si>
  <si>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</si>
  <si>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</si>
  <si>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</si>
  <si>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</si>
  <si>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</si>
  <si>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</si>
  <si>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</si>
  <si>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</si>
  <si>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</si>
  <si>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</si>
  <si>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</si>
  <si>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</si>
  <si>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</si>
  <si>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</si>
  <si>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</si>
  <si>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</si>
  <si>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</si>
  <si>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</si>
  <si>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</si>
  <si>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</si>
  <si>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</si>
  <si>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</si>
  <si>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</si>
  <si>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</si>
  <si>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</si>
  <si>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</si>
  <si>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</si>
  <si>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</si>
  <si>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</si>
  <si>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</si>
  <si>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</si>
  <si>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</si>
  <si>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</si>
  <si>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</si>
  <si>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</si>
  <si>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</si>
  <si>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</si>
  <si>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</si>
  <si>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</si>
  <si>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</si>
  <si>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</si>
  <si>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</si>
  <si>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</si>
  <si>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</si>
  <si>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</si>
  <si>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</si>
  <si>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</si>
  <si>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</si>
  <si>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</si>
  <si>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</si>
  <si>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</si>
  <si>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</si>
  <si>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</si>
  <si>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</si>
  <si>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</si>
  <si>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</si>
  <si>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</si>
  <si>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</si>
  <si>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</si>
  <si>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</si>
  <si>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</si>
  <si>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</si>
  <si>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</si>
  <si>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</si>
  <si>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</si>
  <si>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</si>
  <si>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</si>
  <si>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</si>
  <si>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</si>
  <si>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</si>
  <si>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</si>
  <si>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</si>
  <si>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</si>
  <si>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</si>
  <si>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</si>
  <si>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</si>
  <si>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</si>
  <si>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</si>
  <si>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</si>
  <si>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</si>
  <si>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</si>
  <si>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</si>
  <si>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</si>
  <si>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</si>
  <si>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</si>
  <si>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</si>
  <si>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</si>
  <si>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</si>
  <si>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</si>
  <si>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</si>
  <si>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</si>
  <si>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</si>
  <si>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</si>
  <si>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</si>
  <si>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</si>
  <si>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</si>
  <si>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</si>
  <si>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</si>
  <si>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</si>
  <si>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</si>
  <si>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</si>
  <si>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</si>
  <si>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</si>
  <si>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</si>
  <si>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</si>
  <si>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</si>
  <si>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</si>
  <si>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</si>
  <si>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</si>
  <si>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</si>
  <si>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</si>
  <si>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</si>
  <si>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</si>
  <si>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</si>
  <si>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</si>
  <si>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</si>
  <si>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</si>
  <si>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</si>
  <si>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</si>
  <si>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</si>
  <si>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</si>
  <si>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</si>
  <si>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</si>
  <si>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</si>
  <si>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</si>
  <si>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</si>
  <si>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</si>
  <si>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</si>
  <si>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</si>
  <si>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</si>
  <si>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</si>
  <si>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</si>
  <si>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</si>
  <si>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</si>
  <si>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</si>
  <si>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</si>
  <si>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</si>
  <si>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</si>
  <si>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</si>
  <si>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</si>
  <si>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</si>
  <si>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</si>
  <si>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</si>
  <si>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</si>
  <si>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</si>
  <si>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</si>
  <si>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</si>
  <si>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</si>
  <si>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</si>
  <si>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</si>
  <si>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</si>
  <si>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</si>
  <si>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</si>
  <si>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</si>
  <si>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</si>
  <si>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</si>
  <si>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</si>
  <si>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</si>
  <si>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</si>
  <si>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</si>
  <si>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</si>
  <si>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</si>
  <si>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</si>
  <si>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</si>
  <si>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</si>
  <si>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</si>
  <si>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</si>
  <si>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</si>
  <si>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</si>
  <si>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</si>
  <si>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</si>
  <si>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</si>
  <si>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</si>
  <si>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</si>
  <si>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</si>
  <si>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</si>
  <si>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</si>
  <si>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</si>
  <si>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</si>
  <si>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</si>
  <si>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</si>
  <si>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</si>
  <si>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</si>
  <si>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</si>
  <si>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</si>
  <si>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</si>
  <si>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</si>
  <si>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</si>
  <si>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</si>
  <si>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</si>
  <si>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</si>
  <si>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</si>
  <si>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</si>
  <si>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</si>
  <si>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</si>
  <si>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</si>
  <si>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</si>
  <si>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</si>
  <si>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</si>
  <si>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</si>
  <si>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</si>
  <si>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</si>
  <si>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</si>
  <si>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</si>
  <si>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</si>
  <si>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</si>
  <si>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</si>
  <si>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</si>
  <si>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</si>
  <si>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</si>
  <si>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</si>
  <si>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</si>
  <si>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</si>
  <si>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</si>
  <si>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</si>
  <si>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</si>
  <si>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</si>
  <si>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</si>
  <si>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</si>
  <si>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</si>
  <si>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</si>
  <si>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</si>
  <si>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</si>
  <si>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</si>
  <si>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</si>
  <si>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</si>
  <si>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</si>
  <si>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</si>
  <si>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</si>
  <si>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</si>
  <si>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</si>
  <si>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</si>
  <si>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</si>
  <si>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</si>
  <si>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</si>
  <si>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</si>
  <si>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</si>
  <si>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</si>
  <si>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</si>
  <si>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</si>
  <si>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</si>
  <si>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</si>
  <si>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</si>
  <si>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</si>
  <si>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</si>
  <si>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</si>
  <si>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</si>
  <si>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</si>
  <si>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</si>
  <si>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</si>
  <si>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</si>
  <si>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</si>
  <si>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</si>
  <si>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</si>
  <si>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</si>
  <si>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</si>
  <si>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</si>
  <si>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</si>
  <si>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</si>
  <si>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</si>
  <si>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</si>
  <si>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</si>
  <si>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</si>
  <si>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</si>
  <si>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</si>
  <si>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</si>
  <si>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</si>
  <si>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</si>
  <si>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</si>
  <si>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</si>
  <si>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</si>
  <si>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</si>
  <si>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</si>
  <si>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</si>
  <si>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</si>
  <si>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</si>
  <si>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</si>
  <si>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</si>
  <si>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</si>
  <si>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</si>
  <si>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</si>
  <si>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</si>
  <si>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</si>
  <si>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</si>
  <si>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</si>
  <si>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</si>
  <si>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</si>
  <si>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</si>
  <si>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</si>
  <si>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</si>
  <si>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</si>
  <si>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</si>
  <si>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</si>
  <si>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</si>
  <si>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</si>
  <si>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</si>
  <si>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</si>
  <si>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</si>
  <si>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</si>
  <si>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</si>
  <si>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</si>
  <si>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</si>
  <si>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</si>
  <si>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</si>
  <si>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</si>
  <si>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</si>
  <si>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</si>
  <si>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</si>
  <si>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</si>
  <si>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</si>
  <si>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</si>
  <si>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</si>
  <si>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</si>
  <si>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</si>
  <si>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</si>
  <si>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</si>
  <si>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</si>
  <si>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</si>
  <si>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</si>
  <si>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</si>
  <si>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</si>
  <si>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</si>
  <si>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</si>
  <si>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</si>
  <si>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</si>
  <si>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</si>
  <si>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</si>
  <si>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</si>
  <si>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</si>
  <si>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</si>
  <si>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</si>
  <si>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</si>
  <si>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</si>
  <si>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</si>
  <si>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</si>
  <si>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</si>
  <si>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</si>
  <si>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</si>
  <si>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</si>
  <si>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</si>
  <si>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</si>
  <si>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</si>
  <si>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</si>
  <si>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</si>
  <si>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</si>
  <si>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</si>
  <si>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</si>
  <si>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</si>
  <si>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</si>
  <si>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</si>
  <si>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</si>
  <si>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</si>
  <si>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</si>
  <si>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</si>
  <si>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</si>
  <si>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</si>
  <si>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</si>
  <si>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</si>
  <si>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</si>
  <si>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</si>
  <si>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</si>
  <si>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</si>
  <si>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</si>
  <si>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</si>
  <si>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</si>
  <si>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</si>
  <si>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</si>
  <si>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</si>
  <si>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</si>
  <si>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</si>
  <si>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</si>
  <si>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</si>
  <si>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</si>
  <si>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</si>
  <si>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</si>
  <si>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</si>
  <si>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</si>
  <si>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</si>
  <si>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</si>
  <si>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</si>
  <si>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</si>
  <si>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</si>
  <si>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</si>
  <si>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</si>
  <si>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</si>
  <si>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</si>
  <si>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</si>
  <si>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</si>
  <si>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</si>
  <si>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</si>
  <si>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</si>
  <si>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</si>
  <si>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</si>
  <si>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</si>
  <si>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</si>
  <si>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</si>
  <si>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</si>
  <si>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</si>
  <si>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</si>
  <si>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</si>
  <si>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</si>
  <si>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</si>
  <si>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</si>
  <si>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</si>
  <si>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</si>
  <si>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</si>
  <si>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</si>
  <si>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</si>
  <si>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</si>
  <si>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</si>
  <si>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</si>
  <si>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</si>
  <si>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</si>
  <si>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</si>
  <si>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</si>
  <si>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</si>
  <si>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</si>
  <si>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</si>
  <si>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</si>
  <si>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</si>
  <si>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</si>
  <si>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</si>
  <si>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</si>
  <si>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</si>
  <si>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</si>
  <si>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</si>
  <si>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</si>
  <si>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</si>
  <si>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</si>
  <si>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</si>
  <si>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</si>
  <si>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</si>
  <si>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</si>
  <si>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</si>
  <si>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</si>
  <si>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</si>
  <si>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</si>
  <si>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</si>
  <si>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</si>
  <si>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</si>
  <si>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</si>
  <si>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</si>
  <si>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</si>
  <si>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</si>
  <si>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</si>
  <si>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</si>
  <si>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</si>
  <si>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</si>
  <si>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</si>
  <si>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</si>
  <si>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</si>
  <si>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</si>
  <si>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</si>
  <si>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</si>
  <si>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</si>
  <si>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</si>
  <si>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</si>
  <si>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</si>
  <si>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</si>
  <si>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</si>
  <si>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</si>
  <si>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</si>
  <si>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</si>
  <si>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</si>
  <si>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</si>
  <si>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</si>
  <si>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</si>
  <si>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</si>
  <si>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</si>
  <si>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</si>
  <si>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</si>
  <si>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</si>
  <si>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</si>
  <si>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</si>
  <si>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</si>
  <si>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</si>
  <si>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</si>
  <si>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</si>
  <si>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</si>
  <si>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</si>
  <si>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</si>
  <si>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</si>
  <si>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</si>
  <si>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</si>
  <si>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</si>
  <si>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</si>
  <si>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</si>
  <si>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</si>
  <si>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</si>
  <si>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</si>
  <si>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</si>
  <si>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</si>
  <si>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</si>
  <si>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</si>
  <si>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</si>
  <si>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</si>
  <si>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</si>
  <si>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</si>
  <si>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</si>
  <si>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</si>
  <si>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</si>
  <si>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</si>
  <si>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</si>
  <si>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</si>
  <si>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</si>
  <si>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</si>
  <si>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</si>
  <si>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</si>
  <si>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</si>
  <si>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</si>
  <si>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</si>
  <si>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</si>
  <si>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</si>
  <si>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</si>
  <si>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</si>
  <si>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</si>
  <si>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</si>
  <si>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</si>
  <si>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</si>
  <si>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</si>
  <si>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</si>
  <si>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</si>
  <si>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</si>
  <si>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</si>
  <si>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</si>
  <si>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</si>
  <si>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</si>
  <si>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</si>
  <si>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</si>
  <si>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</si>
  <si>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</si>
  <si>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</si>
  <si>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</si>
  <si>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</si>
  <si>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</si>
  <si>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</si>
  <si>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</si>
  <si>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</si>
  <si>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</si>
  <si>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</si>
  <si>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</si>
  <si>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</si>
  <si>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</si>
  <si>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</si>
  <si>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</si>
  <si>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</si>
  <si>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</si>
  <si>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</si>
  <si>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</si>
  <si>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</si>
  <si>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</si>
  <si>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</si>
  <si>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</si>
  <si>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</si>
  <si>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</si>
  <si>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</si>
  <si>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</si>
  <si>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</si>
  <si>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</si>
  <si>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</si>
  <si>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</si>
  <si>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</si>
  <si>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</si>
  <si>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</si>
  <si>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</si>
  <si>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</si>
  <si>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</si>
  <si>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</si>
  <si>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</si>
  <si>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</si>
  <si>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</si>
  <si>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</si>
  <si>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</si>
  <si>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</si>
  <si>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</si>
  <si>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</si>
  <si>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</si>
  <si>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</si>
  <si>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</si>
  <si>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</si>
  <si>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</si>
  <si>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</si>
  <si>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</si>
  <si>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</si>
  <si>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</si>
  <si>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</si>
  <si>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</si>
  <si>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</si>
  <si>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</si>
  <si>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</si>
  <si>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</si>
  <si>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</si>
  <si>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</si>
  <si>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</si>
  <si>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</si>
  <si>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</si>
  <si>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</si>
  <si>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</si>
  <si>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</si>
  <si>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</si>
  <si>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</si>
  <si>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</si>
  <si>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</si>
  <si>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</si>
  <si>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</si>
  <si>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</si>
  <si>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</si>
  <si>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</si>
  <si>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</si>
  <si>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</si>
  <si>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</si>
  <si>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</si>
  <si>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</si>
  <si>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</si>
  <si>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</si>
  <si>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</si>
  <si>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</si>
  <si>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</si>
  <si>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</si>
  <si>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</si>
  <si>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</si>
  <si>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</si>
  <si>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</si>
  <si>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</si>
  <si>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</si>
  <si>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</si>
  <si>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</si>
  <si>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</si>
  <si>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</si>
  <si>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</si>
  <si>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</si>
  <si>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</si>
  <si>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</si>
  <si>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</si>
  <si>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</si>
  <si>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</si>
  <si>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</si>
  <si>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</si>
  <si>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</si>
  <si>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</si>
  <si>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</si>
  <si>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</si>
  <si>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</si>
  <si>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</si>
  <si>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</si>
  <si>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</si>
  <si>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</si>
  <si>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</si>
  <si>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</si>
  <si>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</si>
  <si>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</si>
  <si>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</si>
  <si>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</si>
  <si>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</si>
  <si>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</si>
  <si>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</si>
  <si>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</si>
  <si>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</si>
  <si>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</si>
  <si>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</si>
  <si>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</si>
  <si>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</si>
  <si>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</si>
  <si>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</si>
  <si>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</si>
  <si>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</si>
  <si>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</si>
  <si>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</si>
  <si>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</si>
  <si>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</si>
  <si>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</si>
  <si>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</si>
  <si>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</si>
  <si>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</si>
  <si>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</si>
  <si>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</si>
  <si>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</si>
  <si>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</si>
  <si>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</si>
  <si>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</si>
  <si>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</si>
  <si>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</si>
  <si>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</si>
  <si>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</si>
  <si>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</si>
  <si>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</si>
  <si>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</si>
  <si>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</si>
  <si>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</si>
  <si>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</si>
  <si>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</si>
  <si>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</si>
  <si>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</si>
  <si>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</si>
  <si>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</si>
  <si>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</si>
  <si>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</si>
  <si>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</si>
  <si>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</si>
  <si>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</si>
  <si>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</si>
  <si>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</si>
  <si>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</si>
  <si>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</si>
  <si>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</si>
  <si>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</si>
  <si>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</si>
  <si>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</si>
  <si>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</si>
  <si>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</si>
  <si>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</si>
  <si>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</si>
  <si>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</si>
  <si>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</si>
  <si>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</si>
  <si>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</si>
  <si>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</si>
  <si>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</si>
  <si>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</si>
  <si>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</si>
  <si>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</si>
  <si>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</si>
  <si>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</si>
  <si>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</si>
  <si>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</si>
  <si>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</si>
  <si>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</si>
  <si>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</si>
  <si>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</si>
  <si>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</si>
  <si>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</si>
  <si>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</si>
  <si>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</si>
  <si>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</si>
  <si>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</si>
  <si>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</si>
  <si>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</si>
  <si>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</si>
  <si>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</si>
  <si>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</si>
  <si>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</si>
  <si>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</si>
  <si>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</si>
  <si>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</si>
  <si>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</si>
  <si>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</si>
  <si>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</si>
  <si>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</si>
  <si>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</si>
  <si>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</si>
  <si>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</si>
  <si>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</si>
  <si>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</si>
  <si>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</si>
  <si>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</si>
  <si>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</si>
  <si>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</si>
  <si>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</si>
  <si>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</si>
  <si>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</si>
  <si>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</si>
  <si>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</si>
  <si>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</si>
  <si>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</si>
  <si>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</si>
  <si>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</si>
  <si>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</si>
  <si>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</si>
  <si>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</si>
  <si>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</si>
  <si>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</si>
  <si>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</si>
  <si>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</si>
  <si>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</si>
  <si>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</si>
  <si>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</si>
  <si>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</si>
  <si>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</si>
  <si>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</si>
  <si>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</si>
  <si>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</si>
  <si>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</si>
  <si>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</si>
  <si>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</si>
  <si>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</si>
  <si>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</si>
  <si>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</si>
  <si>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</si>
  <si>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</si>
  <si>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</si>
  <si>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</si>
  <si>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</si>
  <si>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</si>
  <si>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</si>
  <si>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</si>
  <si>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</si>
  <si>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</si>
  <si>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</si>
  <si>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</si>
  <si>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</si>
  <si>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</si>
  <si>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</si>
  <si>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</si>
  <si>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</si>
  <si>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</si>
  <si>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</si>
  <si>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</si>
  <si>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</si>
  <si>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</si>
  <si>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</si>
  <si>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</si>
  <si>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</si>
  <si>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</si>
  <si>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</si>
  <si>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</si>
  <si>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</si>
  <si>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</si>
  <si>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</si>
  <si>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</si>
  <si>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</si>
  <si>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</si>
  <si>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</si>
  <si>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</si>
  <si>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</si>
  <si>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</si>
  <si>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</si>
  <si>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</si>
  <si>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</si>
  <si>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</si>
  <si>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</si>
  <si>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</si>
  <si>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</si>
  <si>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</si>
  <si>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</si>
  <si>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</si>
  <si>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</si>
  <si>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</si>
  <si>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</si>
  <si>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</si>
  <si>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</si>
  <si>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</si>
  <si>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</si>
  <si>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</si>
  <si>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</si>
  <si>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</si>
  <si>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</si>
  <si>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</si>
  <si>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</si>
  <si>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</si>
  <si>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</si>
  <si>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</si>
  <si>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</si>
  <si>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</si>
  <si>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</si>
  <si>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</si>
  <si>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</si>
  <si>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</si>
  <si>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</si>
  <si>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</si>
  <si>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</si>
  <si>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</si>
  <si>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</si>
  <si>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</si>
  <si>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</si>
  <si>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</si>
  <si>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</si>
  <si>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</si>
  <si>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</si>
  <si>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</si>
  <si>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</si>
  <si>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</si>
  <si>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</si>
  <si>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</si>
  <si>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</si>
  <si>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</si>
  <si>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</si>
  <si>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</si>
  <si>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</si>
  <si>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</si>
  <si>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</si>
  <si>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</si>
  <si>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</si>
  <si>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</si>
  <si>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</si>
  <si>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</si>
  <si>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</si>
  <si>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</si>
  <si>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</si>
  <si>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</si>
  <si>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</si>
  <si>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</si>
  <si>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</si>
  <si>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</si>
  <si>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</si>
  <si>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</si>
  <si>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</si>
  <si>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</si>
  <si>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</si>
  <si>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</si>
  <si>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</si>
  <si>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</si>
  <si>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</si>
  <si>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</si>
  <si>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</si>
  <si>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</si>
  <si>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</si>
  <si>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</si>
  <si>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</si>
  <si>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</si>
  <si>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</si>
  <si>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</si>
  <si>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</si>
  <si>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</si>
  <si>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</si>
  <si>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</si>
  <si>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</si>
  <si>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</si>
  <si>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</si>
  <si>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</si>
  <si>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</si>
  <si>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</si>
  <si>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</si>
  <si>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</si>
  <si>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</si>
  <si>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</si>
  <si>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</si>
  <si>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</si>
  <si>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</si>
  <si>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</si>
  <si>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</si>
  <si>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</si>
  <si>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</si>
  <si>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</si>
  <si>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</si>
  <si>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</si>
  <si>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</si>
  <si>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</si>
  <si>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</si>
  <si>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</si>
  <si>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</si>
  <si>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</si>
  <si>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</si>
  <si>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</si>
  <si>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</si>
  <si>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</si>
  <si>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</si>
  <si>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</si>
  <si>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</si>
  <si>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</si>
  <si>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</si>
  <si>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</si>
  <si>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</si>
  <si>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</si>
  <si>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</si>
  <si>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</si>
  <si>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</si>
  <si>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</si>
  <si>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</si>
  <si>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</si>
  <si>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</si>
  <si>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</si>
  <si>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</si>
  <si>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</si>
  <si>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</si>
  <si>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</si>
  <si>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</si>
  <si>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</si>
  <si>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</si>
  <si>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</si>
  <si>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</si>
  <si>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</si>
  <si>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</si>
  <si>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</si>
  <si>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</si>
  <si>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</si>
  <si>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</si>
  <si>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</si>
  <si>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</si>
  <si>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</si>
  <si>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</si>
  <si>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</si>
  <si>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</si>
  <si>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</si>
  <si>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</si>
  <si>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</si>
  <si>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</si>
  <si>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</si>
  <si>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</si>
  <si>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</si>
  <si>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</si>
  <si>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</si>
  <si>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</si>
  <si>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</si>
  <si>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</si>
  <si>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</si>
  <si>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</si>
  <si>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</si>
  <si>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</si>
  <si>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</si>
  <si>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</si>
  <si>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</si>
  <si>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</si>
  <si>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</si>
  <si>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</si>
  <si>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</si>
  <si>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</si>
  <si>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</si>
  <si>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</si>
  <si>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</si>
  <si>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</si>
  <si>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</si>
  <si>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</si>
  <si>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</si>
  <si>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</si>
  <si>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</si>
  <si>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</si>
  <si>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</si>
  <si>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</si>
  <si>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</si>
  <si>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</si>
  <si>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</si>
  <si>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</si>
  <si>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</si>
  <si>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</si>
  <si>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</si>
  <si>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</si>
  <si>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</si>
  <si>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</si>
  <si>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</si>
  <si>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</si>
  <si>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</si>
  <si>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</si>
  <si>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</si>
  <si>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</si>
  <si>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</si>
  <si>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</si>
  <si>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</si>
  <si>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</si>
  <si>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</si>
  <si>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</si>
  <si>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</si>
  <si>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</si>
  <si>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</si>
  <si>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</si>
  <si>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</si>
  <si>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</si>
  <si>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</si>
  <si>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</si>
  <si>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</si>
  <si>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</si>
  <si>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</si>
  <si>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</si>
  <si>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</si>
  <si>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</si>
  <si>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</si>
  <si>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</si>
  <si>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</si>
  <si>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</si>
  <si>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</si>
  <si>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</si>
  <si>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</si>
  <si>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</si>
  <si>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</si>
  <si>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</si>
  <si>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</si>
  <si>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</si>
  <si>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</si>
  <si>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</si>
  <si>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</si>
  <si>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</si>
  <si>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</si>
  <si>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</si>
  <si>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</si>
  <si>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</si>
  <si>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</si>
  <si>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</si>
  <si>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</si>
  <si>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</si>
  <si>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</si>
  <si>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</si>
  <si>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</si>
  <si>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</si>
  <si>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</si>
  <si>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</si>
  <si>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</si>
  <si>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</si>
  <si>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</si>
  <si>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</si>
  <si>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</si>
  <si>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</si>
  <si>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</si>
  <si>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</si>
  <si>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</si>
  <si>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</si>
  <si>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</si>
  <si>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</si>
  <si>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</si>
  <si>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</si>
  <si>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</si>
  <si>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</si>
  <si>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</si>
  <si>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</si>
  <si>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</si>
  <si>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</si>
  <si>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</si>
  <si>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</si>
  <si>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</si>
  <si>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</si>
  <si>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</si>
  <si>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</si>
  <si>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</si>
  <si>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</si>
  <si>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</si>
  <si>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</si>
  <si>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</si>
  <si>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</si>
  <si>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</si>
  <si>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</si>
  <si>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</si>
  <si>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</si>
  <si>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</si>
  <si>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</si>
  <si>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</si>
  <si>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</si>
  <si>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</si>
  <si>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</si>
  <si>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</si>
  <si>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</si>
  <si>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</si>
  <si>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</si>
  <si>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</si>
  <si>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</si>
  <si>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</si>
  <si>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</si>
  <si>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</si>
  <si>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</si>
  <si>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</si>
  <si>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</si>
  <si>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</si>
  <si>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</si>
  <si>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</si>
  <si>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</si>
  <si>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</si>
  <si>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</si>
  <si>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</si>
  <si>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</si>
  <si>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</si>
  <si>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</si>
  <si>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</si>
  <si>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</si>
  <si>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</si>
  <si>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</si>
  <si>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</si>
  <si>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</si>
  <si>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</si>
  <si>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</si>
  <si>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</si>
  <si>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</si>
  <si>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</si>
  <si>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</si>
  <si>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</si>
  <si>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</si>
  <si>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</si>
  <si>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</si>
  <si>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</si>
  <si>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</si>
  <si>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</si>
  <si>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</si>
  <si>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</si>
  <si>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</si>
  <si>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</si>
  <si>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</si>
  <si>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</si>
  <si>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</si>
  <si>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</si>
  <si>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</si>
  <si>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</si>
  <si>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</si>
  <si>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</si>
  <si>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</si>
  <si>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</si>
  <si>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</si>
  <si>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</si>
  <si>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</si>
  <si>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</si>
  <si>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</si>
  <si>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</si>
  <si>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</si>
  <si>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</si>
  <si>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</si>
  <si>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</si>
  <si>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</si>
  <si>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</si>
  <si>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</si>
  <si>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</si>
  <si>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</si>
  <si>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</si>
  <si>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</si>
  <si>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</si>
  <si>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</si>
  <si>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</si>
  <si>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</si>
  <si>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</si>
  <si>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</si>
  <si>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</si>
  <si>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</si>
  <si>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</si>
  <si>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</si>
  <si>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</si>
  <si>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</si>
  <si>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</si>
  <si>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</si>
  <si>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</si>
  <si>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</si>
  <si>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</si>
  <si>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</si>
  <si>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</si>
  <si>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</si>
  <si>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</si>
  <si>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</si>
  <si>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</si>
  <si>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</si>
  <si>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</si>
  <si>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</si>
  <si>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</si>
  <si>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</si>
  <si>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</si>
  <si>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</si>
  <si>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</si>
  <si>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</si>
  <si>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</si>
  <si>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</si>
  <si>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</si>
  <si>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</si>
  <si>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</si>
  <si>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</si>
  <si>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</si>
  <si>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</si>
  <si>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</si>
  <si>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</si>
  <si>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</si>
  <si>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</si>
  <si>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</si>
  <si>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</si>
  <si>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</si>
  <si>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</si>
  <si>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</si>
  <si>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</si>
  <si>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</si>
  <si>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</si>
  <si>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</si>
  <si>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</si>
  <si>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</si>
  <si>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</si>
  <si>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</si>
  <si>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</si>
  <si>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</si>
  <si>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</si>
  <si>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</si>
  <si>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</si>
  <si>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</si>
  <si>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</si>
  <si>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</si>
  <si>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</si>
  <si>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</si>
  <si>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</si>
  <si>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</si>
  <si>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</si>
  <si>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</si>
  <si>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</si>
  <si>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</si>
  <si>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</si>
  <si>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</si>
  <si>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</si>
  <si>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</si>
  <si>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</si>
  <si>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</si>
  <si>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</si>
  <si>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</si>
  <si>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</si>
  <si>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</si>
  <si>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</si>
  <si>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</si>
  <si>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</si>
  <si>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</si>
  <si>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</si>
  <si>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</si>
  <si>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</si>
  <si>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</si>
  <si>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</si>
  <si>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</si>
  <si>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</si>
  <si>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</si>
  <si>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</si>
  <si>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</si>
  <si>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</si>
  <si>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</si>
  <si>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</si>
  <si>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</si>
  <si>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</si>
  <si>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</si>
  <si>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</si>
  <si>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</si>
  <si>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</si>
  <si>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</si>
  <si>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</si>
  <si>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</si>
  <si>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</si>
  <si>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</si>
  <si>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</si>
  <si>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</si>
  <si>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</si>
  <si>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</si>
  <si>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</si>
  <si>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</si>
  <si>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</si>
  <si>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</si>
  <si>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</si>
  <si>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</si>
  <si>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</si>
  <si>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</si>
  <si>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</si>
  <si>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</si>
  <si>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</si>
  <si>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</si>
  <si>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</si>
  <si>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</si>
  <si>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</si>
  <si>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</si>
  <si>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</si>
  <si>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</si>
  <si>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</si>
  <si>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</si>
  <si>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</si>
  <si>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</si>
  <si>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</si>
  <si>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</si>
  <si>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</si>
  <si>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</si>
  <si>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</si>
  <si>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</si>
  <si>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</si>
  <si>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</si>
  <si>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</si>
  <si>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</si>
  <si>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</si>
  <si>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</si>
  <si>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</si>
  <si>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</si>
  <si>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</si>
  <si>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</si>
  <si>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</si>
  <si>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</si>
  <si>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</si>
  <si>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</si>
  <si>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</si>
  <si>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</si>
  <si>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</si>
  <si>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</si>
  <si>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</si>
  <si>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</si>
  <si>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</si>
  <si>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</si>
  <si>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</si>
  <si>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</si>
  <si>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</si>
  <si>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</si>
  <si>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</si>
  <si>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</si>
  <si>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</si>
  <si>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</si>
  <si>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</si>
  <si>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</si>
  <si>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</si>
  <si>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</si>
  <si>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</si>
  <si>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</si>
  <si>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</si>
  <si>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</si>
  <si>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</si>
  <si>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</si>
  <si>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</si>
  <si>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</si>
  <si>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</si>
  <si>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</si>
  <si>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</si>
  <si>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</si>
  <si>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</si>
  <si>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</si>
  <si>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</si>
  <si>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</si>
  <si>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</si>
  <si>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</si>
  <si>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</si>
  <si>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</si>
  <si>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</si>
  <si>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</si>
  <si>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</si>
  <si>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</si>
  <si>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</si>
  <si>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</si>
  <si>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</si>
  <si>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</si>
  <si>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</si>
  <si>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</si>
  <si>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</si>
  <si>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</si>
  <si>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</si>
  <si>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</si>
  <si>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</si>
  <si>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</si>
  <si>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</si>
  <si>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</si>
  <si>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</si>
  <si>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</si>
  <si>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</si>
  <si>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</si>
  <si>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</si>
  <si>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</si>
  <si>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</si>
  <si>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</si>
  <si>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</si>
  <si>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</si>
  <si>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</si>
  <si>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</si>
  <si>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</si>
  <si>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</si>
  <si>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</si>
  <si>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</si>
  <si>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</si>
  <si>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</si>
  <si>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</si>
  <si>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</si>
  <si>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</si>
  <si>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</si>
  <si>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</si>
  <si>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</si>
  <si>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</si>
  <si>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</si>
  <si>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</si>
  <si>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</si>
  <si>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</si>
  <si>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</si>
  <si>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</si>
  <si>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</si>
  <si>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</si>
  <si>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</si>
  <si>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</si>
  <si>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</si>
  <si>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</si>
  <si>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</si>
  <si>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</si>
  <si>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</si>
  <si>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</si>
  <si>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</si>
  <si>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</si>
  <si>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</si>
  <si>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</si>
  <si>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</si>
  <si>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</si>
  <si>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</si>
  <si>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</si>
  <si>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</si>
  <si>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</si>
  <si>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</si>
  <si>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</si>
  <si>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</si>
  <si>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</si>
  <si>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</si>
  <si>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</si>
  <si>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</si>
  <si>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</si>
  <si>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</si>
  <si>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</si>
  <si>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</si>
  <si>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</si>
  <si>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</si>
  <si>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</si>
  <si>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</si>
  <si>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</si>
  <si>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</si>
  <si>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</si>
  <si>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</si>
  <si>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</si>
  <si>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</si>
  <si>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</si>
  <si>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</si>
  <si>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</si>
  <si>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</si>
  <si>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</si>
  <si>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</si>
  <si>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</si>
  <si>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</si>
  <si>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</si>
  <si>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</si>
  <si>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</si>
  <si>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</si>
  <si>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</si>
  <si>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</si>
  <si>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</si>
  <si>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</si>
  <si>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</si>
  <si>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</si>
  <si>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</si>
  <si>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</si>
  <si>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</si>
  <si>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</si>
  <si>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</si>
  <si>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</si>
  <si>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</si>
  <si>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</si>
  <si>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</si>
  <si>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</si>
  <si>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</si>
  <si>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</si>
  <si>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</si>
  <si>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</si>
  <si>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</si>
  <si>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</si>
  <si>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</si>
  <si>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</si>
  <si>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</si>
  <si>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</si>
  <si>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</si>
  <si>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</si>
  <si>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</si>
  <si>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</si>
  <si>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</si>
  <si>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</si>
  <si>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</si>
  <si>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</si>
  <si>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</si>
  <si>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</si>
  <si>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</si>
  <si>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</si>
  <si>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</si>
  <si>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</si>
  <si>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</si>
  <si>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</si>
  <si>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</si>
  <si>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</si>
  <si>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</si>
  <si>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</si>
  <si>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</si>
  <si>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</si>
  <si>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</si>
  <si>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</si>
  <si>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</si>
  <si>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</si>
  <si>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</si>
  <si>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</si>
  <si>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</si>
  <si>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</si>
  <si>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</si>
  <si>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</si>
  <si>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</si>
  <si>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</si>
  <si>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</si>
  <si>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</si>
  <si>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</si>
  <si>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</si>
  <si>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</si>
  <si>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</si>
  <si>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</si>
  <si>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</si>
  <si>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</si>
  <si>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</si>
  <si>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</si>
  <si>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</si>
  <si>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</si>
  <si>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</si>
  <si>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</si>
  <si>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</si>
  <si>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</si>
  <si>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</si>
  <si>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</si>
  <si>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</si>
  <si>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</si>
  <si>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</si>
  <si>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</si>
  <si>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</si>
  <si>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</si>
  <si>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</si>
  <si>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</si>
  <si>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</si>
  <si>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</si>
  <si>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</si>
  <si>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</si>
  <si>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</si>
  <si>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</si>
  <si>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</si>
  <si>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</si>
  <si>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</si>
  <si>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</si>
  <si>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</si>
  <si>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</si>
  <si>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</si>
  <si>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</si>
  <si>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</si>
  <si>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</si>
  <si>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</si>
  <si>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</si>
  <si>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</si>
  <si>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</si>
  <si>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</si>
  <si>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</si>
  <si>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</si>
  <si>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</si>
  <si>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</si>
  <si>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</si>
  <si>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</si>
  <si>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</si>
  <si>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</si>
  <si>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</si>
  <si>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</si>
  <si>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</si>
  <si>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</si>
  <si>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</si>
  <si>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</si>
  <si>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</si>
  <si>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</si>
  <si>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</si>
  <si>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</si>
  <si>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</si>
  <si>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</si>
  <si>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</si>
  <si>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</si>
  <si>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</si>
  <si>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</si>
  <si>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</si>
  <si>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</si>
  <si>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</si>
  <si>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</si>
  <si>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</si>
  <si>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</si>
  <si>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</si>
  <si>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</si>
  <si>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</si>
  <si>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</si>
  <si>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</si>
  <si>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</si>
  <si>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</si>
  <si>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</si>
  <si>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</si>
  <si>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</si>
  <si>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</si>
  <si>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</si>
  <si>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</si>
  <si>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</si>
  <si>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</si>
  <si>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</si>
  <si>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</si>
  <si>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</si>
  <si>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</si>
  <si>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</si>
  <si>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</si>
  <si>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</si>
  <si>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</si>
  <si>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</si>
  <si>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</si>
  <si>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</si>
  <si>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</si>
  <si>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</si>
  <si>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</si>
  <si>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</si>
  <si>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</si>
  <si>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</si>
  <si>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</si>
  <si>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</si>
  <si>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</si>
  <si>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</si>
  <si>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</si>
  <si>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</si>
  <si>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</si>
  <si>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</si>
  <si>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</si>
  <si>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</si>
  <si>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</si>
  <si>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</si>
  <si>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</si>
  <si>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</si>
  <si>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</si>
  <si>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</si>
  <si>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</si>
  <si>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</si>
  <si>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</si>
  <si>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</si>
  <si>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</si>
  <si>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</si>
  <si>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</si>
  <si>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</si>
  <si>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</si>
  <si>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</si>
  <si>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</si>
  <si>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</si>
  <si>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</si>
  <si>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</si>
  <si>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</si>
  <si>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</si>
  <si>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</si>
  <si>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</si>
  <si>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</si>
  <si>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</si>
  <si>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</si>
  <si>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</si>
  <si>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</si>
  <si>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</si>
  <si>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</si>
  <si>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</si>
  <si>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</si>
  <si>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</si>
  <si>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</si>
  <si>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</si>
  <si>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</si>
  <si>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</si>
  <si>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</si>
  <si>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</si>
  <si>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</si>
  <si>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</si>
  <si>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</si>
  <si>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</si>
  <si>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</si>
  <si>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</si>
  <si>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</si>
  <si>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</si>
  <si>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</si>
  <si>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</si>
  <si>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</si>
  <si>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</si>
  <si>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</si>
  <si>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</si>
  <si>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</si>
  <si>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</si>
  <si>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</si>
  <si>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</si>
  <si>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</si>
  <si>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</si>
  <si>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</si>
  <si>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</si>
  <si>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</si>
  <si>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</si>
  <si>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</si>
  <si>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</si>
  <si>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</si>
  <si>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</si>
  <si>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</si>
  <si>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</si>
  <si>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</si>
  <si>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</si>
  <si>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</si>
  <si>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</si>
  <si>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</si>
  <si>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</si>
  <si>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</si>
  <si>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</si>
  <si>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</si>
  <si>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</si>
  <si>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</si>
  <si>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</si>
  <si>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</si>
  <si>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</si>
  <si>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</si>
  <si>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</si>
  <si>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</si>
  <si>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</si>
  <si>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</si>
  <si>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</si>
  <si>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</si>
  <si>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</si>
  <si>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</si>
  <si>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</si>
  <si>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</si>
  <si>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</si>
  <si>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</si>
  <si>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</si>
  <si>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</si>
  <si>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</si>
  <si>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</si>
  <si>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</si>
  <si>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</si>
  <si>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</si>
  <si>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</si>
  <si>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</si>
  <si>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</si>
  <si>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</si>
  <si>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</si>
  <si>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</si>
  <si>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</si>
  <si>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</si>
  <si>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</si>
  <si>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</si>
  <si>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</si>
  <si>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</si>
  <si>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</si>
  <si>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</si>
  <si>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</si>
  <si>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</si>
  <si>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</si>
  <si>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</si>
  <si>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</si>
  <si>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</si>
  <si>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</si>
  <si>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</si>
  <si>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</si>
  <si>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</si>
  <si>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</si>
  <si>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</si>
  <si>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</si>
  <si>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</si>
  <si>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</si>
  <si>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</si>
  <si>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</si>
  <si>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</si>
  <si>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</si>
  <si>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</si>
  <si>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</si>
  <si>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</si>
  <si>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</si>
  <si>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</si>
  <si>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</si>
  <si>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</si>
  <si>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</si>
  <si>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</si>
  <si>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</si>
  <si>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</si>
  <si>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</si>
  <si>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</si>
  <si>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</si>
  <si>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</si>
  <si>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</si>
  <si>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</si>
  <si>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</si>
  <si>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</si>
  <si>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</si>
  <si>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</si>
  <si>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</si>
  <si>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</si>
  <si>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</si>
  <si>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</si>
  <si>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</si>
  <si>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</si>
  <si>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</si>
  <si>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</si>
  <si>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</si>
  <si>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</si>
  <si>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</si>
  <si>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</si>
  <si>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</si>
  <si>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</si>
  <si>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</si>
  <si>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</si>
  <si>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</si>
  <si>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</si>
  <si>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</si>
  <si>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</si>
  <si>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</si>
  <si>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</si>
  <si>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</si>
  <si>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</si>
  <si>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</si>
  <si>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</si>
  <si>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</si>
  <si>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</si>
  <si>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</si>
  <si>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</si>
  <si>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</si>
  <si>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</si>
  <si>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</si>
  <si>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Catergory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</si>
  <si>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</si>
  <si>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</si>
  <si>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</si>
  <si>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</si>
  <si>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</si>
  <si>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</si>
  <si>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</si>
  <si>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</si>
  <si>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</si>
  <si>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</si>
  <si>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</si>
  <si>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</si>
  <si>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</si>
  <si>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</si>
  <si>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</si>
  <si>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</si>
  <si>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</si>
  <si>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</si>
  <si>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</si>
  <si>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</si>
  <si>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</si>
  <si>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</si>
  <si>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</si>
  <si>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</si>
  <si>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</si>
  <si>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</si>
  <si>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</si>
  <si>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</si>
  <si>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</si>
  <si>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</si>
  <si>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</si>
  <si>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</si>
  <si>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</si>
  <si>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</si>
  <si>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</si>
  <si>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</si>
  <si>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</si>
  <si>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</si>
  <si>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</si>
  <si>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</si>
  <si>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</si>
  <si>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</si>
  <si>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</si>
  <si>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</si>
  <si>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</si>
  <si>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</si>
  <si>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</si>
  <si>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</si>
  <si>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</si>
  <si>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</si>
  <si>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</si>
  <si>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</si>
  <si>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</si>
  <si>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</si>
  <si>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</si>
  <si>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(Multiple Items)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</si>
  <si>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</si>
  <si>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</si>
  <si>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</si>
  <si>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</si>
  <si>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</si>
  <si>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</si>
  <si>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</si>
  <si>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</si>
  <si>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</si>
  <si>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</si>
  <si>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</si>
  <si>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</si>
  <si>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</si>
  <si>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</si>
  <si>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</si>
  <si>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Category</t>
  </si>
  <si>
    <t>Sub-Category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</si>
</sst>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theme="2" tint="-0.24994659260841701"/>
        </patternFill>
      </fill>
      <border>
        <vertical/>
        <horizontal/>
      </border>
    </dxf>
    <dxf>
      <font>
        <color theme="4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[Excel-challenge.xlsx]Category 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State</a:t>
            </a:r>
            <a:r>
              <a:rPr lang="en-AU" baseline="0"/>
              <a:t> of Catergories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19-452E-93B3-06CF6F884CC8}"/>
            </c:ext>
          </c:extLst>
        </c:ser>
        <c:ser>
          <c:idx val="1"/>
          <c:order val="1"/>
          <c:tx>
            <c:strRef>
              <c:f>'Category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9F-4890-A89E-E16F1398D443}"/>
            </c:ext>
          </c:extLst>
        </c:ser>
        <c:ser>
          <c:idx val="2"/>
          <c:order val="2"/>
          <c:tx>
            <c:strRef>
              <c:f>'Category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9F-4890-A89E-E16F1398D443}"/>
            </c:ext>
          </c:extLst>
        </c:ser>
        <c:ser>
          <c:idx val="3"/>
          <c:order val="3"/>
          <c:tx>
            <c:strRef>
              <c:f>'Category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9F-4890-A89E-E16F1398D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3480511"/>
        <c:axId val="1225233263"/>
      </c:barChart>
      <c:catAx>
        <c:axId val="15134805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Catergories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233263"/>
        <c:crosses val="autoZero"/>
        <c:auto val="1"/>
        <c:lblAlgn val="ctr"/>
        <c:lblOffset val="100"/>
        <c:noMultiLvlLbl val="0"/>
      </c:catAx>
      <c:valAx>
        <c:axId val="122523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3480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[Excel-challenge.xlsx]Sub-Category!PivotTable3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State of Sub Catergories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5C-4F05-865D-EBAB51583FC6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5C-4F05-865D-EBAB51583FC6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5C-4F05-865D-EBAB51583FC6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5C-4F05-865D-EBAB51583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7541087"/>
        <c:axId val="1288083423"/>
      </c:barChart>
      <c:catAx>
        <c:axId val="15675410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Sub Catergories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083423"/>
        <c:crosses val="autoZero"/>
        <c:auto val="1"/>
        <c:lblAlgn val="ctr"/>
        <c:lblOffset val="100"/>
        <c:noMultiLvlLbl val="0"/>
      </c:catAx>
      <c:valAx>
        <c:axId val="1288083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541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[Excel-challenge.xlsx]State by Month!PivotTable1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State</a:t>
            </a:r>
            <a:r>
              <a:rPr lang="en-AU" baseline="0"/>
              <a:t> by Month</a:t>
            </a:r>
            <a:endParaRPr lang="en-A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Month'!$B$6:$B$18</c:f>
              <c:numCache>
                <c:formatCode>General</c:formatCode>
                <c:ptCount val="12"/>
                <c:pt idx="0">
                  <c:v>24</c:v>
                </c:pt>
                <c:pt idx="1">
                  <c:v>19</c:v>
                </c:pt>
                <c:pt idx="2">
                  <c:v>25</c:v>
                </c:pt>
                <c:pt idx="3">
                  <c:v>26</c:v>
                </c:pt>
                <c:pt idx="4">
                  <c:v>22</c:v>
                </c:pt>
                <c:pt idx="5">
                  <c:v>27</c:v>
                </c:pt>
                <c:pt idx="6">
                  <c:v>39</c:v>
                </c:pt>
                <c:pt idx="7">
                  <c:v>28</c:v>
                </c:pt>
                <c:pt idx="8">
                  <c:v>23</c:v>
                </c:pt>
                <c:pt idx="9">
                  <c:v>19</c:v>
                </c:pt>
                <c:pt idx="10">
                  <c:v>36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81-492C-92A2-620D85B4F367}"/>
            </c:ext>
          </c:extLst>
        </c:ser>
        <c:ser>
          <c:idx val="1"/>
          <c:order val="1"/>
          <c:tx>
            <c:strRef>
              <c:f>'State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Month'!$C$6:$C$18</c:f>
              <c:numCache>
                <c:formatCode>General</c:formatCode>
                <c:ptCount val="12"/>
                <c:pt idx="0">
                  <c:v>116</c:v>
                </c:pt>
                <c:pt idx="1">
                  <c:v>91</c:v>
                </c:pt>
                <c:pt idx="2">
                  <c:v>97</c:v>
                </c:pt>
                <c:pt idx="3">
                  <c:v>89</c:v>
                </c:pt>
                <c:pt idx="4">
                  <c:v>109</c:v>
                </c:pt>
                <c:pt idx="5">
                  <c:v>135</c:v>
                </c:pt>
                <c:pt idx="6">
                  <c:v>136</c:v>
                </c:pt>
                <c:pt idx="7">
                  <c:v>121</c:v>
                </c:pt>
                <c:pt idx="8">
                  <c:v>105</c:v>
                </c:pt>
                <c:pt idx="9">
                  <c:v>126</c:v>
                </c:pt>
                <c:pt idx="10">
                  <c:v>97</c:v>
                </c:pt>
                <c:pt idx="11">
                  <c:v>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81-492C-92A2-620D85B4F367}"/>
            </c:ext>
          </c:extLst>
        </c:ser>
        <c:ser>
          <c:idx val="2"/>
          <c:order val="2"/>
          <c:tx>
            <c:strRef>
              <c:f>'State by Month'!$D$4:$D$5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Month'!$D$6:$D$18</c:f>
              <c:numCache>
                <c:formatCode>General</c:formatCode>
                <c:ptCount val="12"/>
                <c:pt idx="0">
                  <c:v>94</c:v>
                </c:pt>
                <c:pt idx="1">
                  <c:v>127</c:v>
                </c:pt>
                <c:pt idx="2">
                  <c:v>122</c:v>
                </c:pt>
                <c:pt idx="3">
                  <c:v>132</c:v>
                </c:pt>
                <c:pt idx="4">
                  <c:v>184</c:v>
                </c:pt>
                <c:pt idx="5">
                  <c:v>153</c:v>
                </c:pt>
                <c:pt idx="6">
                  <c:v>152</c:v>
                </c:pt>
                <c:pt idx="7">
                  <c:v>119</c:v>
                </c:pt>
                <c:pt idx="8">
                  <c:v>102</c:v>
                </c:pt>
                <c:pt idx="9">
                  <c:v>131</c:v>
                </c:pt>
                <c:pt idx="10">
                  <c:v>132</c:v>
                </c:pt>
                <c:pt idx="11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81-492C-92A2-620D85B4F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0527184"/>
        <c:axId val="1070276720"/>
      </c:lineChart>
      <c:catAx>
        <c:axId val="1290527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276720"/>
        <c:crosses val="autoZero"/>
        <c:auto val="1"/>
        <c:lblAlgn val="ctr"/>
        <c:lblOffset val="100"/>
        <c:noMultiLvlLbl val="0"/>
      </c:catAx>
      <c:valAx>
        <c:axId val="107027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527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[Excel-challenge.xlsx]Conclusion b!PivotTable2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State</a:t>
            </a:r>
            <a:r>
              <a:rPr lang="en-AU" baseline="0"/>
              <a:t>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'Conclusion b'!$B$4:$B$5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'Conclusion b'!$A$6:$A$27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'Conclusion b'!$B$6:$B$27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33-442C-87D9-58E00CE31F99}"/>
            </c:ext>
          </c:extLst>
        </c:ser>
        <c:ser>
          <c:idx val="1"/>
          <c:order val="1"/>
          <c:tx>
            <c:strRef>
              <c:f>'Conclusion b'!$C$4:$C$5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'Conclusion b'!$A$6:$A$27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'Conclusion b'!$C$6:$C$27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33-442C-87D9-58E00CE31F99}"/>
            </c:ext>
          </c:extLst>
        </c:ser>
        <c:ser>
          <c:idx val="2"/>
          <c:order val="2"/>
          <c:tx>
            <c:strRef>
              <c:f>'Conclusion b'!$D$4:$D$5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'Conclusion b'!$A$6:$A$27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'Conclusion b'!$D$6:$D$27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33-442C-87D9-58E00CE31F99}"/>
            </c:ext>
          </c:extLst>
        </c:ser>
        <c:ser>
          <c:idx val="3"/>
          <c:order val="3"/>
          <c:tx>
            <c:strRef>
              <c:f>'Conclusion b'!$E$4:$E$5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'Conclusion b'!$A$6:$A$27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'Conclusion b'!$E$6:$E$27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33-442C-87D9-58E00CE31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7819888"/>
        <c:axId val="1380685120"/>
      </c:barChart>
      <c:catAx>
        <c:axId val="119781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685120"/>
        <c:crosses val="autoZero"/>
        <c:auto val="1"/>
        <c:lblAlgn val="ctr"/>
        <c:lblOffset val="100"/>
        <c:noMultiLvlLbl val="0"/>
      </c:catAx>
      <c:valAx>
        <c:axId val="138068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781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638175</xdr:colOff>
      <xdr:row>1</xdr:row>
      <xdr:rowOff>109537</xdr:rowOff>
    </xdr:from>
    <xdr:to>
      <xdr:col>14</xdr:col>
      <xdr:colOff>333375</xdr:colOff>
      <xdr:row>21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A737E0-5A5C-4EEC-B8ED-5477F4F6C5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8</xdr:row>
      <xdr:rowOff>185737</xdr:rowOff>
    </xdr:from>
    <xdr:to>
      <xdr:col>16</xdr:col>
      <xdr:colOff>363682</xdr:colOff>
      <xdr:row>36</xdr:row>
      <xdr:rowOff>103909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F84AD5-1266-4CDA-9DFB-3A936CEF82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4</xdr:row>
      <xdr:rowOff>90487</xdr:rowOff>
    </xdr:from>
    <xdr:to>
      <xdr:col>15</xdr:col>
      <xdr:colOff>190500</xdr:colOff>
      <xdr:row>18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8CDF2C-7B26-4F97-AE21-789153FDD4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11</xdr:row>
      <xdr:rowOff>166686</xdr:rowOff>
    </xdr:from>
    <xdr:to>
      <xdr:col>21</xdr:col>
      <xdr:colOff>257175</xdr:colOff>
      <xdr:row>26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2DC500-198A-4C34-8D57-D3C71904B2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Drayton" refreshedDate="43976.992842013889" createdVersion="6" refreshedVersion="6" minRefreshableVersion="3" recordCount="4115" xr:uid="{53A62382-2CE6-4927-8DD7-CA4914302C12}">
  <cacheSource type="worksheet">
    <worksheetSource ref="A1:R1048576" sheet="Kickstarter ID's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r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r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ley Drayton" refreshedDate="43981.638996064816" createdVersion="6" refreshedVersion="6" minRefreshableVersion="3" recordCount="4115" xr:uid="{EBCCDF81-245C-4929-AFD3-C0710576EA4C}">
  <cacheSource type="worksheet">
    <worksheetSource ref="A1:T1048576" sheet="Kickstarter ID's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44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r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r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8"/>
    <n v="63.917582417582416"/>
    <x v="0"/>
    <x v="0"/>
  </r>
  <r>
    <x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0000000002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1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2000000000000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8000000000002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5999999999997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00000000002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000000000000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8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89"/>
    <n v="39.383333333333333"/>
    <x v="0"/>
    <x v="1"/>
  </r>
  <r>
    <x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9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499999999999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3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59999999998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2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.000000000000002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7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199999999999999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4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7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</r>
  <r>
    <x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0000000000000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4"/>
    <n v="25.5"/>
    <x v="0"/>
    <x v="3"/>
  </r>
  <r>
    <x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2E-2"/>
    <n v="69"/>
    <x v="0"/>
    <x v="3"/>
  </r>
  <r>
    <x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61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59999999999999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500000000003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7"/>
    <n v="54.285714285714285"/>
    <x v="0"/>
    <x v="3"/>
  </r>
  <r>
    <x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x v="3"/>
  </r>
  <r>
    <x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000000000000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</r>
  <r>
    <x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7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5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1999999999998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6000000000004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5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2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7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7999999999999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7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2999999999999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000000000001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50000000001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39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1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</r>
  <r>
    <x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6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000000000003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39999999999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8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0000000002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39999999998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5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5999999999999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800000000001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6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6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200000000001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4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5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000000000001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5999999999999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29999999999998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4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8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29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000000000000006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1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</r>
  <r>
    <x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</r>
  <r>
    <x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4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9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29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49999999999998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</r>
  <r>
    <x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3.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</r>
  <r>
    <x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7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7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000000000000000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7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6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59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</r>
  <r>
    <x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5999999999999994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1"/>
    <n v="150.5"/>
    <x v="2"/>
    <x v="7"/>
  </r>
  <r>
    <x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00000000000000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400000000000009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09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0000000000003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500000000000002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11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1E-5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</r>
  <r>
    <x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799999999999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5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</r>
  <r>
    <x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0.5666666666666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00000000000000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2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500000000000002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4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2000000000003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6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0000000007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4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</r>
  <r>
    <x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79999999999995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70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63"/>
    <n v="120.25"/>
    <x v="2"/>
    <x v="8"/>
  </r>
  <r>
    <x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87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2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5"/>
    <n v="44.6875"/>
    <x v="2"/>
    <x v="8"/>
  </r>
  <r>
    <x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9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39999999999999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1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08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7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00000000000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19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199999999999989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000000000000000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7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79999999999998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0000000002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1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499999999999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</r>
  <r>
    <x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00000000002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7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5"/>
    <n v="97.993896103896105"/>
    <x v="4"/>
    <x v="11"/>
  </r>
  <r>
    <x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1.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000000000001"/>
    <n v="58.625"/>
    <x v="4"/>
    <x v="11"/>
  </r>
  <r>
    <x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39999999999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8"/>
    <n v="28.553404255319148"/>
    <x v="4"/>
    <x v="12"/>
  </r>
  <r>
    <x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499999999998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9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.00000000000003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3999999999999997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6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6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3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1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2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7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7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6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</r>
  <r>
    <x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4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7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83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10000000000002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599999999999998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7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5999999999999994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8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699999999999997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7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7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499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599999999999998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7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4999999998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31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09999999999997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</r>
  <r>
    <x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7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6"/>
  </r>
  <r>
    <x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76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0000000000000007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5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5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5999999999999994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000000000000006"/>
    <n v="410"/>
    <x v="6"/>
    <x v="17"/>
  </r>
  <r>
    <x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</r>
  <r>
    <x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43E-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6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4999999999999996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9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7E-2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11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"/>
    <n v="25.434782608695652"/>
    <x v="6"/>
    <x v="18"/>
  </r>
  <r>
    <x v="1128"/>
    <s v="Flying Turds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74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</r>
  <r>
    <x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5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7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41E-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50000000000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39999999999997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1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6999999999999998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</r>
  <r>
    <x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9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9"/>
  </r>
  <r>
    <x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2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499999999999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24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5999999999999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4.99999999999999"/>
    <n v="32.34375"/>
    <x v="8"/>
    <x v="20"/>
  </r>
  <r>
    <x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29999999999998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499999999997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2000000001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70000000000002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0000000000001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8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7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5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299999999999997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1"/>
  </r>
  <r>
    <x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7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39999999999995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6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4999999999999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70000000000002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.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3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4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7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600000000000006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59999999999998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6999999999989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</r>
  <r>
    <x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5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29999999999998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</r>
  <r>
    <x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</r>
  <r>
    <x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.35000000000002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.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7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3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000000000004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</r>
  <r>
    <x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3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6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</r>
  <r>
    <x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7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2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</r>
  <r>
    <x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4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59999999999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</r>
  <r>
    <x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</r>
  <r>
    <x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1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5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8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6.99999999999997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3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27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000000000004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4000000000001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499999999998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7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7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5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39999999999999"/>
    <n v="155"/>
    <x v="3"/>
    <x v="25"/>
  </r>
  <r>
    <x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499999999999999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38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</r>
  <r>
    <x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</r>
  <r>
    <x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2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7999999999999997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.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1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2.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29999999999998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0000000000002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1999999999998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8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5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79999999999998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0000000000001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07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x v="4"/>
    <x v="28"/>
  </r>
  <r>
    <x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2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8000000000002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x v="4"/>
    <x v="28"/>
  </r>
  <r>
    <x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100000000000009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7999999999999994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</r>
  <r>
    <x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.214285714285714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00000000000011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0000000000002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3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5.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</r>
  <r>
    <x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2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7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42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5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1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29999999999998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5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</r>
  <r>
    <x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7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</r>
  <r>
    <x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000000000001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5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29999999999998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7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5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1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4999999999999996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</r>
  <r>
    <x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8000000000000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49999999999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0000000000002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1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8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55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7999999999999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</r>
  <r>
    <x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1999999999999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0000000002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5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800000000009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6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1999999998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499999999998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3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5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</r>
  <r>
    <x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9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00000000000003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00000000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299999999994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0000000000003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5000000003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5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39999999996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</r>
  <r>
    <x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699999999999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4999999999998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499999999998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5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4"/>
    <n v="188.125"/>
    <x v="4"/>
    <x v="14"/>
  </r>
  <r>
    <x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6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9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800000000000006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3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</r>
  <r>
    <x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9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6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5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199999999999999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6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</r>
  <r>
    <x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0.80999999999999994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9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2"/>
    <n v="17.987951807228917"/>
    <x v="6"/>
    <x v="17"/>
  </r>
  <r>
    <x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000000000000009"/>
    <n v="5.3125"/>
    <x v="6"/>
    <x v="17"/>
  </r>
  <r>
    <x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20000000000002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19999999999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499999999998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0999999999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49999999998"/>
    <n v="81.654377880184327"/>
    <x v="6"/>
    <x v="32"/>
  </r>
  <r>
    <x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85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000000000003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7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000000002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3999999999996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75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200000000008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4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0000000000001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9000000000003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5999999999999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1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79999999998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6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2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3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9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0000000000001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69999999999999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9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5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799999999997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399999999999994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</r>
  <r>
    <x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29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399999999999999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</r>
  <r>
    <x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9"/>
  </r>
  <r>
    <x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0000000000000007"/>
    <n v="10.5"/>
    <x v="7"/>
    <x v="19"/>
  </r>
  <r>
    <x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2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60000000000004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7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</r>
  <r>
    <x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0000000000005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2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1999999999998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39999999999999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</r>
  <r>
    <x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0000000000001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</r>
  <r>
    <x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x v="35"/>
  </r>
  <r>
    <x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3.77499999999999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5.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.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</r>
  <r>
    <x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97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49999999999998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9"/>
  </r>
  <r>
    <x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9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9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29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9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8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1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000000002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39999999999998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72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3.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49999997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.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41"/>
    <n v="17.666666666666668"/>
    <x v="2"/>
    <x v="36"/>
  </r>
  <r>
    <x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1E-2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2"/>
    <n v="8.5"/>
    <x v="2"/>
    <x v="36"/>
  </r>
  <r>
    <x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</r>
  <r>
    <x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0000000000002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1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1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</r>
  <r>
    <x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2E-2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10000000000004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4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000000003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91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</r>
  <r>
    <x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000000000004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8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82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0000000000006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00000000000003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.000000000000004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</r>
  <r>
    <x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2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</r>
  <r>
    <x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74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</r>
  <r>
    <x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31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000000000000009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49999999999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49999999999998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7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7999999999999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20000000000002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4.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.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</r>
  <r>
    <x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2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000000000000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n v="30.189368421052631"/>
    <x v="1"/>
    <x v="6"/>
  </r>
  <r>
    <x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699999999999996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</r>
  <r>
    <x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8999999999999999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4999999999999996E-2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15"/>
    <n v="46.25"/>
    <x v="1"/>
    <x v="6"/>
  </r>
  <r>
    <x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9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63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</r>
  <r>
    <x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6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8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7999999999999992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6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000000000002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4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1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000000000001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4999999999997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4E-3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9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.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92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</r>
  <r>
    <x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x v="1"/>
    <x v="38"/>
  </r>
  <r>
    <x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.29999999999998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73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000000000002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4999999999999"/>
    <n v="88.865979381443296"/>
    <x v="1"/>
    <x v="38"/>
  </r>
  <r>
    <x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8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2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1999999999998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3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0000000000002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89999999998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4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</r>
  <r>
    <x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3E-2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099999999999998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9E-2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</r>
  <r>
    <x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5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7E-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7999999999999997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0000000000002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50000000000002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00000000000002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5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</r>
  <r>
    <x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0000000000004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74"/>
    <n v="10"/>
    <x v="1"/>
    <x v="38"/>
  </r>
  <r>
    <x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.291457286432156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8"/>
  </r>
  <r>
    <x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</r>
  <r>
    <x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9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7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3.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5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</r>
  <r>
    <x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49999999999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4.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5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.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.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3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000000000000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7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499999999998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2000000000000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7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199999999999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0000000000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000000000001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7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6"/>
    <n v="61"/>
    <x v="1"/>
    <x v="6"/>
  </r>
  <r>
    <x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28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3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</r>
  <r>
    <x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89999999998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00000000003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3.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6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</r>
  <r>
    <x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.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4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3999999999999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.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.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000000000001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</r>
  <r>
    <x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.00000000000003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000000000000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4999999999999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5"/>
    <n v="29"/>
    <x v="1"/>
    <x v="6"/>
  </r>
  <r>
    <x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.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5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6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000000000002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8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1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.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0000000000001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4999999999999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</r>
  <r>
    <x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2000000000000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20000000000002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.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599999999999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4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20000000000002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3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000000000000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8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7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7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.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2"/>
    <n v="176.08695652173913"/>
    <x v="1"/>
    <x v="6"/>
  </r>
  <r>
    <x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.42666666666668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0000000000001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9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5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4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2.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2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0000000000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8E-4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9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000000000001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.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5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5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8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3.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5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</r>
  <r>
    <x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0000000000002"/>
    <n v="47.657142857142858"/>
    <x v="1"/>
    <x v="6"/>
  </r>
  <r>
    <x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22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9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74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2.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</r>
  <r>
    <x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5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74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7999999999999997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1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57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4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50000000000002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6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7.99999999999997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2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</r>
  <r>
    <x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499999999999999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</r>
  <r>
    <x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7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88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5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59999999999999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29999999999999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499999999999998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7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6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49999999999998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31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099999999999998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100000000000009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199999999999996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</r>
  <r>
    <x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399999999999999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</r>
  <r>
    <x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5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.000000000000002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5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03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0000000000004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6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9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799999999999997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9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7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</r>
  <r>
    <x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7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6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3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</r>
  <r>
    <x v="4114"/>
    <m/>
    <m/>
    <m/>
    <m/>
    <x v="4"/>
    <x v="21"/>
    <x v="13"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x v="0"/>
    <s v="film &amp; video/television"/>
    <x v="0"/>
    <x v="0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x v="0"/>
    <s v="film &amp; video/television"/>
    <x v="1"/>
    <x v="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x v="0"/>
    <s v="film &amp; video/television"/>
    <x v="2"/>
    <x v="2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x v="0"/>
    <s v="film &amp; video/television"/>
    <x v="3"/>
    <x v="3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x v="0"/>
    <s v="film &amp; video/television"/>
    <x v="4"/>
    <x v="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x v="0"/>
    <s v="film &amp; video/television"/>
    <x v="5"/>
    <x v="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x v="0"/>
    <s v="film &amp; video/television"/>
    <x v="6"/>
    <x v="6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x v="0"/>
    <s v="film &amp; video/television"/>
    <x v="7"/>
    <x v="7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x v="0"/>
    <s v="film &amp; video/television"/>
    <x v="8"/>
    <x v="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x v="0"/>
    <s v="film &amp; video/television"/>
    <x v="9"/>
    <x v="9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x v="0"/>
    <s v="film &amp; video/television"/>
    <x v="10"/>
    <x v="10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x v="0"/>
    <s v="film &amp; video/television"/>
    <x v="11"/>
    <x v="1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x v="0"/>
    <s v="film &amp; video/television"/>
    <x v="12"/>
    <x v="12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x v="0"/>
    <s v="film &amp; video/television"/>
    <x v="13"/>
    <x v="13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x v="0"/>
    <s v="film &amp; video/television"/>
    <x v="14"/>
    <x v="1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x v="0"/>
    <s v="film &amp; video/television"/>
    <x v="15"/>
    <x v="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x v="0"/>
    <s v="film &amp; video/television"/>
    <x v="16"/>
    <x v="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x v="0"/>
    <s v="film &amp; video/television"/>
    <x v="17"/>
    <x v="1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x v="0"/>
    <s v="film &amp; video/television"/>
    <x v="18"/>
    <x v="18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x v="0"/>
    <s v="film &amp; video/television"/>
    <x v="19"/>
    <x v="19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x v="0"/>
    <s v="film &amp; video/television"/>
    <x v="20"/>
    <x v="2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x v="0"/>
    <s v="film &amp; video/television"/>
    <x v="21"/>
    <x v="21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x v="0"/>
    <s v="film &amp; video/television"/>
    <x v="22"/>
    <x v="22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x v="0"/>
    <s v="film &amp; video/television"/>
    <x v="23"/>
    <x v="23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x v="0"/>
    <s v="film &amp; video/television"/>
    <x v="24"/>
    <x v="2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x v="0"/>
    <s v="film &amp; video/television"/>
    <x v="25"/>
    <x v="2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x v="0"/>
    <s v="film &amp; video/television"/>
    <x v="26"/>
    <x v="26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x v="0"/>
    <s v="film &amp; video/television"/>
    <x v="27"/>
    <x v="2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x v="0"/>
    <s v="film &amp; video/television"/>
    <x v="28"/>
    <x v="28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x v="0"/>
    <s v="film &amp; video/television"/>
    <x v="29"/>
    <x v="2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x v="0"/>
    <s v="film &amp; video/television"/>
    <x v="30"/>
    <x v="30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x v="0"/>
    <s v="film &amp; video/television"/>
    <x v="31"/>
    <x v="31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x v="0"/>
    <s v="film &amp; video/television"/>
    <x v="32"/>
    <x v="32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x v="0"/>
    <s v="film &amp; video/television"/>
    <x v="33"/>
    <x v="33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x v="0"/>
    <s v="film &amp; video/television"/>
    <x v="34"/>
    <x v="34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x v="0"/>
    <s v="film &amp; video/television"/>
    <x v="35"/>
    <x v="35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x v="0"/>
    <s v="film &amp; video/television"/>
    <x v="36"/>
    <x v="36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x v="0"/>
    <s v="film &amp; video/television"/>
    <x v="37"/>
    <x v="3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x v="0"/>
    <s v="film &amp; video/television"/>
    <x v="38"/>
    <x v="3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x v="0"/>
    <s v="film &amp; video/television"/>
    <x v="39"/>
    <x v="3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x v="0"/>
    <s v="film &amp; video/television"/>
    <x v="40"/>
    <x v="40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x v="0"/>
    <s v="film &amp; video/television"/>
    <x v="31"/>
    <x v="4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x v="0"/>
    <s v="film &amp; video/television"/>
    <x v="41"/>
    <x v="42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x v="0"/>
    <s v="film &amp; video/television"/>
    <x v="42"/>
    <x v="4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x v="0"/>
    <s v="film &amp; video/television"/>
    <x v="31"/>
    <x v="4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x v="0"/>
    <s v="film &amp; video/television"/>
    <x v="43"/>
    <x v="4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x v="0"/>
    <s v="film &amp; video/television"/>
    <x v="44"/>
    <x v="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x v="0"/>
    <s v="film &amp; video/television"/>
    <x v="45"/>
    <x v="4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x v="0"/>
    <s v="film &amp; video/television"/>
    <x v="46"/>
    <x v="48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x v="0"/>
    <s v="film &amp; video/television"/>
    <x v="31"/>
    <x v="49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x v="0"/>
    <s v="film &amp; video/television"/>
    <x v="31"/>
    <x v="5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x v="0"/>
    <s v="film &amp; video/television"/>
    <x v="47"/>
    <x v="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x v="0"/>
    <s v="film &amp; video/television"/>
    <x v="48"/>
    <x v="52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x v="0"/>
    <s v="film &amp; video/television"/>
    <x v="49"/>
    <x v="5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x v="0"/>
    <s v="film &amp; video/television"/>
    <x v="50"/>
    <x v="5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x v="0"/>
    <s v="film &amp; video/television"/>
    <x v="51"/>
    <x v="55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x v="0"/>
    <s v="film &amp; video/television"/>
    <x v="52"/>
    <x v="56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x v="0"/>
    <s v="film &amp; video/television"/>
    <x v="53"/>
    <x v="57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x v="0"/>
    <s v="film &amp; video/television"/>
    <x v="54"/>
    <x v="58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x v="0"/>
    <s v="film &amp; video/television"/>
    <x v="55"/>
    <x v="59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x v="0"/>
    <s v="film &amp; video/shorts"/>
    <x v="56"/>
    <x v="60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x v="0"/>
    <s v="film &amp; video/shorts"/>
    <x v="57"/>
    <x v="6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x v="0"/>
    <s v="film &amp; video/shorts"/>
    <x v="58"/>
    <x v="62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x v="0"/>
    <s v="film &amp; video/shorts"/>
    <x v="59"/>
    <x v="63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x v="0"/>
    <s v="film &amp; video/shorts"/>
    <x v="60"/>
    <x v="64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x v="0"/>
    <s v="film &amp; video/shorts"/>
    <x v="61"/>
    <x v="65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x v="0"/>
    <s v="film &amp; video/shorts"/>
    <x v="62"/>
    <x v="6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x v="0"/>
    <s v="film &amp; video/shorts"/>
    <x v="63"/>
    <x v="67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x v="0"/>
    <s v="film &amp; video/shorts"/>
    <x v="64"/>
    <x v="68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x v="0"/>
    <s v="film &amp; video/shorts"/>
    <x v="65"/>
    <x v="69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x v="0"/>
    <s v="film &amp; video/shorts"/>
    <x v="66"/>
    <x v="70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x v="0"/>
    <s v="film &amp; video/shorts"/>
    <x v="67"/>
    <x v="71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x v="0"/>
    <s v="film &amp; video/shorts"/>
    <x v="68"/>
    <x v="7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x v="0"/>
    <s v="film &amp; video/shorts"/>
    <x v="31"/>
    <x v="73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x v="0"/>
    <s v="film &amp; video/shorts"/>
    <x v="69"/>
    <x v="74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x v="0"/>
    <s v="film &amp; video/shorts"/>
    <x v="70"/>
    <x v="7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x v="0"/>
    <s v="film &amp; video/shorts"/>
    <x v="71"/>
    <x v="76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x v="0"/>
    <s v="film &amp; video/shorts"/>
    <x v="72"/>
    <x v="7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x v="0"/>
    <s v="film &amp; video/shorts"/>
    <x v="73"/>
    <x v="78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x v="0"/>
    <s v="film &amp; video/shorts"/>
    <x v="74"/>
    <x v="79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x v="0"/>
    <s v="film &amp; video/shorts"/>
    <x v="75"/>
    <x v="80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x v="0"/>
    <s v="film &amp; video/shorts"/>
    <x v="76"/>
    <x v="81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x v="0"/>
    <s v="film &amp; video/shorts"/>
    <x v="77"/>
    <x v="82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x v="0"/>
    <s v="film &amp; video/shorts"/>
    <x v="78"/>
    <x v="8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x v="0"/>
    <s v="film &amp; video/shorts"/>
    <x v="31"/>
    <x v="84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x v="0"/>
    <s v="film &amp; video/shorts"/>
    <x v="79"/>
    <x v="8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x v="0"/>
    <s v="film &amp; video/shorts"/>
    <x v="80"/>
    <x v="8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x v="0"/>
    <s v="film &amp; video/shorts"/>
    <x v="81"/>
    <x v="87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x v="0"/>
    <s v="film &amp; video/shorts"/>
    <x v="82"/>
    <x v="88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x v="0"/>
    <s v="film &amp; video/shorts"/>
    <x v="83"/>
    <x v="8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x v="0"/>
    <s v="film &amp; video/shorts"/>
    <x v="84"/>
    <x v="9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x v="0"/>
    <s v="film &amp; video/shorts"/>
    <x v="43"/>
    <x v="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x v="0"/>
    <s v="film &amp; video/shorts"/>
    <x v="85"/>
    <x v="9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x v="0"/>
    <s v="film &amp; video/shorts"/>
    <x v="86"/>
    <x v="9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x v="0"/>
    <s v="film &amp; video/shorts"/>
    <x v="87"/>
    <x v="9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x v="0"/>
    <s v="film &amp; video/shorts"/>
    <x v="88"/>
    <x v="9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x v="0"/>
    <s v="film &amp; video/shorts"/>
    <x v="89"/>
    <x v="9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x v="0"/>
    <s v="film &amp; video/shorts"/>
    <x v="90"/>
    <x v="97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x v="0"/>
    <s v="film &amp; video/shorts"/>
    <x v="90"/>
    <x v="98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x v="0"/>
    <s v="film &amp; video/shorts"/>
    <x v="91"/>
    <x v="99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x v="0"/>
    <s v="film &amp; video/shorts"/>
    <x v="31"/>
    <x v="1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x v="0"/>
    <s v="film &amp; video/shorts"/>
    <x v="31"/>
    <x v="10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x v="0"/>
    <s v="film &amp; video/shorts"/>
    <x v="92"/>
    <x v="102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x v="0"/>
    <s v="film &amp; video/shorts"/>
    <x v="93"/>
    <x v="103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x v="0"/>
    <s v="film &amp; video/shorts"/>
    <x v="43"/>
    <x v="88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x v="0"/>
    <s v="film &amp; video/shorts"/>
    <x v="94"/>
    <x v="104"/>
    <x v="0"/>
    <s v="shorts"/>
    <x v="105"/>
    <d v="2016-05-14T00:00:00"/>
  </r>
  <r>
    <n v="106"/>
    <s v="LOST WEEKEND"/>
    <s v="A Boy. A Girl. A Car. A Serial Killer."/>
    <x v="10"/>
    <n v="5025"/>
    <x v="0"/>
    <x v="0"/>
    <s v="USD"/>
    <n v="1333391901"/>
    <n v="1332182301"/>
    <b v="0"/>
    <n v="27"/>
    <x v="0"/>
    <s v="film &amp; video/shorts"/>
    <x v="10"/>
    <x v="105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x v="0"/>
    <s v="film &amp; video/shorts"/>
    <x v="95"/>
    <x v="106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x v="0"/>
    <s v="film &amp; video/shorts"/>
    <x v="96"/>
    <x v="10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x v="0"/>
    <s v="film &amp; video/shorts"/>
    <x v="97"/>
    <x v="108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x v="0"/>
    <s v="film &amp; video/shorts"/>
    <x v="98"/>
    <x v="109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x v="0"/>
    <s v="film &amp; video/shorts"/>
    <x v="99"/>
    <x v="110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x v="0"/>
    <s v="film &amp; video/shorts"/>
    <x v="87"/>
    <x v="111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x v="0"/>
    <s v="film &amp; video/shorts"/>
    <x v="100"/>
    <x v="11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x v="0"/>
    <s v="film &amp; video/shorts"/>
    <x v="101"/>
    <x v="113"/>
    <x v="0"/>
    <s v="shorts"/>
    <x v="114"/>
    <d v="2012-01-13T06:34:48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x v="0"/>
    <s v="film &amp; video/shorts"/>
    <x v="102"/>
    <x v="114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x v="0"/>
    <s v="film &amp; video/shorts"/>
    <x v="103"/>
    <x v="11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x v="0"/>
    <s v="film &amp; video/shorts"/>
    <x v="104"/>
    <x v="116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x v="0"/>
    <s v="film &amp; video/shorts"/>
    <x v="105"/>
    <x v="117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x v="0"/>
    <s v="film &amp; video/shorts"/>
    <x v="106"/>
    <x v="118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x v="1"/>
    <s v="film &amp; video/science fiction"/>
    <x v="107"/>
    <x v="119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x v="1"/>
    <s v="film &amp; video/science fiction"/>
    <x v="108"/>
    <x v="120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x v="1"/>
    <s v="film &amp; video/science fiction"/>
    <x v="109"/>
    <x v="121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x v="1"/>
    <s v="film &amp; video/science fiction"/>
    <x v="110"/>
    <x v="122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x v="1"/>
    <s v="film &amp; video/science fiction"/>
    <x v="109"/>
    <x v="121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x v="1"/>
    <s v="film &amp; video/science fiction"/>
    <x v="111"/>
    <x v="12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x v="1"/>
    <s v="film &amp; video/science fiction"/>
    <x v="112"/>
    <x v="124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x v="1"/>
    <s v="film &amp; video/science fiction"/>
    <x v="113"/>
    <x v="125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x v="1"/>
    <s v="film &amp; video/science fiction"/>
    <x v="114"/>
    <x v="126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x v="1"/>
    <s v="film &amp; video/science fiction"/>
    <x v="109"/>
    <x v="121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x v="1"/>
    <s v="film &amp; video/science fiction"/>
    <x v="109"/>
    <x v="121"/>
    <x v="0"/>
    <s v="science fiction"/>
    <x v="130"/>
    <d v="2014-06-16T20:16:00"/>
  </r>
  <r>
    <n v="131"/>
    <s v="I (Canceled)"/>
    <s v="I"/>
    <x v="38"/>
    <n v="0"/>
    <x v="1"/>
    <x v="0"/>
    <s v="USD"/>
    <n v="1467763200"/>
    <n v="1466453161"/>
    <b v="0"/>
    <n v="0"/>
    <x v="1"/>
    <s v="film &amp; video/science fiction"/>
    <x v="109"/>
    <x v="121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x v="1"/>
    <s v="film &amp; video/science fiction"/>
    <x v="115"/>
    <x v="12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x v="1"/>
    <s v="film &amp; video/science fiction"/>
    <x v="109"/>
    <x v="121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x v="1"/>
    <s v="film &amp; video/science fiction"/>
    <x v="109"/>
    <x v="121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x v="1"/>
    <s v="film &amp; video/science fiction"/>
    <x v="116"/>
    <x v="128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x v="1"/>
    <s v="film &amp; video/science fiction"/>
    <x v="109"/>
    <x v="121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x v="1"/>
    <s v="film &amp; video/science fiction"/>
    <x v="109"/>
    <x v="121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x v="1"/>
    <s v="film &amp; video/science fiction"/>
    <x v="117"/>
    <x v="12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x v="1"/>
    <s v="film &amp; video/science fiction"/>
    <x v="31"/>
    <x v="13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x v="1"/>
    <s v="film &amp; video/science fiction"/>
    <x v="109"/>
    <x v="121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x v="1"/>
    <s v="film &amp; video/science fiction"/>
    <x v="118"/>
    <x v="1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x v="1"/>
    <s v="film &amp; video/science fiction"/>
    <x v="119"/>
    <x v="119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x v="1"/>
    <s v="film &amp; video/science fiction"/>
    <x v="109"/>
    <x v="121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x v="1"/>
    <s v="film &amp; video/science fiction"/>
    <x v="120"/>
    <x v="13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x v="1"/>
    <s v="film &amp; video/science fiction"/>
    <x v="121"/>
    <x v="13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x v="1"/>
    <s v="film &amp; video/science fiction"/>
    <x v="122"/>
    <x v="134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x v="1"/>
    <s v="film &amp; video/science fiction"/>
    <x v="109"/>
    <x v="121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x v="1"/>
    <s v="film &amp; video/science fiction"/>
    <x v="123"/>
    <x v="13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x v="1"/>
    <s v="film &amp; video/science fiction"/>
    <x v="124"/>
    <x v="136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x v="1"/>
    <s v="film &amp; video/science fiction"/>
    <x v="125"/>
    <x v="137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x v="1"/>
    <s v="film &amp; video/science fiction"/>
    <x v="126"/>
    <x v="13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x v="1"/>
    <s v="film &amp; video/science fiction"/>
    <x v="127"/>
    <x v="2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x v="1"/>
    <s v="film &amp; video/science fiction"/>
    <x v="128"/>
    <x v="13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x v="1"/>
    <s v="film &amp; video/science fiction"/>
    <x v="129"/>
    <x v="14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x v="1"/>
    <s v="film &amp; video/science fiction"/>
    <x v="130"/>
    <x v="141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x v="1"/>
    <s v="film &amp; video/science fiction"/>
    <x v="131"/>
    <x v="142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x v="1"/>
    <s v="film &amp; video/science fiction"/>
    <x v="132"/>
    <x v="143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x v="1"/>
    <s v="film &amp; video/science fiction"/>
    <x v="109"/>
    <x v="121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x v="1"/>
    <s v="film &amp; video/science fiction"/>
    <x v="133"/>
    <x v="119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x v="1"/>
    <s v="film &amp; video/drama"/>
    <x v="109"/>
    <x v="121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x v="1"/>
    <s v="film &amp; video/drama"/>
    <x v="134"/>
    <x v="144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x v="1"/>
    <s v="film &amp; video/drama"/>
    <x v="135"/>
    <x v="14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x v="1"/>
    <s v="film &amp; video/drama"/>
    <x v="109"/>
    <x v="121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x v="1"/>
    <s v="film &amp; video/drama"/>
    <x v="136"/>
    <x v="146"/>
    <x v="0"/>
    <s v="drama"/>
    <x v="164"/>
    <d v="2014-09-19T18:18:21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x v="1"/>
    <s v="film &amp; video/drama"/>
    <x v="109"/>
    <x v="121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x v="1"/>
    <s v="film &amp; video/drama"/>
    <x v="137"/>
    <x v="147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x v="1"/>
    <s v="film &amp; video/drama"/>
    <x v="134"/>
    <x v="148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x v="1"/>
    <s v="film &amp; video/drama"/>
    <x v="138"/>
    <x v="14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x v="1"/>
    <s v="film &amp; video/drama"/>
    <x v="139"/>
    <x v="15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x v="1"/>
    <s v="film &amp; video/drama"/>
    <x v="140"/>
    <x v="151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x v="1"/>
    <s v="film &amp; video/drama"/>
    <x v="133"/>
    <x v="120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x v="1"/>
    <s v="film &amp; video/drama"/>
    <x v="109"/>
    <x v="121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x v="1"/>
    <s v="film &amp; video/drama"/>
    <x v="109"/>
    <x v="121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x v="1"/>
    <s v="film &amp; video/drama"/>
    <x v="109"/>
    <x v="121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x v="1"/>
    <s v="film &amp; video/drama"/>
    <x v="141"/>
    <x v="15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x v="1"/>
    <s v="film &amp; video/drama"/>
    <x v="109"/>
    <x v="121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x v="1"/>
    <s v="film &amp; video/drama"/>
    <x v="142"/>
    <x v="153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x v="1"/>
    <s v="film &amp; video/drama"/>
    <x v="109"/>
    <x v="121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x v="1"/>
    <s v="film &amp; video/drama"/>
    <x v="143"/>
    <x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x v="1"/>
    <s v="film &amp; video/drama"/>
    <x v="144"/>
    <x v="154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x v="1"/>
    <s v="film &amp; video/drama"/>
    <x v="145"/>
    <x v="15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x v="1"/>
    <s v="film &amp; video/drama"/>
    <x v="109"/>
    <x v="121"/>
    <x v="0"/>
    <s v="drama"/>
    <x v="182"/>
    <d v="2017-01-07T00:17:12"/>
  </r>
  <r>
    <n v="183"/>
    <s v="Three Little Words"/>
    <s v="Don't kill me until I meet my Dad"/>
    <x v="78"/>
    <n v="4482"/>
    <x v="2"/>
    <x v="1"/>
    <s v="GBP"/>
    <n v="1417033610"/>
    <n v="1414438010"/>
    <b v="0"/>
    <n v="12"/>
    <x v="1"/>
    <s v="film &amp; video/drama"/>
    <x v="146"/>
    <x v="156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x v="1"/>
    <s v="film &amp; video/drama"/>
    <x v="147"/>
    <x v="157"/>
    <x v="0"/>
    <s v="drama"/>
    <x v="184"/>
    <d v="2014-09-01T03:59:00"/>
  </r>
  <r>
    <n v="185"/>
    <s v="BLANK Short Movie"/>
    <s v="Love has no boundaries!"/>
    <x v="79"/>
    <n v="2200"/>
    <x v="2"/>
    <x v="10"/>
    <s v="NOK"/>
    <n v="1471557139"/>
    <n v="1468965139"/>
    <b v="0"/>
    <n v="10"/>
    <x v="1"/>
    <s v="film &amp; video/drama"/>
    <x v="148"/>
    <x v="158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x v="1"/>
    <s v="film &amp; video/drama"/>
    <x v="109"/>
    <x v="121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x v="1"/>
    <s v="film &amp; video/drama"/>
    <x v="149"/>
    <x v="159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x v="1"/>
    <s v="film &amp; video/drama"/>
    <x v="109"/>
    <x v="121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x v="1"/>
    <s v="film &amp; video/drama"/>
    <x v="150"/>
    <x v="160"/>
    <x v="0"/>
    <s v="drama"/>
    <x v="189"/>
    <d v="2016-09-03T16:34:37"/>
  </r>
  <r>
    <n v="190"/>
    <s v="REGIONRAT, the movie"/>
    <s v="Because hope can be a 4 letter word"/>
    <x v="14"/>
    <n v="50"/>
    <x v="2"/>
    <x v="0"/>
    <s v="USD"/>
    <n v="1466091446"/>
    <n v="1465227446"/>
    <b v="0"/>
    <n v="1"/>
    <x v="1"/>
    <s v="film &amp; video/drama"/>
    <x v="151"/>
    <x v="73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x v="1"/>
    <s v="film &amp; video/drama"/>
    <x v="152"/>
    <x v="161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x v="1"/>
    <s v="film &amp; video/drama"/>
    <x v="153"/>
    <x v="162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x v="1"/>
    <s v="film &amp; video/drama"/>
    <x v="109"/>
    <x v="121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x v="1"/>
    <s v="film &amp; video/drama"/>
    <x v="154"/>
    <x v="12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x v="1"/>
    <s v="film &amp; video/drama"/>
    <x v="109"/>
    <x v="121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x v="1"/>
    <s v="film &amp; video/drama"/>
    <x v="155"/>
    <x v="16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x v="1"/>
    <s v="film &amp; video/drama"/>
    <x v="156"/>
    <x v="164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x v="1"/>
    <s v="film &amp; video/drama"/>
    <x v="157"/>
    <x v="16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x v="1"/>
    <s v="film &amp; video/drama"/>
    <x v="109"/>
    <x v="121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x v="1"/>
    <s v="film &amp; video/drama"/>
    <x v="158"/>
    <x v="16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x v="1"/>
    <s v="film &amp; video/drama"/>
    <x v="159"/>
    <x v="167"/>
    <x v="0"/>
    <s v="drama"/>
    <x v="201"/>
    <d v="2015-02-08T19:38:49"/>
  </r>
  <r>
    <n v="202"/>
    <s v="Modern Gangsters"/>
    <s v="new web series created by jonney terry"/>
    <x v="12"/>
    <n v="0"/>
    <x v="2"/>
    <x v="0"/>
    <s v="USD"/>
    <n v="1444337940"/>
    <n v="1441750564"/>
    <b v="0"/>
    <n v="0"/>
    <x v="1"/>
    <s v="film &amp; video/drama"/>
    <x v="109"/>
    <x v="121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x v="1"/>
    <s v="film &amp; video/drama"/>
    <x v="160"/>
    <x v="168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x v="1"/>
    <s v="film &amp; video/drama"/>
    <x v="161"/>
    <x v="16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x v="1"/>
    <s v="film &amp; video/drama"/>
    <x v="162"/>
    <x v="170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x v="1"/>
    <s v="film &amp; video/drama"/>
    <x v="109"/>
    <x v="121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x v="1"/>
    <s v="film &amp; video/drama"/>
    <x v="163"/>
    <x v="17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x v="1"/>
    <s v="film &amp; video/drama"/>
    <x v="109"/>
    <x v="121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x v="1"/>
    <s v="film &amp; video/drama"/>
    <x v="109"/>
    <x v="121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x v="1"/>
    <s v="film &amp; video/drama"/>
    <x v="164"/>
    <x v="17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x v="1"/>
    <s v="film &amp; video/drama"/>
    <x v="165"/>
    <x v="17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x v="1"/>
    <s v="film &amp; video/drama"/>
    <x v="166"/>
    <x v="12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x v="1"/>
    <s v="film &amp; video/drama"/>
    <x v="167"/>
    <x v="13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x v="1"/>
    <s v="film &amp; video/drama"/>
    <x v="168"/>
    <x v="12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x v="1"/>
    <s v="film &amp; video/drama"/>
    <x v="169"/>
    <x v="119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x v="1"/>
    <s v="film &amp; video/drama"/>
    <x v="170"/>
    <x v="174"/>
    <x v="0"/>
    <s v="drama"/>
    <x v="216"/>
    <d v="2015-04-22T22:00:37"/>
  </r>
  <r>
    <n v="217"/>
    <s v="Bitch"/>
    <s v="A roadmovie by paw"/>
    <x v="57"/>
    <n v="11943"/>
    <x v="2"/>
    <x v="11"/>
    <s v="SEK"/>
    <n v="1419780149"/>
    <n v="1417101749"/>
    <b v="0"/>
    <n v="38"/>
    <x v="1"/>
    <s v="film &amp; video/drama"/>
    <x v="171"/>
    <x v="17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x v="1"/>
    <s v="film &amp; video/drama"/>
    <x v="172"/>
    <x v="101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x v="1"/>
    <s v="film &amp; video/drama"/>
    <x v="173"/>
    <x v="17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x v="1"/>
    <s v="film &amp; video/drama"/>
    <x v="174"/>
    <x v="177"/>
    <x v="0"/>
    <s v="drama"/>
    <x v="220"/>
    <d v="2015-08-20T20:06:00"/>
  </r>
  <r>
    <n v="221"/>
    <s v="Archetypes"/>
    <s v="Film about Schizophrenia with Surreal Twists!"/>
    <x v="63"/>
    <n v="0"/>
    <x v="2"/>
    <x v="0"/>
    <s v="USD"/>
    <n v="1427569564"/>
    <n v="1422389164"/>
    <b v="0"/>
    <n v="0"/>
    <x v="1"/>
    <s v="film &amp; video/drama"/>
    <x v="109"/>
    <x v="121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x v="1"/>
    <s v="film &amp; video/drama"/>
    <x v="175"/>
    <x v="178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x v="1"/>
    <s v="film &amp; video/drama"/>
    <x v="109"/>
    <x v="121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x v="1"/>
    <s v="film &amp; video/drama"/>
    <x v="109"/>
    <x v="121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x v="1"/>
    <s v="film &amp; video/drama"/>
    <x v="109"/>
    <x v="121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x v="1"/>
    <s v="film &amp; video/drama"/>
    <x v="176"/>
    <x v="179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x v="1"/>
    <s v="film &amp; video/drama"/>
    <x v="109"/>
    <x v="121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x v="1"/>
    <s v="film &amp; video/drama"/>
    <x v="109"/>
    <x v="121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x v="1"/>
    <s v="film &amp; video/drama"/>
    <x v="109"/>
    <x v="121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x v="1"/>
    <s v="film &amp; video/drama"/>
    <x v="177"/>
    <x v="18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x v="1"/>
    <s v="film &amp; video/drama"/>
    <x v="109"/>
    <x v="121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x v="1"/>
    <s v="film &amp; video/drama"/>
    <x v="178"/>
    <x v="18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x v="1"/>
    <s v="film &amp; video/drama"/>
    <x v="109"/>
    <x v="121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x v="1"/>
    <s v="film &amp; video/drama"/>
    <x v="179"/>
    <x v="18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x v="1"/>
    <s v="film &amp; video/drama"/>
    <x v="109"/>
    <x v="121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x v="1"/>
    <s v="film &amp; video/drama"/>
    <x v="109"/>
    <x v="121"/>
    <x v="0"/>
    <s v="drama"/>
    <x v="236"/>
    <d v="2016-01-05T00:00:00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x v="1"/>
    <s v="film &amp; video/drama"/>
    <x v="119"/>
    <x v="73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x v="1"/>
    <s v="film &amp; video/drama"/>
    <x v="109"/>
    <x v="121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x v="1"/>
    <s v="film &amp; video/drama"/>
    <x v="180"/>
    <x v="73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x v="0"/>
    <s v="film &amp; video/documentary"/>
    <x v="181"/>
    <x v="183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x v="0"/>
    <s v="film &amp; video/documentary"/>
    <x v="182"/>
    <x v="18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x v="0"/>
    <s v="film &amp; video/documentary"/>
    <x v="183"/>
    <x v="18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x v="0"/>
    <s v="film &amp; video/documentary"/>
    <x v="184"/>
    <x v="186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x v="0"/>
    <s v="film &amp; video/documentary"/>
    <x v="185"/>
    <x v="18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x v="0"/>
    <s v="film &amp; video/documentary"/>
    <x v="186"/>
    <x v="188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x v="0"/>
    <s v="film &amp; video/documentary"/>
    <x v="187"/>
    <x v="18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x v="0"/>
    <s v="film &amp; video/documentary"/>
    <x v="188"/>
    <x v="190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x v="0"/>
    <s v="film &amp; video/documentary"/>
    <x v="189"/>
    <x v="19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x v="0"/>
    <s v="film &amp; video/documentary"/>
    <x v="190"/>
    <x v="19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x v="0"/>
    <s v="film &amp; video/documentary"/>
    <x v="191"/>
    <x v="193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x v="0"/>
    <s v="film &amp; video/documentary"/>
    <x v="192"/>
    <x v="194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x v="0"/>
    <s v="film &amp; video/documentary"/>
    <x v="193"/>
    <x v="19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x v="0"/>
    <s v="film &amp; video/documentary"/>
    <x v="194"/>
    <x v="19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x v="0"/>
    <s v="film &amp; video/documentary"/>
    <x v="195"/>
    <x v="197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x v="0"/>
    <s v="film &amp; video/documentary"/>
    <x v="196"/>
    <x v="1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x v="0"/>
    <s v="film &amp; video/documentary"/>
    <x v="197"/>
    <x v="1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x v="0"/>
    <s v="film &amp; video/documentary"/>
    <x v="198"/>
    <x v="200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x v="0"/>
    <s v="film &amp; video/documentary"/>
    <x v="199"/>
    <x v="20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x v="0"/>
    <s v="film &amp; video/documentary"/>
    <x v="200"/>
    <x v="2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x v="0"/>
    <s v="film &amp; video/documentary"/>
    <x v="201"/>
    <x v="203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x v="0"/>
    <s v="film &amp; video/documentary"/>
    <x v="202"/>
    <x v="204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x v="0"/>
    <s v="film &amp; video/documentary"/>
    <x v="203"/>
    <x v="20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x v="0"/>
    <s v="film &amp; video/documentary"/>
    <x v="204"/>
    <x v="206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x v="0"/>
    <s v="film &amp; video/documentary"/>
    <x v="205"/>
    <x v="207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x v="0"/>
    <s v="film &amp; video/documentary"/>
    <x v="206"/>
    <x v="20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x v="0"/>
    <s v="film &amp; video/documentary"/>
    <x v="207"/>
    <x v="20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x v="0"/>
    <s v="film &amp; video/documentary"/>
    <x v="208"/>
    <x v="210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x v="0"/>
    <s v="film &amp; video/documentary"/>
    <x v="209"/>
    <x v="21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x v="0"/>
    <s v="film &amp; video/documentary"/>
    <x v="210"/>
    <x v="21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x v="0"/>
    <s v="film &amp; video/documentary"/>
    <x v="211"/>
    <x v="213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x v="0"/>
    <s v="film &amp; video/documentary"/>
    <x v="212"/>
    <x v="214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x v="0"/>
    <s v="film &amp; video/documentary"/>
    <x v="213"/>
    <x v="21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x v="0"/>
    <s v="film &amp; video/documentary"/>
    <x v="214"/>
    <x v="21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x v="0"/>
    <s v="film &amp; video/documentary"/>
    <x v="215"/>
    <x v="217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x v="0"/>
    <s v="film &amp; video/documentary"/>
    <x v="216"/>
    <x v="21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x v="0"/>
    <s v="film &amp; video/documentary"/>
    <x v="217"/>
    <x v="219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x v="0"/>
    <s v="film &amp; video/documentary"/>
    <x v="218"/>
    <x v="220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x v="0"/>
    <s v="film &amp; video/documentary"/>
    <x v="219"/>
    <x v="22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x v="0"/>
    <s v="film &amp; video/documentary"/>
    <x v="220"/>
    <x v="22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x v="0"/>
    <s v="film &amp; video/documentary"/>
    <x v="221"/>
    <x v="22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x v="0"/>
    <s v="film &amp; video/documentary"/>
    <x v="222"/>
    <x v="22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x v="0"/>
    <s v="film &amp; video/documentary"/>
    <x v="223"/>
    <x v="225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x v="0"/>
    <s v="film &amp; video/documentary"/>
    <x v="224"/>
    <x v="226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x v="0"/>
    <s v="film &amp; video/documentary"/>
    <x v="225"/>
    <x v="22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x v="0"/>
    <s v="film &amp; video/documentary"/>
    <x v="226"/>
    <x v="228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x v="0"/>
    <s v="film &amp; video/documentary"/>
    <x v="227"/>
    <x v="229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x v="0"/>
    <s v="film &amp; video/documentary"/>
    <x v="228"/>
    <x v="230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x v="0"/>
    <s v="film &amp; video/documentary"/>
    <x v="229"/>
    <x v="23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x v="0"/>
    <s v="film &amp; video/documentary"/>
    <x v="230"/>
    <x v="232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x v="0"/>
    <s v="film &amp; video/documentary"/>
    <x v="231"/>
    <x v="233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x v="0"/>
    <s v="film &amp; video/documentary"/>
    <x v="232"/>
    <x v="234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x v="0"/>
    <s v="film &amp; video/documentary"/>
    <x v="233"/>
    <x v="235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x v="0"/>
    <s v="film &amp; video/documentary"/>
    <x v="234"/>
    <x v="236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x v="0"/>
    <s v="film &amp; video/documentary"/>
    <x v="31"/>
    <x v="10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x v="0"/>
    <s v="film &amp; video/documentary"/>
    <x v="235"/>
    <x v="237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x v="0"/>
    <s v="film &amp; video/documentary"/>
    <x v="236"/>
    <x v="238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x v="0"/>
    <s v="film &amp; video/documentary"/>
    <x v="237"/>
    <x v="239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x v="0"/>
    <s v="film &amp; video/documentary"/>
    <x v="238"/>
    <x v="240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x v="0"/>
    <s v="film &amp; video/documentary"/>
    <x v="239"/>
    <x v="24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x v="0"/>
    <s v="film &amp; video/documentary"/>
    <x v="240"/>
    <x v="24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x v="0"/>
    <s v="film &amp; video/documentary"/>
    <x v="241"/>
    <x v="243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x v="0"/>
    <s v="film &amp; video/documentary"/>
    <x v="242"/>
    <x v="244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x v="0"/>
    <s v="film &amp; video/documentary"/>
    <x v="243"/>
    <x v="24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x v="0"/>
    <s v="film &amp; video/documentary"/>
    <x v="244"/>
    <x v="246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x v="0"/>
    <s v="film &amp; video/documentary"/>
    <x v="245"/>
    <x v="247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x v="0"/>
    <s v="film &amp; video/documentary"/>
    <x v="246"/>
    <x v="248"/>
    <x v="0"/>
    <s v="documentary"/>
    <x v="306"/>
    <d v="2013-03-20T19:05:33"/>
  </r>
  <r>
    <n v="307"/>
    <s v="Grammar Revolution"/>
    <s v="Why is grammar important?"/>
    <x v="29"/>
    <n v="24490"/>
    <x v="0"/>
    <x v="0"/>
    <s v="USD"/>
    <n v="1360276801"/>
    <n v="1357684801"/>
    <b v="1"/>
    <n v="576"/>
    <x v="0"/>
    <s v="film &amp; video/documentary"/>
    <x v="247"/>
    <x v="249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x v="0"/>
    <s v="film &amp; video/documentary"/>
    <x v="248"/>
    <x v="250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x v="0"/>
    <s v="film &amp; video/documentary"/>
    <x v="249"/>
    <x v="251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x v="0"/>
    <s v="film &amp; video/documentary"/>
    <x v="250"/>
    <x v="25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x v="0"/>
    <s v="film &amp; video/documentary"/>
    <x v="251"/>
    <x v="253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x v="0"/>
    <s v="film &amp; video/documentary"/>
    <x v="252"/>
    <x v="25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x v="0"/>
    <s v="film &amp; video/documentary"/>
    <x v="253"/>
    <x v="25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x v="0"/>
    <s v="film &amp; video/documentary"/>
    <x v="254"/>
    <x v="256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x v="0"/>
    <s v="film &amp; video/documentary"/>
    <x v="255"/>
    <x v="257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x v="0"/>
    <s v="film &amp; video/documentary"/>
    <x v="256"/>
    <x v="25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x v="0"/>
    <s v="film &amp; video/documentary"/>
    <x v="257"/>
    <x v="259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x v="0"/>
    <s v="film &amp; video/documentary"/>
    <x v="258"/>
    <x v="26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x v="0"/>
    <s v="film &amp; video/documentary"/>
    <x v="259"/>
    <x v="261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x v="0"/>
    <s v="film &amp; video/documentary"/>
    <x v="260"/>
    <x v="262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x v="0"/>
    <s v="film &amp; video/documentary"/>
    <x v="261"/>
    <x v="26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x v="0"/>
    <s v="film &amp; video/documentary"/>
    <x v="262"/>
    <x v="26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x v="0"/>
    <s v="film &amp; video/documentary"/>
    <x v="263"/>
    <x v="26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x v="0"/>
    <s v="film &amp; video/documentary"/>
    <x v="264"/>
    <x v="266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x v="0"/>
    <s v="film &amp; video/documentary"/>
    <x v="265"/>
    <x v="2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x v="0"/>
    <s v="film &amp; video/documentary"/>
    <x v="266"/>
    <x v="26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x v="0"/>
    <s v="film &amp; video/documentary"/>
    <x v="267"/>
    <x v="26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x v="0"/>
    <s v="film &amp; video/documentary"/>
    <x v="268"/>
    <x v="270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x v="0"/>
    <s v="film &amp; video/documentary"/>
    <x v="269"/>
    <x v="271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x v="0"/>
    <s v="film &amp; video/documentary"/>
    <x v="270"/>
    <x v="27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x v="0"/>
    <s v="film &amp; video/documentary"/>
    <x v="271"/>
    <x v="273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x v="0"/>
    <s v="film &amp; video/documentary"/>
    <x v="272"/>
    <x v="27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x v="0"/>
    <s v="film &amp; video/documentary"/>
    <x v="273"/>
    <x v="27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x v="0"/>
    <s v="film &amp; video/documentary"/>
    <x v="274"/>
    <x v="276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x v="0"/>
    <s v="film &amp; video/documentary"/>
    <x v="275"/>
    <x v="277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x v="0"/>
    <s v="film &amp; video/documentary"/>
    <x v="276"/>
    <x v="278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x v="0"/>
    <s v="film &amp; video/documentary"/>
    <x v="277"/>
    <x v="27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x v="0"/>
    <s v="film &amp; video/documentary"/>
    <x v="278"/>
    <x v="28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x v="0"/>
    <s v="film &amp; video/documentary"/>
    <x v="279"/>
    <x v="28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x v="0"/>
    <s v="film &amp; video/documentary"/>
    <x v="280"/>
    <x v="282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x v="0"/>
    <s v="film &amp; video/documentary"/>
    <x v="281"/>
    <x v="283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x v="0"/>
    <s v="film &amp; video/documentary"/>
    <x v="282"/>
    <x v="284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x v="0"/>
    <s v="film &amp; video/documentary"/>
    <x v="283"/>
    <x v="28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x v="0"/>
    <s v="film &amp; video/documentary"/>
    <x v="284"/>
    <x v="286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x v="0"/>
    <s v="film &amp; video/documentary"/>
    <x v="285"/>
    <x v="28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x v="0"/>
    <s v="film &amp; video/documentary"/>
    <x v="286"/>
    <x v="28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x v="0"/>
    <s v="film &amp; video/documentary"/>
    <x v="287"/>
    <x v="28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x v="0"/>
    <s v="film &amp; video/documentary"/>
    <x v="288"/>
    <x v="290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x v="0"/>
    <s v="film &amp; video/documentary"/>
    <x v="289"/>
    <x v="29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x v="0"/>
    <s v="film &amp; video/documentary"/>
    <x v="290"/>
    <x v="29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x v="0"/>
    <s v="film &amp; video/documentary"/>
    <x v="291"/>
    <x v="293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x v="0"/>
    <s v="film &amp; video/documentary"/>
    <x v="292"/>
    <x v="294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x v="0"/>
    <s v="film &amp; video/documentary"/>
    <x v="293"/>
    <x v="29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x v="0"/>
    <s v="film &amp; video/documentary"/>
    <x v="294"/>
    <x v="296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x v="0"/>
    <s v="film &amp; video/documentary"/>
    <x v="295"/>
    <x v="297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x v="0"/>
    <s v="film &amp; video/documentary"/>
    <x v="296"/>
    <x v="298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x v="0"/>
    <s v="film &amp; video/documentary"/>
    <x v="297"/>
    <x v="299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x v="0"/>
    <s v="film &amp; video/documentary"/>
    <x v="298"/>
    <x v="300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x v="0"/>
    <s v="film &amp; video/documentary"/>
    <x v="299"/>
    <x v="301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x v="0"/>
    <s v="film &amp; video/documentary"/>
    <x v="300"/>
    <x v="302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x v="0"/>
    <s v="film &amp; video/documentary"/>
    <x v="301"/>
    <x v="30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x v="0"/>
    <s v="film &amp; video/documentary"/>
    <x v="302"/>
    <x v="30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x v="0"/>
    <s v="film &amp; video/documentary"/>
    <x v="303"/>
    <x v="30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x v="0"/>
    <s v="film &amp; video/documentary"/>
    <x v="304"/>
    <x v="306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x v="0"/>
    <s v="film &amp; video/documentary"/>
    <x v="305"/>
    <x v="307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x v="0"/>
    <s v="film &amp; video/documentary"/>
    <x v="306"/>
    <x v="308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x v="0"/>
    <s v="film &amp; video/documentary"/>
    <x v="307"/>
    <x v="309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x v="0"/>
    <s v="film &amp; video/documentary"/>
    <x v="308"/>
    <x v="310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x v="0"/>
    <s v="film &amp; video/documentary"/>
    <x v="309"/>
    <x v="31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x v="0"/>
    <s v="film &amp; video/documentary"/>
    <x v="310"/>
    <x v="31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x v="0"/>
    <s v="film &amp; video/documentary"/>
    <x v="311"/>
    <x v="313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x v="0"/>
    <s v="film &amp; video/documentary"/>
    <x v="312"/>
    <x v="314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x v="0"/>
    <s v="film &amp; video/documentary"/>
    <x v="313"/>
    <x v="31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x v="0"/>
    <s v="film &amp; video/documentary"/>
    <x v="314"/>
    <x v="316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x v="0"/>
    <s v="film &amp; video/documentary"/>
    <x v="43"/>
    <x v="31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x v="0"/>
    <s v="film &amp; video/documentary"/>
    <x v="315"/>
    <x v="31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x v="0"/>
    <s v="film &amp; video/documentary"/>
    <x v="316"/>
    <x v="31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x v="0"/>
    <s v="film &amp; video/documentary"/>
    <x v="317"/>
    <x v="32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x v="0"/>
    <s v="film &amp; video/documentary"/>
    <x v="318"/>
    <x v="32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x v="0"/>
    <s v="film &amp; video/documentary"/>
    <x v="319"/>
    <x v="32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x v="0"/>
    <s v="film &amp; video/documentary"/>
    <x v="320"/>
    <x v="323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x v="0"/>
    <s v="film &amp; video/documentary"/>
    <x v="321"/>
    <x v="324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x v="0"/>
    <s v="film &amp; video/documentary"/>
    <x v="322"/>
    <x v="32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x v="0"/>
    <s v="film &amp; video/documentary"/>
    <x v="323"/>
    <x v="326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x v="0"/>
    <s v="film &amp; video/documentary"/>
    <x v="324"/>
    <x v="327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x v="0"/>
    <s v="film &amp; video/documentary"/>
    <x v="325"/>
    <x v="328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x v="0"/>
    <s v="film &amp; video/documentary"/>
    <x v="326"/>
    <x v="32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x v="0"/>
    <s v="film &amp; video/documentary"/>
    <x v="327"/>
    <x v="330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x v="0"/>
    <s v="film &amp; video/documentary"/>
    <x v="328"/>
    <x v="33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x v="0"/>
    <s v="film &amp; video/documentary"/>
    <x v="31"/>
    <x v="84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x v="0"/>
    <s v="film &amp; video/documentary"/>
    <x v="329"/>
    <x v="332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x v="0"/>
    <s v="film &amp; video/documentary"/>
    <x v="330"/>
    <x v="333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x v="0"/>
    <s v="film &amp; video/documentary"/>
    <x v="331"/>
    <x v="33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x v="0"/>
    <s v="film &amp; video/documentary"/>
    <x v="332"/>
    <x v="33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x v="0"/>
    <s v="film &amp; video/documentary"/>
    <x v="333"/>
    <x v="33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x v="0"/>
    <s v="film &amp; video/documentary"/>
    <x v="313"/>
    <x v="33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x v="0"/>
    <s v="film &amp; video/documentary"/>
    <x v="334"/>
    <x v="338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x v="0"/>
    <s v="film &amp; video/documentary"/>
    <x v="335"/>
    <x v="339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x v="0"/>
    <s v="film &amp; video/documentary"/>
    <x v="336"/>
    <x v="340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x v="0"/>
    <s v="film &amp; video/documentary"/>
    <x v="337"/>
    <x v="34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x v="0"/>
    <s v="film &amp; video/documentary"/>
    <x v="338"/>
    <x v="342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x v="0"/>
    <s v="film &amp; video/documentary"/>
    <x v="339"/>
    <x v="34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x v="0"/>
    <s v="film &amp; video/documentary"/>
    <x v="340"/>
    <x v="344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x v="0"/>
    <s v="film &amp; video/documentary"/>
    <x v="341"/>
    <x v="345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x v="0"/>
    <s v="film &amp; video/documentary"/>
    <x v="342"/>
    <x v="346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x v="0"/>
    <s v="film &amp; video/documentary"/>
    <x v="343"/>
    <x v="34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x v="0"/>
    <s v="film &amp; video/documentary"/>
    <x v="344"/>
    <x v="348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x v="0"/>
    <s v="film &amp; video/documentary"/>
    <x v="345"/>
    <x v="349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x v="0"/>
    <s v="film &amp; video/documentary"/>
    <x v="346"/>
    <x v="35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x v="0"/>
    <s v="film &amp; video/documentary"/>
    <x v="347"/>
    <x v="35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x v="0"/>
    <s v="film &amp; video/documentary"/>
    <x v="348"/>
    <x v="352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x v="0"/>
    <s v="film &amp; video/documentary"/>
    <x v="349"/>
    <x v="35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x v="0"/>
    <s v="film &amp; video/documentary"/>
    <x v="350"/>
    <x v="354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x v="0"/>
    <s v="film &amp; video/documentary"/>
    <x v="351"/>
    <x v="355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x v="0"/>
    <s v="film &amp; video/documentary"/>
    <x v="352"/>
    <x v="356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x v="0"/>
    <s v="film &amp; video/documentary"/>
    <x v="353"/>
    <x v="35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x v="0"/>
    <s v="film &amp; video/documentary"/>
    <x v="354"/>
    <x v="358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x v="0"/>
    <s v="film &amp; video/documentary"/>
    <x v="355"/>
    <x v="359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x v="0"/>
    <s v="film &amp; video/documentary"/>
    <x v="356"/>
    <x v="36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x v="1"/>
    <s v="film &amp; video/animation"/>
    <x v="357"/>
    <x v="361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x v="1"/>
    <s v="film &amp; video/animation"/>
    <x v="358"/>
    <x v="36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x v="1"/>
    <s v="film &amp; video/animation"/>
    <x v="359"/>
    <x v="36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x v="1"/>
    <s v="film &amp; video/animation"/>
    <x v="360"/>
    <x v="364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x v="1"/>
    <s v="film &amp; video/animation"/>
    <x v="361"/>
    <x v="36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x v="1"/>
    <s v="film &amp; video/animation"/>
    <x v="362"/>
    <x v="366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x v="1"/>
    <s v="film &amp; video/animation"/>
    <x v="363"/>
    <x v="36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x v="1"/>
    <s v="film &amp; video/animation"/>
    <x v="109"/>
    <x v="121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x v="1"/>
    <s v="film &amp; video/animation"/>
    <x v="364"/>
    <x v="368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x v="1"/>
    <s v="film &amp; video/animation"/>
    <x v="109"/>
    <x v="121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x v="1"/>
    <s v="film &amp; video/animation"/>
    <x v="365"/>
    <x v="369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x v="1"/>
    <s v="film &amp; video/animation"/>
    <x v="366"/>
    <x v="370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x v="1"/>
    <s v="film &amp; video/animation"/>
    <x v="367"/>
    <x v="3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x v="1"/>
    <s v="film &amp; video/animation"/>
    <x v="109"/>
    <x v="121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x v="1"/>
    <s v="film &amp; video/animation"/>
    <x v="152"/>
    <x v="372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x v="1"/>
    <s v="film &amp; video/animation"/>
    <x v="368"/>
    <x v="12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x v="1"/>
    <s v="film &amp; video/animation"/>
    <x v="109"/>
    <x v="121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x v="1"/>
    <s v="film &amp; video/animation"/>
    <x v="109"/>
    <x v="121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x v="1"/>
    <s v="film &amp; video/animation"/>
    <x v="369"/>
    <x v="37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x v="1"/>
    <s v="film &amp; video/animation"/>
    <x v="109"/>
    <x v="121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x v="1"/>
    <s v="film &amp; video/animation"/>
    <x v="370"/>
    <x v="144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x v="1"/>
    <s v="film &amp; video/animation"/>
    <x v="109"/>
    <x v="121"/>
    <x v="0"/>
    <s v="animation"/>
    <x v="441"/>
    <d v="2013-11-02T19:03:16"/>
  </r>
  <r>
    <n v="442"/>
    <s v="The Paranormal Idiot"/>
    <s v="Doomsday is here"/>
    <x v="73"/>
    <n v="6691"/>
    <x v="2"/>
    <x v="0"/>
    <s v="USD"/>
    <n v="1424380783"/>
    <n v="1421788783"/>
    <b v="0"/>
    <n v="17"/>
    <x v="1"/>
    <s v="film &amp; video/animation"/>
    <x v="371"/>
    <x v="37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x v="1"/>
    <s v="film &amp; video/animation"/>
    <x v="370"/>
    <x v="144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x v="1"/>
    <s v="film &amp; video/animation"/>
    <x v="152"/>
    <x v="73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x v="1"/>
    <s v="film &amp; video/animation"/>
    <x v="372"/>
    <x v="12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x v="1"/>
    <s v="film &amp; video/animation"/>
    <x v="373"/>
    <x v="3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x v="1"/>
    <s v="film &amp; video/animation"/>
    <x v="374"/>
    <x v="144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x v="1"/>
    <s v="film &amp; video/animation"/>
    <x v="375"/>
    <x v="376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x v="1"/>
    <s v="film &amp; video/animation"/>
    <x v="376"/>
    <x v="377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x v="1"/>
    <s v="film &amp; video/animation"/>
    <x v="377"/>
    <x v="378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x v="1"/>
    <s v="film &amp; video/animation"/>
    <x v="109"/>
    <x v="121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x v="1"/>
    <s v="film &amp; video/animation"/>
    <x v="378"/>
    <x v="379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x v="1"/>
    <s v="film &amp; video/animation"/>
    <x v="379"/>
    <x v="3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x v="1"/>
    <s v="film &amp; video/animation"/>
    <x v="380"/>
    <x v="38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x v="1"/>
    <s v="film &amp; video/animation"/>
    <x v="381"/>
    <x v="381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x v="1"/>
    <s v="film &amp; video/animation"/>
    <x v="382"/>
    <x v="38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x v="1"/>
    <s v="film &amp; video/animation"/>
    <x v="109"/>
    <x v="121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x v="1"/>
    <s v="film &amp; video/animation"/>
    <x v="383"/>
    <x v="383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x v="1"/>
    <s v="film &amp; video/animation"/>
    <x v="384"/>
    <x v="384"/>
    <x v="0"/>
    <s v="animation"/>
    <x v="459"/>
    <d v="2011-11-13T16:22:07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x v="1"/>
    <s v="film &amp; video/animation"/>
    <x v="385"/>
    <x v="38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x v="1"/>
    <s v="film &amp; video/animation"/>
    <x v="109"/>
    <x v="121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x v="1"/>
    <s v="film &amp; video/animation"/>
    <x v="109"/>
    <x v="121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x v="1"/>
    <s v="film &amp; video/animation"/>
    <x v="386"/>
    <x v="386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x v="1"/>
    <s v="film &amp; video/animation"/>
    <x v="387"/>
    <x v="120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x v="1"/>
    <s v="film &amp; video/animation"/>
    <x v="388"/>
    <x v="38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x v="1"/>
    <s v="film &amp; video/animation"/>
    <x v="389"/>
    <x v="388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x v="1"/>
    <s v="film &amp; video/animation"/>
    <x v="390"/>
    <x v="389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x v="1"/>
    <s v="film &amp; video/animation"/>
    <x v="109"/>
    <x v="121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x v="1"/>
    <s v="film &amp; video/animation"/>
    <x v="109"/>
    <x v="121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x v="1"/>
    <s v="film &amp; video/animation"/>
    <x v="391"/>
    <x v="157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x v="1"/>
    <s v="film &amp; video/animation"/>
    <x v="392"/>
    <x v="390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x v="1"/>
    <s v="film &amp; video/animation"/>
    <x v="393"/>
    <x v="391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x v="1"/>
    <s v="film &amp; video/animation"/>
    <x v="394"/>
    <x v="39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x v="1"/>
    <s v="film &amp; video/animation"/>
    <x v="395"/>
    <x v="12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x v="1"/>
    <s v="film &amp; video/animation"/>
    <x v="109"/>
    <x v="121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x v="1"/>
    <s v="film &amp; video/animation"/>
    <x v="396"/>
    <x v="39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x v="1"/>
    <s v="film &amp; video/animation"/>
    <x v="109"/>
    <x v="121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x v="1"/>
    <s v="film &amp; video/animation"/>
    <x v="109"/>
    <x v="121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x v="1"/>
    <s v="film &amp; video/animation"/>
    <x v="397"/>
    <x v="394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x v="1"/>
    <s v="film &amp; video/animation"/>
    <x v="398"/>
    <x v="39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x v="1"/>
    <s v="film &amp; video/animation"/>
    <x v="399"/>
    <x v="396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x v="1"/>
    <s v="film &amp; video/animation"/>
    <x v="370"/>
    <x v="119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x v="1"/>
    <s v="film &amp; video/animation"/>
    <x v="400"/>
    <x v="397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x v="1"/>
    <s v="film &amp; video/animation"/>
    <x v="401"/>
    <x v="398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x v="1"/>
    <s v="film &amp; video/animation"/>
    <x v="402"/>
    <x v="3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x v="1"/>
    <s v="film &amp; video/animation"/>
    <x v="403"/>
    <x v="73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x v="1"/>
    <s v="film &amp; video/animation"/>
    <x v="109"/>
    <x v="121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x v="1"/>
    <s v="film &amp; video/animation"/>
    <x v="109"/>
    <x v="121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x v="1"/>
    <s v="film &amp; video/animation"/>
    <x v="404"/>
    <x v="400"/>
    <x v="0"/>
    <s v="animation"/>
    <x v="489"/>
    <d v="2012-01-05T11:33:00"/>
  </r>
  <r>
    <n v="490"/>
    <s v="PROJECT IS CANCELLED"/>
    <s v="Cancelled"/>
    <x v="28"/>
    <n v="0"/>
    <x v="2"/>
    <x v="0"/>
    <s v="USD"/>
    <n v="1345677285"/>
    <n v="1343085285"/>
    <b v="0"/>
    <n v="0"/>
    <x v="1"/>
    <s v="film &amp; video/animation"/>
    <x v="109"/>
    <x v="121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x v="1"/>
    <s v="film &amp; video/animation"/>
    <x v="109"/>
    <x v="121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x v="1"/>
    <s v="film &amp; video/animation"/>
    <x v="109"/>
    <x v="121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x v="1"/>
    <s v="film &amp; video/animation"/>
    <x v="109"/>
    <x v="121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x v="1"/>
    <s v="film &amp; video/animation"/>
    <x v="405"/>
    <x v="401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x v="1"/>
    <s v="film &amp; video/animation"/>
    <x v="109"/>
    <x v="121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x v="1"/>
    <s v="film &amp; video/animation"/>
    <x v="406"/>
    <x v="120"/>
    <x v="0"/>
    <s v="animation"/>
    <x v="496"/>
    <d v="2014-02-10T22:21:14"/>
  </r>
  <r>
    <n v="497"/>
    <s v="Galaxy Probe Kids"/>
    <s v="live-action/animated series pilot."/>
    <x v="140"/>
    <n v="30"/>
    <x v="2"/>
    <x v="0"/>
    <s v="USD"/>
    <n v="1419483600"/>
    <n v="1414889665"/>
    <b v="0"/>
    <n v="3"/>
    <x v="1"/>
    <s v="film &amp; video/animation"/>
    <x v="407"/>
    <x v="119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x v="1"/>
    <s v="film &amp; video/animation"/>
    <x v="408"/>
    <x v="402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x v="1"/>
    <s v="film &amp; video/animation"/>
    <x v="409"/>
    <x v="40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x v="1"/>
    <s v="film &amp; video/animation"/>
    <x v="410"/>
    <x v="40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x v="1"/>
    <s v="film &amp; video/animation"/>
    <x v="109"/>
    <x v="121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x v="1"/>
    <s v="film &amp; video/animation"/>
    <x v="411"/>
    <x v="40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x v="1"/>
    <s v="film &amp; video/animation"/>
    <x v="412"/>
    <x v="40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x v="1"/>
    <s v="film &amp; video/animation"/>
    <x v="413"/>
    <x v="40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x v="1"/>
    <s v="film &amp; video/animation"/>
    <x v="414"/>
    <x v="408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x v="1"/>
    <s v="film &amp; video/animation"/>
    <x v="415"/>
    <x v="409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x v="1"/>
    <s v="film &amp; video/animation"/>
    <x v="416"/>
    <x v="41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x v="1"/>
    <s v="film &amp; video/animation"/>
    <x v="417"/>
    <x v="4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x v="1"/>
    <s v="film &amp; video/animation"/>
    <x v="418"/>
    <x v="119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x v="1"/>
    <s v="film &amp; video/animation"/>
    <x v="109"/>
    <x v="121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x v="1"/>
    <s v="film &amp; video/animation"/>
    <x v="419"/>
    <x v="18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x v="1"/>
    <s v="film &amp; video/animation"/>
    <x v="420"/>
    <x v="148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x v="1"/>
    <s v="film &amp; video/animation"/>
    <x v="421"/>
    <x v="411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x v="1"/>
    <s v="film &amp; video/animation"/>
    <x v="422"/>
    <x v="41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x v="1"/>
    <s v="film &amp; video/animation"/>
    <x v="423"/>
    <x v="413"/>
    <x v="0"/>
    <s v="animation"/>
    <x v="515"/>
    <d v="2015-12-29T11:46:41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x v="1"/>
    <s v="film &amp; video/animation"/>
    <x v="109"/>
    <x v="121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x v="1"/>
    <s v="film &amp; video/animation"/>
    <x v="424"/>
    <x v="41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x v="1"/>
    <s v="film &amp; video/animation"/>
    <x v="109"/>
    <x v="121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x v="1"/>
    <s v="film &amp; video/animation"/>
    <x v="425"/>
    <x v="415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x v="0"/>
    <s v="theater/plays"/>
    <x v="426"/>
    <x v="416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x v="0"/>
    <s v="theater/plays"/>
    <x v="427"/>
    <x v="417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x v="0"/>
    <s v="theater/plays"/>
    <x v="89"/>
    <x v="418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x v="0"/>
    <s v="theater/plays"/>
    <x v="428"/>
    <x v="419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x v="0"/>
    <s v="theater/plays"/>
    <x v="429"/>
    <x v="420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x v="0"/>
    <s v="theater/plays"/>
    <x v="31"/>
    <x v="421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x v="0"/>
    <s v="theater/plays"/>
    <x v="430"/>
    <x v="42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x v="0"/>
    <s v="theater/plays"/>
    <x v="431"/>
    <x v="423"/>
    <x v="1"/>
    <s v="plays"/>
    <x v="527"/>
    <d v="2017-02-17T16:05:00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x v="0"/>
    <s v="theater/plays"/>
    <x v="432"/>
    <x v="42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x v="0"/>
    <s v="theater/plays"/>
    <x v="433"/>
    <x v="42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x v="0"/>
    <s v="theater/plays"/>
    <x v="434"/>
    <x v="426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x v="0"/>
    <s v="theater/plays"/>
    <x v="31"/>
    <x v="427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x v="0"/>
    <s v="theater/plays"/>
    <x v="435"/>
    <x v="42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x v="0"/>
    <s v="theater/plays"/>
    <x v="20"/>
    <x v="429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x v="0"/>
    <s v="theater/plays"/>
    <x v="436"/>
    <x v="430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x v="0"/>
    <s v="theater/plays"/>
    <x v="78"/>
    <x v="431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x v="0"/>
    <s v="theater/plays"/>
    <x v="437"/>
    <x v="432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x v="0"/>
    <s v="theater/plays"/>
    <x v="11"/>
    <x v="433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x v="0"/>
    <s v="theater/plays"/>
    <x v="438"/>
    <x v="434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x v="0"/>
    <s v="theater/plays"/>
    <x v="439"/>
    <x v="43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x v="1"/>
    <s v="technology/web"/>
    <x v="440"/>
    <x v="120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x v="1"/>
    <s v="technology/web"/>
    <x v="441"/>
    <x v="384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x v="1"/>
    <s v="technology/web"/>
    <x v="442"/>
    <x v="12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x v="1"/>
    <s v="technology/web"/>
    <x v="443"/>
    <x v="4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x v="1"/>
    <s v="technology/web"/>
    <x v="444"/>
    <x v="366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x v="1"/>
    <s v="technology/web"/>
    <x v="445"/>
    <x v="43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x v="1"/>
    <s v="technology/web"/>
    <x v="446"/>
    <x v="438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x v="1"/>
    <s v="technology/web"/>
    <x v="109"/>
    <x v="121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x v="1"/>
    <s v="technology/web"/>
    <x v="447"/>
    <x v="377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x v="1"/>
    <s v="technology/web"/>
    <x v="448"/>
    <x v="43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x v="1"/>
    <s v="technology/web"/>
    <x v="449"/>
    <x v="44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x v="1"/>
    <s v="technology/web"/>
    <x v="450"/>
    <x v="441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x v="1"/>
    <s v="technology/web"/>
    <x v="109"/>
    <x v="121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x v="1"/>
    <s v="technology/web"/>
    <x v="451"/>
    <x v="442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x v="1"/>
    <s v="technology/web"/>
    <x v="452"/>
    <x v="443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x v="1"/>
    <s v="technology/web"/>
    <x v="109"/>
    <x v="121"/>
    <x v="2"/>
    <s v="web"/>
    <x v="555"/>
    <d v="2016-06-12T08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x v="1"/>
    <s v="technology/web"/>
    <x v="453"/>
    <x v="444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x v="1"/>
    <s v="technology/web"/>
    <x v="454"/>
    <x v="445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x v="1"/>
    <s v="technology/web"/>
    <x v="109"/>
    <x v="121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x v="1"/>
    <s v="technology/web"/>
    <x v="455"/>
    <x v="73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x v="1"/>
    <s v="technology/web"/>
    <x v="362"/>
    <x v="14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x v="1"/>
    <s v="technology/web"/>
    <x v="456"/>
    <x v="446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x v="1"/>
    <s v="technology/web"/>
    <x v="109"/>
    <x v="121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x v="1"/>
    <s v="technology/web"/>
    <x v="457"/>
    <x v="447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x v="1"/>
    <s v="technology/web"/>
    <x v="458"/>
    <x v="12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x v="1"/>
    <s v="technology/web"/>
    <x v="109"/>
    <x v="121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x v="1"/>
    <s v="technology/web"/>
    <x v="459"/>
    <x v="12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x v="1"/>
    <s v="technology/web"/>
    <x v="109"/>
    <x v="121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x v="1"/>
    <s v="technology/web"/>
    <x v="460"/>
    <x v="448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x v="1"/>
    <s v="technology/web"/>
    <x v="417"/>
    <x v="135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x v="1"/>
    <s v="technology/web"/>
    <x v="461"/>
    <x v="449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x v="1"/>
    <s v="technology/web"/>
    <x v="462"/>
    <x v="45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x v="1"/>
    <s v="technology/web"/>
    <x v="109"/>
    <x v="121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x v="1"/>
    <s v="technology/web"/>
    <x v="463"/>
    <x v="451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x v="1"/>
    <s v="technology/web"/>
    <x v="464"/>
    <x v="13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x v="1"/>
    <s v="technology/web"/>
    <x v="465"/>
    <x v="452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x v="1"/>
    <s v="technology/web"/>
    <x v="466"/>
    <x v="12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x v="1"/>
    <s v="technology/web"/>
    <x v="418"/>
    <x v="119"/>
    <x v="2"/>
    <s v="web"/>
    <x v="577"/>
    <d v="2016-05-20T14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x v="1"/>
    <s v="technology/web"/>
    <x v="467"/>
    <x v="453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x v="1"/>
    <s v="technology/web"/>
    <x v="468"/>
    <x v="436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x v="1"/>
    <s v="technology/web"/>
    <x v="108"/>
    <x v="12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x v="1"/>
    <s v="technology/web"/>
    <x v="109"/>
    <x v="121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x v="1"/>
    <s v="technology/web"/>
    <x v="109"/>
    <x v="121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x v="1"/>
    <s v="technology/web"/>
    <x v="469"/>
    <x v="12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x v="1"/>
    <s v="technology/web"/>
    <x v="460"/>
    <x v="144"/>
    <x v="2"/>
    <s v="web"/>
    <x v="584"/>
    <d v="2015-03-16T16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x v="1"/>
    <s v="technology/web"/>
    <x v="109"/>
    <x v="121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x v="1"/>
    <s v="technology/web"/>
    <x v="470"/>
    <x v="45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x v="1"/>
    <s v="technology/web"/>
    <x v="471"/>
    <x v="455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x v="1"/>
    <s v="technology/web"/>
    <x v="472"/>
    <x v="456"/>
    <x v="2"/>
    <s v="web"/>
    <x v="588"/>
    <d v="2016-11-17T19:28:06"/>
  </r>
  <r>
    <n v="589"/>
    <s v="Get Neighborly"/>
    <s v="Services closer than you think..."/>
    <x v="51"/>
    <n v="1"/>
    <x v="2"/>
    <x v="0"/>
    <s v="USD"/>
    <n v="1436366699"/>
    <n v="1435070699"/>
    <b v="0"/>
    <n v="1"/>
    <x v="1"/>
    <s v="technology/web"/>
    <x v="473"/>
    <x v="12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x v="1"/>
    <s v="technology/web"/>
    <x v="474"/>
    <x v="457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x v="1"/>
    <s v="technology/web"/>
    <x v="475"/>
    <x v="458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x v="1"/>
    <s v="technology/web"/>
    <x v="422"/>
    <x v="409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x v="1"/>
    <s v="technology/web"/>
    <x v="476"/>
    <x v="459"/>
    <x v="2"/>
    <s v="web"/>
    <x v="593"/>
    <d v="2015-04-06T15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x v="1"/>
    <s v="technology/web"/>
    <x v="477"/>
    <x v="31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x v="1"/>
    <s v="technology/web"/>
    <x v="478"/>
    <x v="460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x v="1"/>
    <s v="technology/web"/>
    <x v="479"/>
    <x v="366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x v="1"/>
    <s v="technology/web"/>
    <x v="480"/>
    <x v="119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x v="1"/>
    <s v="technology/web"/>
    <x v="481"/>
    <x v="46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x v="1"/>
    <s v="technology/web"/>
    <x v="482"/>
    <x v="462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x v="1"/>
    <s v="technology/web"/>
    <x v="172"/>
    <x v="101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x v="1"/>
    <s v="technology/web"/>
    <x v="483"/>
    <x v="46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x v="1"/>
    <s v="technology/web"/>
    <x v="109"/>
    <x v="121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x v="1"/>
    <s v="technology/web"/>
    <x v="484"/>
    <x v="46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x v="1"/>
    <s v="technology/web"/>
    <x v="109"/>
    <x v="121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x v="1"/>
    <s v="technology/web"/>
    <x v="485"/>
    <x v="46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x v="1"/>
    <s v="technology/web"/>
    <x v="418"/>
    <x v="119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x v="1"/>
    <s v="technology/web"/>
    <x v="109"/>
    <x v="121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x v="1"/>
    <s v="technology/web"/>
    <x v="486"/>
    <x v="466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x v="1"/>
    <s v="technology/web"/>
    <x v="487"/>
    <x v="144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x v="1"/>
    <s v="technology/web"/>
    <x v="109"/>
    <x v="121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x v="1"/>
    <s v="technology/web"/>
    <x v="109"/>
    <x v="121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x v="1"/>
    <s v="technology/web"/>
    <x v="109"/>
    <x v="121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x v="1"/>
    <s v="technology/web"/>
    <x v="488"/>
    <x v="467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x v="1"/>
    <s v="technology/web"/>
    <x v="109"/>
    <x v="121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x v="1"/>
    <s v="technology/web"/>
    <x v="109"/>
    <x v="121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x v="1"/>
    <s v="technology/web"/>
    <x v="109"/>
    <x v="121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x v="1"/>
    <s v="technology/web"/>
    <x v="419"/>
    <x v="13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x v="1"/>
    <s v="technology/web"/>
    <x v="109"/>
    <x v="121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x v="1"/>
    <s v="technology/web"/>
    <x v="489"/>
    <x v="12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x v="1"/>
    <s v="technology/web"/>
    <x v="460"/>
    <x v="468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x v="1"/>
    <s v="technology/web"/>
    <x v="490"/>
    <x v="469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x v="1"/>
    <s v="technology/web"/>
    <x v="491"/>
    <x v="47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x v="1"/>
    <s v="technology/web"/>
    <x v="109"/>
    <x v="121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x v="1"/>
    <s v="technology/web"/>
    <x v="109"/>
    <x v="121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x v="1"/>
    <s v="technology/web"/>
    <x v="109"/>
    <x v="121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x v="1"/>
    <s v="technology/web"/>
    <x v="492"/>
    <x v="47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x v="1"/>
    <s v="technology/web"/>
    <x v="459"/>
    <x v="472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x v="1"/>
    <s v="technology/web"/>
    <x v="109"/>
    <x v="121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x v="1"/>
    <s v="technology/web"/>
    <x v="493"/>
    <x v="47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x v="1"/>
    <s v="technology/web"/>
    <x v="494"/>
    <x v="119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x v="1"/>
    <s v="technology/web"/>
    <x v="495"/>
    <x v="474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x v="1"/>
    <s v="technology/web"/>
    <x v="109"/>
    <x v="121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x v="1"/>
    <s v="technology/web"/>
    <x v="496"/>
    <x v="475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x v="1"/>
    <s v="technology/web"/>
    <x v="459"/>
    <x v="120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x v="1"/>
    <s v="technology/web"/>
    <x v="168"/>
    <x v="453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x v="1"/>
    <s v="technology/web"/>
    <x v="418"/>
    <x v="143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x v="1"/>
    <s v="technology/web"/>
    <x v="109"/>
    <x v="121"/>
    <x v="2"/>
    <s v="web"/>
    <x v="637"/>
    <d v="2017-02-25T23:04:00"/>
  </r>
  <r>
    <n v="638"/>
    <s v="W (Canceled)"/>
    <s v="O0"/>
    <x v="61"/>
    <n v="18"/>
    <x v="1"/>
    <x v="12"/>
    <s v="EUR"/>
    <n v="1490447662"/>
    <n v="1485267262"/>
    <b v="0"/>
    <n v="6"/>
    <x v="1"/>
    <s v="technology/web"/>
    <x v="497"/>
    <x v="366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x v="1"/>
    <s v="technology/web"/>
    <x v="498"/>
    <x v="12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x v="0"/>
    <s v="technology/wearables"/>
    <x v="499"/>
    <x v="476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x v="0"/>
    <s v="technology/wearables"/>
    <x v="500"/>
    <x v="477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x v="0"/>
    <s v="technology/wearables"/>
    <x v="501"/>
    <x v="47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x v="0"/>
    <s v="technology/wearables"/>
    <x v="502"/>
    <x v="47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x v="0"/>
    <s v="technology/wearables"/>
    <x v="503"/>
    <x v="480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x v="0"/>
    <s v="technology/wearables"/>
    <x v="504"/>
    <x v="481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x v="0"/>
    <s v="technology/wearables"/>
    <x v="505"/>
    <x v="48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x v="0"/>
    <s v="technology/wearables"/>
    <x v="506"/>
    <x v="483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x v="0"/>
    <s v="technology/wearables"/>
    <x v="507"/>
    <x v="48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x v="0"/>
    <s v="technology/wearables"/>
    <x v="508"/>
    <x v="48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x v="0"/>
    <s v="technology/wearables"/>
    <x v="509"/>
    <x v="486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x v="0"/>
    <s v="technology/wearables"/>
    <x v="510"/>
    <x v="487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x v="0"/>
    <s v="technology/wearables"/>
    <x v="511"/>
    <x v="48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x v="0"/>
    <s v="technology/wearables"/>
    <x v="512"/>
    <x v="489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x v="0"/>
    <s v="technology/wearables"/>
    <x v="513"/>
    <x v="490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x v="0"/>
    <s v="technology/wearables"/>
    <x v="514"/>
    <x v="49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x v="0"/>
    <s v="technology/wearables"/>
    <x v="515"/>
    <x v="492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x v="0"/>
    <s v="technology/wearables"/>
    <x v="516"/>
    <x v="493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x v="0"/>
    <s v="technology/wearables"/>
    <x v="517"/>
    <x v="494"/>
    <x v="2"/>
    <s v="wearables"/>
    <x v="658"/>
    <d v="2015-07-26T18:00:00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x v="0"/>
    <s v="technology/wearables"/>
    <x v="518"/>
    <x v="495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x v="1"/>
    <s v="technology/wearables"/>
    <x v="519"/>
    <x v="496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x v="1"/>
    <s v="technology/wearables"/>
    <x v="520"/>
    <x v="497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x v="1"/>
    <s v="technology/wearables"/>
    <x v="177"/>
    <x v="498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x v="1"/>
    <s v="technology/wearables"/>
    <x v="521"/>
    <x v="10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x v="1"/>
    <s v="technology/wearables"/>
    <x v="522"/>
    <x v="499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x v="1"/>
    <s v="technology/wearables"/>
    <x v="523"/>
    <x v="500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x v="1"/>
    <s v="technology/wearables"/>
    <x v="524"/>
    <x v="453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x v="1"/>
    <s v="technology/wearables"/>
    <x v="525"/>
    <x v="501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x v="1"/>
    <s v="technology/wearables"/>
    <x v="526"/>
    <x v="502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x v="1"/>
    <s v="technology/wearables"/>
    <x v="527"/>
    <x v="503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x v="1"/>
    <s v="technology/wearables"/>
    <x v="528"/>
    <x v="504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x v="1"/>
    <s v="technology/wearables"/>
    <x v="529"/>
    <x v="5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x v="1"/>
    <s v="technology/wearables"/>
    <x v="530"/>
    <x v="506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x v="1"/>
    <s v="technology/wearables"/>
    <x v="531"/>
    <x v="41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x v="1"/>
    <s v="technology/wearables"/>
    <x v="479"/>
    <x v="507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x v="1"/>
    <s v="technology/wearables"/>
    <x v="532"/>
    <x v="50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x v="1"/>
    <s v="technology/wearables"/>
    <x v="533"/>
    <x v="50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x v="1"/>
    <s v="technology/wearables"/>
    <x v="534"/>
    <x v="51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x v="1"/>
    <s v="technology/wearables"/>
    <x v="535"/>
    <x v="511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x v="1"/>
    <s v="technology/wearables"/>
    <x v="536"/>
    <x v="512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x v="1"/>
    <s v="technology/wearables"/>
    <x v="537"/>
    <x v="51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x v="1"/>
    <s v="technology/wearables"/>
    <x v="167"/>
    <x v="12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x v="1"/>
    <s v="technology/wearables"/>
    <x v="538"/>
    <x v="514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x v="1"/>
    <s v="technology/wearables"/>
    <x v="539"/>
    <x v="515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x v="1"/>
    <s v="technology/wearables"/>
    <x v="540"/>
    <x v="516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x v="1"/>
    <s v="technology/wearables"/>
    <x v="541"/>
    <x v="517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x v="1"/>
    <s v="technology/wearables"/>
    <x v="109"/>
    <x v="121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x v="1"/>
    <s v="technology/wearables"/>
    <x v="542"/>
    <x v="51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x v="1"/>
    <s v="technology/wearables"/>
    <x v="543"/>
    <x v="519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x v="1"/>
    <s v="technology/wearables"/>
    <x v="544"/>
    <x v="520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x v="1"/>
    <s v="technology/wearables"/>
    <x v="545"/>
    <x v="52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x v="1"/>
    <s v="technology/wearables"/>
    <x v="546"/>
    <x v="438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x v="1"/>
    <s v="technology/wearables"/>
    <x v="547"/>
    <x v="52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x v="1"/>
    <s v="technology/wearables"/>
    <x v="548"/>
    <x v="52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x v="1"/>
    <s v="technology/wearables"/>
    <x v="549"/>
    <x v="52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x v="1"/>
    <s v="technology/wearables"/>
    <x v="550"/>
    <x v="525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x v="1"/>
    <s v="technology/wearables"/>
    <x v="551"/>
    <x v="12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x v="1"/>
    <s v="technology/wearables"/>
    <x v="552"/>
    <x v="526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x v="1"/>
    <s v="technology/wearables"/>
    <x v="553"/>
    <x v="527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x v="1"/>
    <s v="technology/wearables"/>
    <x v="554"/>
    <x v="52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x v="1"/>
    <s v="technology/wearables"/>
    <x v="555"/>
    <x v="31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x v="1"/>
    <s v="technology/wearables"/>
    <x v="556"/>
    <x v="529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x v="1"/>
    <s v="technology/wearables"/>
    <x v="557"/>
    <x v="530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x v="1"/>
    <s v="technology/wearables"/>
    <x v="558"/>
    <x v="531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x v="1"/>
    <s v="technology/wearables"/>
    <x v="559"/>
    <x v="532"/>
    <x v="2"/>
    <s v="wearables"/>
    <x v="704"/>
    <d v="2017-02-20T04:37:4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x v="1"/>
    <s v="technology/wearables"/>
    <x v="560"/>
    <x v="533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x v="1"/>
    <s v="technology/wearables"/>
    <x v="109"/>
    <x v="121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x v="1"/>
    <s v="technology/wearables"/>
    <x v="561"/>
    <x v="534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x v="1"/>
    <s v="technology/wearables"/>
    <x v="562"/>
    <x v="535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x v="1"/>
    <s v="technology/wearables"/>
    <x v="563"/>
    <x v="458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x v="1"/>
    <s v="technology/wearables"/>
    <x v="109"/>
    <x v="121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x v="1"/>
    <s v="technology/wearables"/>
    <x v="564"/>
    <x v="53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x v="1"/>
    <s v="technology/wearables"/>
    <x v="565"/>
    <x v="537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x v="1"/>
    <s v="technology/wearables"/>
    <x v="566"/>
    <x v="538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x v="1"/>
    <s v="technology/wearables"/>
    <x v="567"/>
    <x v="53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x v="1"/>
    <s v="technology/wearables"/>
    <x v="568"/>
    <x v="540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x v="1"/>
    <s v="technology/wearables"/>
    <x v="569"/>
    <x v="541"/>
    <x v="2"/>
    <s v="wearables"/>
    <x v="716"/>
    <d v="2014-12-01T00:00:00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x v="1"/>
    <s v="technology/wearables"/>
    <x v="570"/>
    <x v="542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x v="1"/>
    <s v="technology/wearables"/>
    <x v="571"/>
    <x v="381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x v="1"/>
    <s v="technology/wearables"/>
    <x v="572"/>
    <x v="543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x v="0"/>
    <s v="publishing/nonfiction"/>
    <x v="573"/>
    <x v="54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x v="0"/>
    <s v="publishing/nonfiction"/>
    <x v="574"/>
    <x v="54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x v="0"/>
    <s v="publishing/nonfiction"/>
    <x v="575"/>
    <x v="546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x v="0"/>
    <s v="publishing/nonfiction"/>
    <x v="576"/>
    <x v="547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x v="0"/>
    <s v="publishing/nonfiction"/>
    <x v="577"/>
    <x v="548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x v="0"/>
    <s v="publishing/nonfiction"/>
    <x v="28"/>
    <x v="549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x v="0"/>
    <s v="publishing/nonfiction"/>
    <x v="578"/>
    <x v="550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x v="0"/>
    <s v="publishing/nonfiction"/>
    <x v="579"/>
    <x v="55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x v="0"/>
    <s v="publishing/nonfiction"/>
    <x v="580"/>
    <x v="55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x v="0"/>
    <s v="publishing/nonfiction"/>
    <x v="314"/>
    <x v="553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x v="0"/>
    <s v="publishing/nonfiction"/>
    <x v="581"/>
    <x v="5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x v="0"/>
    <s v="publishing/nonfiction"/>
    <x v="582"/>
    <x v="55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x v="0"/>
    <s v="publishing/nonfiction"/>
    <x v="583"/>
    <x v="556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x v="0"/>
    <s v="publishing/nonfiction"/>
    <x v="584"/>
    <x v="557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x v="0"/>
    <s v="publishing/nonfiction"/>
    <x v="585"/>
    <x v="558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x v="0"/>
    <s v="publishing/nonfiction"/>
    <x v="586"/>
    <x v="55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x v="0"/>
    <s v="publishing/nonfiction"/>
    <x v="587"/>
    <x v="560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x v="0"/>
    <s v="publishing/nonfiction"/>
    <x v="588"/>
    <x v="9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x v="0"/>
    <s v="publishing/nonfiction"/>
    <x v="589"/>
    <x v="56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x v="0"/>
    <s v="publishing/nonfiction"/>
    <x v="590"/>
    <x v="56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x v="0"/>
    <s v="publishing/nonfiction"/>
    <x v="202"/>
    <x v="563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x v="0"/>
    <s v="publishing/nonfiction"/>
    <x v="591"/>
    <x v="564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x v="0"/>
    <s v="publishing/nonfiction"/>
    <x v="592"/>
    <x v="56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x v="0"/>
    <s v="publishing/nonfiction"/>
    <x v="593"/>
    <x v="5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x v="0"/>
    <s v="publishing/nonfiction"/>
    <x v="594"/>
    <x v="567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x v="0"/>
    <s v="publishing/nonfiction"/>
    <x v="595"/>
    <x v="568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x v="0"/>
    <s v="publishing/nonfiction"/>
    <x v="596"/>
    <x v="56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x v="0"/>
    <s v="publishing/nonfiction"/>
    <x v="597"/>
    <x v="570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x v="0"/>
    <s v="publishing/nonfiction"/>
    <x v="598"/>
    <x v="571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x v="0"/>
    <s v="publishing/nonfiction"/>
    <x v="599"/>
    <x v="572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x v="0"/>
    <s v="publishing/nonfiction"/>
    <x v="600"/>
    <x v="57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x v="0"/>
    <s v="publishing/nonfiction"/>
    <x v="23"/>
    <x v="57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x v="0"/>
    <s v="publishing/nonfiction"/>
    <x v="601"/>
    <x v="57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x v="0"/>
    <s v="publishing/nonfiction"/>
    <x v="602"/>
    <x v="576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x v="0"/>
    <s v="publishing/nonfiction"/>
    <x v="603"/>
    <x v="577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x v="0"/>
    <s v="publishing/nonfiction"/>
    <x v="604"/>
    <x v="57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x v="0"/>
    <s v="publishing/nonfiction"/>
    <x v="605"/>
    <x v="579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x v="0"/>
    <s v="publishing/nonfiction"/>
    <x v="606"/>
    <x v="580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x v="0"/>
    <s v="publishing/nonfiction"/>
    <x v="607"/>
    <x v="58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x v="0"/>
    <s v="publishing/nonfiction"/>
    <x v="608"/>
    <x v="58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x v="1"/>
    <s v="publishing/fiction"/>
    <x v="109"/>
    <x v="121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x v="1"/>
    <s v="publishing/fiction"/>
    <x v="609"/>
    <x v="583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x v="1"/>
    <s v="publishing/fiction"/>
    <x v="109"/>
    <x v="121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x v="1"/>
    <s v="publishing/fiction"/>
    <x v="610"/>
    <x v="14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x v="1"/>
    <s v="publishing/fiction"/>
    <x v="109"/>
    <x v="121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x v="1"/>
    <s v="publishing/fiction"/>
    <x v="611"/>
    <x v="584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x v="1"/>
    <s v="publishing/fiction"/>
    <x v="109"/>
    <x v="121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x v="1"/>
    <s v="publishing/fiction"/>
    <x v="612"/>
    <x v="585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x v="1"/>
    <s v="publishing/fiction"/>
    <x v="109"/>
    <x v="121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x v="1"/>
    <s v="publishing/fiction"/>
    <x v="613"/>
    <x v="586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x v="1"/>
    <s v="publishing/fiction"/>
    <x v="109"/>
    <x v="121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x v="1"/>
    <s v="publishing/fiction"/>
    <x v="614"/>
    <x v="119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x v="1"/>
    <s v="publishing/fiction"/>
    <x v="422"/>
    <x v="7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x v="1"/>
    <s v="publishing/fiction"/>
    <x v="615"/>
    <x v="58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x v="1"/>
    <s v="publishing/fiction"/>
    <x v="616"/>
    <x v="498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x v="1"/>
    <s v="publishing/fiction"/>
    <x v="617"/>
    <x v="447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x v="1"/>
    <s v="publishing/fiction"/>
    <x v="618"/>
    <x v="58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x v="1"/>
    <s v="publishing/fiction"/>
    <x v="449"/>
    <x v="589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x v="1"/>
    <s v="publishing/fiction"/>
    <x v="177"/>
    <x v="453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x v="1"/>
    <s v="publishing/fiction"/>
    <x v="129"/>
    <x v="59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x v="0"/>
    <s v="music/rock"/>
    <x v="87"/>
    <x v="591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x v="0"/>
    <s v="music/rock"/>
    <x v="619"/>
    <x v="59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x v="0"/>
    <s v="music/rock"/>
    <x v="31"/>
    <x v="73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x v="0"/>
    <s v="music/rock"/>
    <x v="620"/>
    <x v="59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x v="0"/>
    <s v="music/rock"/>
    <x v="78"/>
    <x v="594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x v="0"/>
    <s v="music/rock"/>
    <x v="621"/>
    <x v="59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x v="0"/>
    <s v="music/rock"/>
    <x v="622"/>
    <x v="596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x v="0"/>
    <s v="music/rock"/>
    <x v="623"/>
    <x v="597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x v="0"/>
    <s v="music/rock"/>
    <x v="624"/>
    <x v="5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x v="0"/>
    <s v="music/rock"/>
    <x v="625"/>
    <x v="59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x v="0"/>
    <s v="music/rock"/>
    <x v="626"/>
    <x v="600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x v="0"/>
    <s v="music/rock"/>
    <x v="627"/>
    <x v="601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x v="0"/>
    <s v="music/rock"/>
    <x v="628"/>
    <x v="60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x v="0"/>
    <s v="music/rock"/>
    <x v="629"/>
    <x v="60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x v="0"/>
    <s v="music/rock"/>
    <x v="630"/>
    <x v="604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x v="0"/>
    <s v="music/rock"/>
    <x v="631"/>
    <x v="6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x v="0"/>
    <s v="music/rock"/>
    <x v="40"/>
    <x v="606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x v="0"/>
    <s v="music/rock"/>
    <x v="632"/>
    <x v="607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x v="0"/>
    <s v="music/rock"/>
    <x v="633"/>
    <x v="608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x v="0"/>
    <s v="music/rock"/>
    <x v="634"/>
    <x v="609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x v="0"/>
    <s v="music/rock"/>
    <x v="635"/>
    <x v="610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x v="0"/>
    <s v="music/rock"/>
    <x v="636"/>
    <x v="611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x v="0"/>
    <s v="music/rock"/>
    <x v="303"/>
    <x v="61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x v="0"/>
    <s v="music/rock"/>
    <x v="637"/>
    <x v="61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x v="0"/>
    <s v="music/rock"/>
    <x v="31"/>
    <x v="61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x v="0"/>
    <s v="music/rock"/>
    <x v="2"/>
    <x v="615"/>
    <x v="4"/>
    <s v="rock"/>
    <x v="805"/>
    <d v="2011-07-16T23:00:00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x v="0"/>
    <s v="music/rock"/>
    <x v="638"/>
    <x v="616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x v="0"/>
    <s v="music/rock"/>
    <x v="639"/>
    <x v="61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x v="0"/>
    <s v="music/rock"/>
    <x v="31"/>
    <x v="618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x v="0"/>
    <s v="music/rock"/>
    <x v="640"/>
    <x v="619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x v="0"/>
    <s v="music/rock"/>
    <x v="2"/>
    <x v="615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x v="0"/>
    <s v="music/rock"/>
    <x v="87"/>
    <x v="6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x v="0"/>
    <s v="music/rock"/>
    <x v="641"/>
    <x v="620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x v="0"/>
    <s v="music/rock"/>
    <x v="642"/>
    <x v="62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x v="0"/>
    <s v="music/rock"/>
    <x v="643"/>
    <x v="622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x v="0"/>
    <s v="music/rock"/>
    <x v="644"/>
    <x v="62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x v="0"/>
    <s v="music/rock"/>
    <x v="645"/>
    <x v="624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x v="0"/>
    <s v="music/rock"/>
    <x v="646"/>
    <x v="625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x v="0"/>
    <s v="music/rock"/>
    <x v="647"/>
    <x v="626"/>
    <x v="4"/>
    <s v="rock"/>
    <x v="818"/>
    <d v="2012-08-07T17:01:00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x v="0"/>
    <s v="music/rock"/>
    <x v="648"/>
    <x v="62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x v="0"/>
    <s v="music/rock"/>
    <x v="649"/>
    <x v="62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x v="0"/>
    <s v="music/rock"/>
    <x v="31"/>
    <x v="62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x v="0"/>
    <s v="music/rock"/>
    <x v="650"/>
    <x v="630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x v="0"/>
    <s v="music/rock"/>
    <x v="651"/>
    <x v="631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x v="0"/>
    <s v="music/rock"/>
    <x v="652"/>
    <x v="632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x v="0"/>
    <s v="music/rock"/>
    <x v="653"/>
    <x v="633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x v="0"/>
    <s v="music/rock"/>
    <x v="654"/>
    <x v="63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x v="0"/>
    <s v="music/rock"/>
    <x v="101"/>
    <x v="63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x v="0"/>
    <s v="music/rock"/>
    <x v="644"/>
    <x v="636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x v="0"/>
    <s v="music/rock"/>
    <x v="87"/>
    <x v="15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x v="0"/>
    <s v="music/rock"/>
    <x v="655"/>
    <x v="637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x v="0"/>
    <s v="music/rock"/>
    <x v="656"/>
    <x v="638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x v="0"/>
    <s v="music/rock"/>
    <x v="657"/>
    <x v="639"/>
    <x v="4"/>
    <s v="rock"/>
    <x v="832"/>
    <d v="2012-01-21T08:13:00"/>
  </r>
  <r>
    <n v="833"/>
    <s v="Ragman Rolls"/>
    <s v="This is an American rock album."/>
    <x v="12"/>
    <n v="6100"/>
    <x v="0"/>
    <x v="0"/>
    <s v="USD"/>
    <n v="1397941475"/>
    <n v="1395349475"/>
    <b v="0"/>
    <n v="41"/>
    <x v="0"/>
    <s v="music/rock"/>
    <x v="658"/>
    <x v="640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x v="0"/>
    <s v="music/rock"/>
    <x v="659"/>
    <x v="64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x v="0"/>
    <s v="music/rock"/>
    <x v="660"/>
    <x v="642"/>
    <x v="4"/>
    <s v="rock"/>
    <x v="835"/>
    <d v="2012-05-19T03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x v="0"/>
    <s v="music/rock"/>
    <x v="661"/>
    <x v="643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x v="0"/>
    <s v="music/rock"/>
    <x v="662"/>
    <x v="644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x v="0"/>
    <s v="music/rock"/>
    <x v="663"/>
    <x v="64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x v="0"/>
    <s v="music/rock"/>
    <x v="664"/>
    <x v="646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x v="0"/>
    <s v="music/metal"/>
    <x v="665"/>
    <x v="647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x v="0"/>
    <s v="music/metal"/>
    <x v="666"/>
    <x v="64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x v="0"/>
    <s v="music/metal"/>
    <x v="667"/>
    <x v="64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x v="0"/>
    <s v="music/metal"/>
    <x v="668"/>
    <x v="650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x v="0"/>
    <s v="music/metal"/>
    <x v="669"/>
    <x v="651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x v="0"/>
    <s v="music/metal"/>
    <x v="670"/>
    <x v="65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x v="0"/>
    <s v="music/metal"/>
    <x v="671"/>
    <x v="653"/>
    <x v="4"/>
    <s v="metal"/>
    <x v="846"/>
    <d v="2014-03-10T14:00:00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x v="0"/>
    <s v="music/metal"/>
    <x v="31"/>
    <x v="119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x v="0"/>
    <s v="music/metal"/>
    <x v="31"/>
    <x v="654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x v="0"/>
    <s v="music/metal"/>
    <x v="672"/>
    <x v="65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x v="0"/>
    <s v="music/metal"/>
    <x v="673"/>
    <x v="65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x v="0"/>
    <s v="music/metal"/>
    <x v="674"/>
    <x v="65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x v="0"/>
    <s v="music/metal"/>
    <x v="675"/>
    <x v="65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x v="0"/>
    <s v="music/metal"/>
    <x v="31"/>
    <x v="18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x v="0"/>
    <s v="music/metal"/>
    <x v="676"/>
    <x v="65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x v="0"/>
    <s v="music/metal"/>
    <x v="677"/>
    <x v="660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x v="0"/>
    <s v="music/metal"/>
    <x v="678"/>
    <x v="661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x v="0"/>
    <s v="music/metal"/>
    <x v="31"/>
    <x v="73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x v="0"/>
    <s v="music/metal"/>
    <x v="679"/>
    <x v="662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x v="0"/>
    <s v="music/metal"/>
    <x v="680"/>
    <x v="66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x v="1"/>
    <s v="music/jazz"/>
    <x v="681"/>
    <x v="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x v="1"/>
    <s v="music/jazz"/>
    <x v="682"/>
    <x v="476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x v="1"/>
    <s v="music/jazz"/>
    <x v="683"/>
    <x v="66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x v="1"/>
    <s v="music/jazz"/>
    <x v="684"/>
    <x v="66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x v="1"/>
    <s v="music/jazz"/>
    <x v="685"/>
    <x v="667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x v="1"/>
    <s v="music/jazz"/>
    <x v="686"/>
    <x v="381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x v="1"/>
    <s v="music/jazz"/>
    <x v="687"/>
    <x v="66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x v="1"/>
    <s v="music/jazz"/>
    <x v="688"/>
    <x v="66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x v="1"/>
    <s v="music/jazz"/>
    <x v="689"/>
    <x v="7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x v="1"/>
    <s v="music/jazz"/>
    <x v="690"/>
    <x v="67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x v="1"/>
    <s v="music/jazz"/>
    <x v="691"/>
    <x v="671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x v="1"/>
    <s v="music/jazz"/>
    <x v="692"/>
    <x v="67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x v="1"/>
    <s v="music/jazz"/>
    <x v="693"/>
    <x v="151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x v="1"/>
    <s v="music/jazz"/>
    <x v="694"/>
    <x v="377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x v="1"/>
    <s v="music/jazz"/>
    <x v="695"/>
    <x v="673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x v="1"/>
    <s v="music/jazz"/>
    <x v="109"/>
    <x v="121"/>
    <x v="4"/>
    <s v="jazz"/>
    <x v="875"/>
    <d v="2015-09-21T17:22:11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x v="1"/>
    <s v="music/jazz"/>
    <x v="696"/>
    <x v="674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x v="1"/>
    <s v="music/jazz"/>
    <x v="697"/>
    <x v="675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x v="1"/>
    <s v="music/jazz"/>
    <x v="698"/>
    <x v="15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x v="1"/>
    <s v="music/jazz"/>
    <x v="699"/>
    <x v="676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x v="1"/>
    <s v="music/indie rock"/>
    <x v="700"/>
    <x v="677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x v="1"/>
    <s v="music/indie rock"/>
    <x v="417"/>
    <x v="18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x v="1"/>
    <s v="music/indie rock"/>
    <x v="701"/>
    <x v="67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x v="1"/>
    <s v="music/indie rock"/>
    <x v="702"/>
    <x v="679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x v="1"/>
    <s v="music/indie rock"/>
    <x v="460"/>
    <x v="119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x v="1"/>
    <s v="music/indie rock"/>
    <x v="703"/>
    <x v="68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x v="1"/>
    <s v="music/indie rock"/>
    <x v="704"/>
    <x v="68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x v="1"/>
    <s v="music/indie rock"/>
    <x v="109"/>
    <x v="121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x v="1"/>
    <s v="music/indie rock"/>
    <x v="705"/>
    <x v="666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x v="1"/>
    <s v="music/indie rock"/>
    <x v="706"/>
    <x v="68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x v="1"/>
    <s v="music/indie rock"/>
    <x v="707"/>
    <x v="683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x v="1"/>
    <s v="music/indie rock"/>
    <x v="140"/>
    <x v="684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x v="1"/>
    <s v="music/indie rock"/>
    <x v="708"/>
    <x v="68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x v="1"/>
    <s v="music/indie rock"/>
    <x v="709"/>
    <x v="379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x v="1"/>
    <s v="music/indie rock"/>
    <x v="710"/>
    <x v="686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x v="1"/>
    <s v="music/indie rock"/>
    <x v="711"/>
    <x v="687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x v="1"/>
    <s v="music/indie rock"/>
    <x v="142"/>
    <x v="688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x v="1"/>
    <s v="music/indie rock"/>
    <x v="109"/>
    <x v="121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x v="1"/>
    <s v="music/indie rock"/>
    <x v="712"/>
    <x v="4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x v="1"/>
    <s v="music/indie rock"/>
    <x v="713"/>
    <x v="436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x v="1"/>
    <s v="music/jazz"/>
    <x v="714"/>
    <x v="689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x v="1"/>
    <s v="music/jazz"/>
    <x v="109"/>
    <x v="121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x v="1"/>
    <s v="music/jazz"/>
    <x v="715"/>
    <x v="18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x v="1"/>
    <s v="music/jazz"/>
    <x v="416"/>
    <x v="379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x v="1"/>
    <s v="music/jazz"/>
    <x v="716"/>
    <x v="690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x v="1"/>
    <s v="music/jazz"/>
    <x v="717"/>
    <x v="691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x v="1"/>
    <s v="music/jazz"/>
    <x v="109"/>
    <x v="121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x v="1"/>
    <s v="music/jazz"/>
    <x v="109"/>
    <x v="121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x v="1"/>
    <s v="music/jazz"/>
    <x v="109"/>
    <x v="121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x v="1"/>
    <s v="music/jazz"/>
    <x v="140"/>
    <x v="178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x v="1"/>
    <s v="music/jazz"/>
    <x v="718"/>
    <x v="69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x v="1"/>
    <s v="music/jazz"/>
    <x v="109"/>
    <x v="121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x v="1"/>
    <s v="music/jazz"/>
    <x v="719"/>
    <x v="2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x v="1"/>
    <s v="music/jazz"/>
    <x v="720"/>
    <x v="69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x v="1"/>
    <s v="music/jazz"/>
    <x v="109"/>
    <x v="121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x v="1"/>
    <s v="music/jazz"/>
    <x v="721"/>
    <x v="69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x v="1"/>
    <s v="music/jazz"/>
    <x v="109"/>
    <x v="121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x v="1"/>
    <s v="music/jazz"/>
    <x v="722"/>
    <x v="18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x v="1"/>
    <s v="music/jazz"/>
    <x v="723"/>
    <x v="695"/>
    <x v="4"/>
    <s v="jazz"/>
    <x v="918"/>
    <d v="2014-12-01T22:59:21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x v="1"/>
    <s v="music/jazz"/>
    <x v="724"/>
    <x v="10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x v="1"/>
    <s v="music/jazz"/>
    <x v="109"/>
    <x v="121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x v="1"/>
    <s v="music/jazz"/>
    <x v="725"/>
    <x v="696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x v="1"/>
    <s v="music/jazz"/>
    <x v="726"/>
    <x v="697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x v="1"/>
    <s v="music/jazz"/>
    <x v="727"/>
    <x v="69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x v="1"/>
    <s v="music/jazz"/>
    <x v="728"/>
    <x v="699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x v="1"/>
    <s v="music/jazz"/>
    <x v="129"/>
    <x v="7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x v="1"/>
    <s v="music/jazz"/>
    <x v="109"/>
    <x v="121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x v="1"/>
    <s v="music/jazz"/>
    <x v="109"/>
    <x v="121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x v="1"/>
    <s v="music/jazz"/>
    <x v="729"/>
    <x v="701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x v="1"/>
    <s v="music/jazz"/>
    <x v="109"/>
    <x v="121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x v="1"/>
    <s v="music/jazz"/>
    <x v="730"/>
    <x v="16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x v="1"/>
    <s v="music/jazz"/>
    <x v="731"/>
    <x v="702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x v="1"/>
    <s v="music/jazz"/>
    <x v="732"/>
    <x v="7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x v="1"/>
    <s v="music/jazz"/>
    <x v="733"/>
    <x v="88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x v="1"/>
    <s v="music/jazz"/>
    <x v="734"/>
    <x v="70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x v="1"/>
    <s v="music/jazz"/>
    <x v="735"/>
    <x v="384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x v="1"/>
    <s v="music/jazz"/>
    <x v="109"/>
    <x v="121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x v="1"/>
    <s v="music/jazz"/>
    <x v="736"/>
    <x v="13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x v="1"/>
    <s v="music/jazz"/>
    <x v="737"/>
    <x v="384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x v="1"/>
    <s v="music/jazz"/>
    <x v="738"/>
    <x v="13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x v="1"/>
    <s v="technology/wearables"/>
    <x v="739"/>
    <x v="705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x v="1"/>
    <s v="technology/wearables"/>
    <x v="740"/>
    <x v="70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x v="1"/>
    <s v="technology/wearables"/>
    <x v="741"/>
    <x v="707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x v="1"/>
    <s v="technology/wearables"/>
    <x v="742"/>
    <x v="7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x v="1"/>
    <s v="technology/wearables"/>
    <x v="743"/>
    <x v="709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x v="1"/>
    <s v="technology/wearables"/>
    <x v="744"/>
    <x v="710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x v="1"/>
    <s v="technology/wearables"/>
    <x v="745"/>
    <x v="711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x v="1"/>
    <s v="technology/wearables"/>
    <x v="109"/>
    <x v="121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x v="1"/>
    <s v="technology/wearables"/>
    <x v="746"/>
    <x v="8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x v="1"/>
    <s v="technology/wearables"/>
    <x v="747"/>
    <x v="498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x v="1"/>
    <s v="technology/wearables"/>
    <x v="748"/>
    <x v="712"/>
    <x v="2"/>
    <s v="wearables"/>
    <x v="950"/>
    <d v="2016-01-17T18:01:01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x v="1"/>
    <s v="technology/wearables"/>
    <x v="749"/>
    <x v="713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x v="1"/>
    <s v="technology/wearables"/>
    <x v="750"/>
    <x v="71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x v="1"/>
    <s v="technology/wearables"/>
    <x v="751"/>
    <x v="71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x v="1"/>
    <s v="technology/wearables"/>
    <x v="752"/>
    <x v="716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x v="1"/>
    <s v="technology/wearables"/>
    <x v="753"/>
    <x v="717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x v="1"/>
    <s v="technology/wearables"/>
    <x v="754"/>
    <x v="718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x v="1"/>
    <s v="technology/wearables"/>
    <x v="755"/>
    <x v="71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x v="1"/>
    <s v="technology/wearables"/>
    <x v="756"/>
    <x v="72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x v="1"/>
    <s v="technology/wearables"/>
    <x v="757"/>
    <x v="721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x v="1"/>
    <s v="technology/wearables"/>
    <x v="758"/>
    <x v="722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x v="1"/>
    <s v="technology/wearables"/>
    <x v="759"/>
    <x v="72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x v="1"/>
    <s v="technology/wearables"/>
    <x v="760"/>
    <x v="724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x v="1"/>
    <s v="technology/wearables"/>
    <x v="761"/>
    <x v="725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x v="1"/>
    <s v="technology/wearables"/>
    <x v="762"/>
    <x v="72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x v="1"/>
    <s v="technology/wearables"/>
    <x v="763"/>
    <x v="72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x v="1"/>
    <s v="technology/wearables"/>
    <x v="764"/>
    <x v="728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x v="1"/>
    <s v="technology/wearables"/>
    <x v="765"/>
    <x v="729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x v="1"/>
    <s v="technology/wearables"/>
    <x v="766"/>
    <x v="730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x v="1"/>
    <s v="technology/wearables"/>
    <x v="767"/>
    <x v="731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x v="1"/>
    <s v="technology/wearables"/>
    <x v="768"/>
    <x v="732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x v="1"/>
    <s v="technology/wearables"/>
    <x v="769"/>
    <x v="733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x v="1"/>
    <s v="technology/wearables"/>
    <x v="770"/>
    <x v="73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x v="1"/>
    <s v="technology/wearables"/>
    <x v="771"/>
    <x v="73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x v="1"/>
    <s v="technology/wearables"/>
    <x v="470"/>
    <x v="736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x v="1"/>
    <s v="technology/wearables"/>
    <x v="772"/>
    <x v="737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x v="1"/>
    <s v="technology/wearables"/>
    <x v="773"/>
    <x v="738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x v="1"/>
    <s v="technology/wearables"/>
    <x v="774"/>
    <x v="739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x v="1"/>
    <s v="technology/wearables"/>
    <x v="775"/>
    <x v="74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x v="1"/>
    <s v="technology/wearables"/>
    <x v="776"/>
    <x v="741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x v="1"/>
    <s v="technology/wearables"/>
    <x v="777"/>
    <x v="742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x v="1"/>
    <s v="technology/wearables"/>
    <x v="778"/>
    <x v="743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x v="1"/>
    <s v="technology/wearables"/>
    <x v="779"/>
    <x v="12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x v="1"/>
    <s v="technology/wearables"/>
    <x v="780"/>
    <x v="744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x v="1"/>
    <s v="technology/wearables"/>
    <x v="550"/>
    <x v="74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x v="1"/>
    <s v="technology/wearables"/>
    <x v="781"/>
    <x v="74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x v="1"/>
    <s v="technology/wearables"/>
    <x v="782"/>
    <x v="74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x v="1"/>
    <s v="technology/wearables"/>
    <x v="783"/>
    <x v="748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x v="1"/>
    <s v="technology/wearables"/>
    <x v="109"/>
    <x v="121"/>
    <x v="2"/>
    <s v="wearables"/>
    <x v="988"/>
    <d v="2016-10-01T08:33:45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x v="1"/>
    <s v="technology/wearables"/>
    <x v="784"/>
    <x v="749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x v="1"/>
    <s v="technology/wearables"/>
    <x v="477"/>
    <x v="31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x v="1"/>
    <s v="technology/wearables"/>
    <x v="785"/>
    <x v="750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x v="1"/>
    <s v="technology/wearables"/>
    <x v="786"/>
    <x v="751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x v="1"/>
    <s v="technology/wearables"/>
    <x v="787"/>
    <x v="752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x v="1"/>
    <s v="technology/wearables"/>
    <x v="788"/>
    <x v="753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x v="1"/>
    <s v="technology/wearables"/>
    <x v="789"/>
    <x v="754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x v="1"/>
    <s v="technology/wearables"/>
    <x v="790"/>
    <x v="31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x v="1"/>
    <s v="technology/wearables"/>
    <x v="698"/>
    <x v="75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x v="1"/>
    <s v="technology/wearables"/>
    <x v="791"/>
    <x v="756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x v="1"/>
    <s v="technology/wearables"/>
    <x v="792"/>
    <x v="757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x v="1"/>
    <s v="technology/wearables"/>
    <x v="793"/>
    <x v="758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x v="1"/>
    <s v="technology/wearables"/>
    <x v="87"/>
    <x v="759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x v="1"/>
    <s v="technology/wearables"/>
    <x v="794"/>
    <x v="76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x v="1"/>
    <s v="technology/wearables"/>
    <x v="795"/>
    <x v="761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x v="1"/>
    <s v="technology/wearables"/>
    <x v="796"/>
    <x v="762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x v="1"/>
    <s v="technology/wearables"/>
    <x v="797"/>
    <x v="76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x v="1"/>
    <s v="technology/wearables"/>
    <x v="798"/>
    <x v="764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x v="1"/>
    <s v="technology/wearables"/>
    <x v="799"/>
    <x v="76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x v="1"/>
    <s v="technology/wearables"/>
    <x v="800"/>
    <x v="409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x v="1"/>
    <s v="technology/wearables"/>
    <x v="801"/>
    <x v="178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x v="1"/>
    <s v="technology/wearables"/>
    <x v="802"/>
    <x v="698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x v="1"/>
    <s v="technology/wearables"/>
    <x v="803"/>
    <x v="766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x v="1"/>
    <s v="technology/wearables"/>
    <x v="804"/>
    <x v="767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x v="1"/>
    <s v="technology/wearables"/>
    <x v="805"/>
    <x v="768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x v="1"/>
    <s v="technology/wearables"/>
    <x v="806"/>
    <x v="769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x v="1"/>
    <s v="technology/wearables"/>
    <x v="129"/>
    <x v="379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x v="1"/>
    <s v="technology/wearables"/>
    <x v="807"/>
    <x v="77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x v="1"/>
    <s v="technology/wearables"/>
    <x v="808"/>
    <x v="771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x v="1"/>
    <s v="technology/wearables"/>
    <x v="809"/>
    <x v="77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x v="1"/>
    <s v="technology/wearables"/>
    <x v="810"/>
    <x v="46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x v="0"/>
    <s v="music/electronic music"/>
    <x v="811"/>
    <x v="773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x v="0"/>
    <s v="music/electronic music"/>
    <x v="812"/>
    <x v="774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x v="0"/>
    <s v="music/electronic music"/>
    <x v="813"/>
    <x v="77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x v="0"/>
    <s v="music/electronic music"/>
    <x v="814"/>
    <x v="77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x v="0"/>
    <s v="music/electronic music"/>
    <x v="815"/>
    <x v="777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x v="0"/>
    <s v="music/electronic music"/>
    <x v="816"/>
    <x v="778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x v="0"/>
    <s v="music/electronic music"/>
    <x v="817"/>
    <x v="77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x v="0"/>
    <s v="music/electronic music"/>
    <x v="818"/>
    <x v="78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x v="0"/>
    <s v="music/electronic music"/>
    <x v="819"/>
    <x v="78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x v="0"/>
    <s v="music/electronic music"/>
    <x v="820"/>
    <x v="782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x v="0"/>
    <s v="music/electronic music"/>
    <x v="821"/>
    <x v="78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x v="0"/>
    <s v="music/electronic music"/>
    <x v="202"/>
    <x v="784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x v="0"/>
    <s v="music/electronic music"/>
    <x v="822"/>
    <x v="78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x v="0"/>
    <s v="music/electronic music"/>
    <x v="823"/>
    <x v="78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x v="0"/>
    <s v="music/electronic music"/>
    <x v="824"/>
    <x v="78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x v="0"/>
    <s v="music/electronic music"/>
    <x v="825"/>
    <x v="78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x v="0"/>
    <s v="music/electronic music"/>
    <x v="826"/>
    <x v="78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x v="0"/>
    <s v="music/electronic music"/>
    <x v="426"/>
    <x v="790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x v="0"/>
    <s v="music/electronic music"/>
    <x v="827"/>
    <x v="791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x v="0"/>
    <s v="music/electronic music"/>
    <x v="828"/>
    <x v="79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x v="1"/>
    <s v="journalism/audio"/>
    <x v="385"/>
    <x v="409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x v="1"/>
    <s v="journalism/audio"/>
    <x v="109"/>
    <x v="121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x v="1"/>
    <s v="journalism/audio"/>
    <x v="829"/>
    <x v="119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x v="1"/>
    <s v="journalism/audio"/>
    <x v="830"/>
    <x v="79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x v="1"/>
    <s v="journalism/audio"/>
    <x v="831"/>
    <x v="366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x v="1"/>
    <s v="journalism/audio"/>
    <x v="832"/>
    <x v="794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x v="1"/>
    <s v="journalism/audio"/>
    <x v="109"/>
    <x v="121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x v="1"/>
    <s v="journalism/audio"/>
    <x v="833"/>
    <x v="12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x v="1"/>
    <s v="journalism/audio"/>
    <x v="834"/>
    <x v="450"/>
    <x v="5"/>
    <s v="audio"/>
    <x v="1048"/>
    <d v="2016-09-25T01:16:29"/>
  </r>
  <r>
    <n v="1049"/>
    <s v="J1 (Canceled)"/>
    <s v="------"/>
    <x v="14"/>
    <n v="0"/>
    <x v="1"/>
    <x v="0"/>
    <s v="USD"/>
    <n v="1455272445"/>
    <n v="1452680445"/>
    <b v="0"/>
    <n v="0"/>
    <x v="1"/>
    <s v="journalism/audio"/>
    <x v="109"/>
    <x v="121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x v="1"/>
    <s v="journalism/audio"/>
    <x v="109"/>
    <x v="121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x v="1"/>
    <s v="journalism/audio"/>
    <x v="109"/>
    <x v="121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x v="1"/>
    <s v="journalism/audio"/>
    <x v="109"/>
    <x v="121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x v="1"/>
    <s v="journalism/audio"/>
    <x v="460"/>
    <x v="2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x v="1"/>
    <s v="journalism/audio"/>
    <x v="109"/>
    <x v="121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x v="1"/>
    <s v="journalism/audio"/>
    <x v="109"/>
    <x v="121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x v="1"/>
    <s v="journalism/audio"/>
    <x v="109"/>
    <x v="121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x v="1"/>
    <s v="journalism/audio"/>
    <x v="109"/>
    <x v="121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x v="1"/>
    <s v="journalism/audio"/>
    <x v="109"/>
    <x v="121"/>
    <x v="5"/>
    <s v="audio"/>
    <x v="1058"/>
    <d v="2015-03-26T00:00:00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x v="1"/>
    <s v="journalism/audio"/>
    <x v="109"/>
    <x v="121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x v="1"/>
    <s v="journalism/audio"/>
    <x v="460"/>
    <x v="73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x v="1"/>
    <s v="journalism/audio"/>
    <x v="109"/>
    <x v="121"/>
    <x v="5"/>
    <s v="audio"/>
    <x v="1061"/>
    <d v="2016-05-02T01:00:00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x v="1"/>
    <s v="journalism/audio"/>
    <x v="835"/>
    <x v="12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x v="1"/>
    <s v="journalism/audio"/>
    <x v="109"/>
    <x v="121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x v="1"/>
    <s v="games/video games"/>
    <x v="836"/>
    <x v="795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x v="1"/>
    <s v="games/video games"/>
    <x v="837"/>
    <x v="79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x v="1"/>
    <s v="games/video games"/>
    <x v="838"/>
    <x v="797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x v="1"/>
    <s v="games/video games"/>
    <x v="839"/>
    <x v="31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x v="1"/>
    <s v="games/video games"/>
    <x v="840"/>
    <x v="798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x v="1"/>
    <s v="games/video games"/>
    <x v="841"/>
    <x v="7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x v="1"/>
    <s v="games/video games"/>
    <x v="449"/>
    <x v="4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x v="1"/>
    <s v="games/video games"/>
    <x v="109"/>
    <x v="121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x v="1"/>
    <s v="games/video games"/>
    <x v="842"/>
    <x v="800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x v="1"/>
    <s v="games/video games"/>
    <x v="843"/>
    <x v="119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x v="1"/>
    <s v="games/video games"/>
    <x v="844"/>
    <x v="801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x v="1"/>
    <s v="games/video games"/>
    <x v="684"/>
    <x v="2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x v="1"/>
    <s v="games/video games"/>
    <x v="845"/>
    <x v="80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x v="1"/>
    <s v="games/video games"/>
    <x v="846"/>
    <x v="803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x v="1"/>
    <s v="games/video games"/>
    <x v="847"/>
    <x v="377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x v="1"/>
    <s v="games/video games"/>
    <x v="848"/>
    <x v="80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x v="1"/>
    <s v="games/video games"/>
    <x v="849"/>
    <x v="80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x v="1"/>
    <s v="games/video games"/>
    <x v="850"/>
    <x v="366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x v="1"/>
    <s v="games/video games"/>
    <x v="470"/>
    <x v="806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x v="1"/>
    <s v="games/video games"/>
    <x v="380"/>
    <x v="807"/>
    <x v="6"/>
    <s v="video games"/>
    <x v="1083"/>
    <d v="2014-08-02T15:49:4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x v="1"/>
    <s v="games/video games"/>
    <x v="109"/>
    <x v="121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x v="1"/>
    <s v="games/video games"/>
    <x v="851"/>
    <x v="808"/>
    <x v="6"/>
    <s v="video games"/>
    <x v="1085"/>
    <d v="2016-03-14T15:06:15"/>
  </r>
  <r>
    <n v="1086"/>
    <s v="Cyber Universe Online"/>
    <s v="Humanity's future in the Galaxy"/>
    <x v="102"/>
    <n v="15"/>
    <x v="2"/>
    <x v="0"/>
    <s v="USD"/>
    <n v="1408913291"/>
    <n v="1406321291"/>
    <b v="0"/>
    <n v="2"/>
    <x v="1"/>
    <s v="games/video games"/>
    <x v="852"/>
    <x v="507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x v="1"/>
    <s v="games/video games"/>
    <x v="109"/>
    <x v="121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x v="1"/>
    <s v="games/video games"/>
    <x v="853"/>
    <x v="809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x v="1"/>
    <s v="games/video games"/>
    <x v="854"/>
    <x v="81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x v="1"/>
    <s v="games/video games"/>
    <x v="855"/>
    <x v="14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x v="1"/>
    <s v="games/video games"/>
    <x v="856"/>
    <x v="38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x v="1"/>
    <s v="games/video games"/>
    <x v="857"/>
    <x v="366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x v="1"/>
    <s v="games/video games"/>
    <x v="858"/>
    <x v="8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x v="1"/>
    <s v="games/video games"/>
    <x v="859"/>
    <x v="81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x v="1"/>
    <s v="games/video games"/>
    <x v="860"/>
    <x v="813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x v="1"/>
    <s v="games/video games"/>
    <x v="861"/>
    <x v="81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x v="1"/>
    <s v="games/video games"/>
    <x v="862"/>
    <x v="815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x v="1"/>
    <s v="games/video games"/>
    <x v="863"/>
    <x v="81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x v="1"/>
    <s v="games/video games"/>
    <x v="724"/>
    <x v="384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x v="1"/>
    <s v="games/video games"/>
    <x v="453"/>
    <x v="119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x v="1"/>
    <s v="games/video games"/>
    <x v="864"/>
    <x v="81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x v="1"/>
    <s v="games/video games"/>
    <x v="865"/>
    <x v="8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x v="1"/>
    <s v="games/video games"/>
    <x v="866"/>
    <x v="79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x v="1"/>
    <s v="games/video games"/>
    <x v="867"/>
    <x v="819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x v="1"/>
    <s v="games/video games"/>
    <x v="868"/>
    <x v="82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x v="1"/>
    <s v="games/video games"/>
    <x v="869"/>
    <x v="82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x v="1"/>
    <s v="games/video games"/>
    <x v="109"/>
    <x v="121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x v="1"/>
    <s v="games/video games"/>
    <x v="870"/>
    <x v="822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x v="1"/>
    <s v="games/video games"/>
    <x v="871"/>
    <x v="2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x v="1"/>
    <s v="games/video games"/>
    <x v="872"/>
    <x v="8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x v="1"/>
    <s v="games/video games"/>
    <x v="167"/>
    <x v="12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x v="1"/>
    <s v="games/video games"/>
    <x v="873"/>
    <x v="82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x v="1"/>
    <s v="games/video games"/>
    <x v="724"/>
    <x v="144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x v="1"/>
    <s v="games/video games"/>
    <x v="874"/>
    <x v="82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x v="1"/>
    <s v="games/video games"/>
    <x v="875"/>
    <x v="514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x v="1"/>
    <s v="games/video games"/>
    <x v="876"/>
    <x v="8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x v="1"/>
    <s v="games/video games"/>
    <x v="877"/>
    <x v="827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x v="1"/>
    <s v="games/video games"/>
    <x v="878"/>
    <x v="828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x v="1"/>
    <s v="games/video games"/>
    <x v="879"/>
    <x v="144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x v="1"/>
    <s v="games/video games"/>
    <x v="109"/>
    <x v="121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x v="1"/>
    <s v="games/video games"/>
    <x v="880"/>
    <x v="829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x v="1"/>
    <s v="games/video games"/>
    <x v="109"/>
    <x v="121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x v="1"/>
    <s v="games/video games"/>
    <x v="881"/>
    <x v="83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x v="1"/>
    <s v="games/mobile games"/>
    <x v="882"/>
    <x v="83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x v="1"/>
    <s v="games/mobile games"/>
    <x v="109"/>
    <x v="121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x v="1"/>
    <s v="games/mobile games"/>
    <x v="724"/>
    <x v="144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x v="1"/>
    <s v="games/mobile games"/>
    <x v="883"/>
    <x v="832"/>
    <x v="6"/>
    <s v="mobile games"/>
    <x v="1127"/>
    <d v="2014-11-14T21:30:00"/>
  </r>
  <r>
    <n v="1128"/>
    <s v="Flying Turds"/>
    <s v="#havingfunFTW"/>
    <x v="28"/>
    <n v="1"/>
    <x v="2"/>
    <x v="1"/>
    <s v="GBP"/>
    <n v="1407425717"/>
    <n v="1404833717"/>
    <b v="0"/>
    <n v="1"/>
    <x v="1"/>
    <s v="games/mobile games"/>
    <x v="370"/>
    <x v="12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x v="1"/>
    <s v="games/mobile games"/>
    <x v="884"/>
    <x v="689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x v="1"/>
    <s v="games/mobile games"/>
    <x v="881"/>
    <x v="83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x v="1"/>
    <s v="games/mobile games"/>
    <x v="109"/>
    <x v="121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x v="1"/>
    <s v="games/mobile games"/>
    <x v="885"/>
    <x v="833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x v="1"/>
    <s v="games/mobile games"/>
    <x v="886"/>
    <x v="13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x v="1"/>
    <s v="games/mobile games"/>
    <x v="524"/>
    <x v="12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x v="1"/>
    <s v="games/mobile games"/>
    <x v="152"/>
    <x v="73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x v="1"/>
    <s v="games/mobile games"/>
    <x v="887"/>
    <x v="834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x v="1"/>
    <s v="games/mobile games"/>
    <x v="888"/>
    <x v="835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x v="1"/>
    <s v="games/mobile games"/>
    <x v="737"/>
    <x v="683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x v="1"/>
    <s v="games/mobile games"/>
    <x v="889"/>
    <x v="144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x v="1"/>
    <s v="games/mobile games"/>
    <x v="109"/>
    <x v="121"/>
    <x v="6"/>
    <s v="mobile games"/>
    <x v="1140"/>
    <d v="2015-08-06T11:05:21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x v="1"/>
    <s v="games/mobile games"/>
    <x v="109"/>
    <x v="121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x v="1"/>
    <s v="games/mobile games"/>
    <x v="109"/>
    <x v="121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x v="1"/>
    <s v="games/mobile games"/>
    <x v="890"/>
    <x v="836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x v="1"/>
    <s v="food/food trucks"/>
    <x v="109"/>
    <x v="121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x v="1"/>
    <s v="food/food trucks"/>
    <x v="415"/>
    <x v="101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x v="1"/>
    <s v="food/food trucks"/>
    <x v="891"/>
    <x v="83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x v="1"/>
    <s v="food/food trucks"/>
    <x v="109"/>
    <x v="121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x v="1"/>
    <s v="food/food trucks"/>
    <x v="892"/>
    <x v="838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x v="1"/>
    <s v="food/food trucks"/>
    <x v="840"/>
    <x v="839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x v="1"/>
    <s v="food/food trucks"/>
    <x v="893"/>
    <x v="84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x v="1"/>
    <s v="food/food trucks"/>
    <x v="109"/>
    <x v="121"/>
    <x v="7"/>
    <s v="food trucks"/>
    <x v="1151"/>
    <d v="2015-09-07T02:27:43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x v="1"/>
    <s v="food/food trucks"/>
    <x v="894"/>
    <x v="841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x v="1"/>
    <s v="food/food trucks"/>
    <x v="895"/>
    <x v="73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x v="1"/>
    <s v="food/food trucks"/>
    <x v="896"/>
    <x v="14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x v="1"/>
    <s v="food/food trucks"/>
    <x v="897"/>
    <x v="842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x v="1"/>
    <s v="food/food trucks"/>
    <x v="109"/>
    <x v="121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x v="1"/>
    <s v="food/food trucks"/>
    <x v="898"/>
    <x v="69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x v="1"/>
    <s v="food/food trucks"/>
    <x v="899"/>
    <x v="123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x v="1"/>
    <s v="food/food trucks"/>
    <x v="109"/>
    <x v="121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x v="1"/>
    <s v="food/food trucks"/>
    <x v="900"/>
    <x v="84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x v="1"/>
    <s v="food/food trucks"/>
    <x v="109"/>
    <x v="121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x v="1"/>
    <s v="food/food trucks"/>
    <x v="901"/>
    <x v="844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x v="1"/>
    <s v="food/food trucks"/>
    <x v="109"/>
    <x v="121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x v="1"/>
    <s v="food/food trucks"/>
    <x v="109"/>
    <x v="121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x v="1"/>
    <s v="food/food trucks"/>
    <x v="902"/>
    <x v="84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x v="1"/>
    <s v="food/food trucks"/>
    <x v="903"/>
    <x v="846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x v="1"/>
    <s v="food/food trucks"/>
    <x v="904"/>
    <x v="847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x v="1"/>
    <s v="food/food trucks"/>
    <x v="905"/>
    <x v="848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x v="1"/>
    <s v="food/food trucks"/>
    <x v="906"/>
    <x v="162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x v="1"/>
    <s v="food/food trucks"/>
    <x v="177"/>
    <x v="73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x v="1"/>
    <s v="food/food trucks"/>
    <x v="370"/>
    <x v="384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x v="1"/>
    <s v="food/food trucks"/>
    <x v="109"/>
    <x v="121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x v="1"/>
    <s v="food/food trucks"/>
    <x v="907"/>
    <x v="18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x v="1"/>
    <s v="food/food trucks"/>
    <x v="908"/>
    <x v="84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x v="1"/>
    <s v="food/food trucks"/>
    <x v="909"/>
    <x v="178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x v="1"/>
    <s v="food/food trucks"/>
    <x v="910"/>
    <x v="119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x v="1"/>
    <s v="food/food trucks"/>
    <x v="109"/>
    <x v="121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x v="1"/>
    <s v="food/food trucks"/>
    <x v="440"/>
    <x v="144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x v="1"/>
    <s v="food/food trucks"/>
    <x v="911"/>
    <x v="85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x v="1"/>
    <s v="food/food trucks"/>
    <x v="912"/>
    <x v="851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x v="1"/>
    <s v="food/food trucks"/>
    <x v="168"/>
    <x v="852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x v="1"/>
    <s v="food/food trucks"/>
    <x v="913"/>
    <x v="689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x v="1"/>
    <s v="food/food trucks"/>
    <x v="914"/>
    <x v="85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x v="0"/>
    <s v="photography/photobooks"/>
    <x v="915"/>
    <x v="854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x v="0"/>
    <s v="photography/photobooks"/>
    <x v="916"/>
    <x v="85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x v="0"/>
    <s v="photography/photobooks"/>
    <x v="589"/>
    <x v="856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x v="0"/>
    <s v="photography/photobooks"/>
    <x v="917"/>
    <x v="857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x v="0"/>
    <s v="photography/photobooks"/>
    <x v="918"/>
    <x v="85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x v="0"/>
    <s v="photography/photobooks"/>
    <x v="919"/>
    <x v="85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x v="0"/>
    <s v="photography/photobooks"/>
    <x v="920"/>
    <x v="860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x v="0"/>
    <s v="photography/photobooks"/>
    <x v="921"/>
    <x v="86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x v="0"/>
    <s v="photography/photobooks"/>
    <x v="922"/>
    <x v="86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x v="0"/>
    <s v="photography/photobooks"/>
    <x v="923"/>
    <x v="863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x v="0"/>
    <s v="photography/photobooks"/>
    <x v="924"/>
    <x v="86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x v="0"/>
    <s v="photography/photobooks"/>
    <x v="920"/>
    <x v="86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x v="0"/>
    <s v="photography/photobooks"/>
    <x v="925"/>
    <x v="86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x v="0"/>
    <s v="photography/photobooks"/>
    <x v="926"/>
    <x v="86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x v="0"/>
    <s v="photography/photobooks"/>
    <x v="927"/>
    <x v="86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x v="0"/>
    <s v="photography/photobooks"/>
    <x v="928"/>
    <x v="86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x v="0"/>
    <s v="photography/photobooks"/>
    <x v="929"/>
    <x v="870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x v="0"/>
    <s v="photography/photobooks"/>
    <x v="930"/>
    <x v="87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x v="0"/>
    <s v="photography/photobooks"/>
    <x v="931"/>
    <x v="872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x v="0"/>
    <s v="photography/photobooks"/>
    <x v="932"/>
    <x v="873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x v="0"/>
    <s v="photography/photobooks"/>
    <x v="933"/>
    <x v="874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x v="0"/>
    <s v="photography/photobooks"/>
    <x v="934"/>
    <x v="875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x v="0"/>
    <s v="photography/photobooks"/>
    <x v="935"/>
    <x v="876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x v="0"/>
    <s v="photography/photobooks"/>
    <x v="936"/>
    <x v="877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x v="0"/>
    <s v="photography/photobooks"/>
    <x v="937"/>
    <x v="87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x v="0"/>
    <s v="photography/photobooks"/>
    <x v="938"/>
    <x v="879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x v="0"/>
    <s v="photography/photobooks"/>
    <x v="939"/>
    <x v="880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x v="0"/>
    <s v="photography/photobooks"/>
    <x v="940"/>
    <x v="88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x v="0"/>
    <s v="photography/photobooks"/>
    <x v="941"/>
    <x v="882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x v="0"/>
    <s v="photography/photobooks"/>
    <x v="942"/>
    <x v="88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x v="0"/>
    <s v="photography/photobooks"/>
    <x v="943"/>
    <x v="88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x v="0"/>
    <s v="photography/photobooks"/>
    <x v="944"/>
    <x v="885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x v="0"/>
    <s v="photography/photobooks"/>
    <x v="945"/>
    <x v="88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x v="0"/>
    <s v="photography/photobooks"/>
    <x v="946"/>
    <x v="88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x v="0"/>
    <s v="photography/photobooks"/>
    <x v="947"/>
    <x v="888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x v="0"/>
    <s v="photography/photobooks"/>
    <x v="948"/>
    <x v="889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x v="0"/>
    <s v="photography/photobooks"/>
    <x v="949"/>
    <x v="890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x v="0"/>
    <s v="photography/photobooks"/>
    <x v="950"/>
    <x v="891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x v="0"/>
    <s v="photography/photobooks"/>
    <x v="951"/>
    <x v="892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x v="0"/>
    <s v="photography/photobooks"/>
    <x v="952"/>
    <x v="893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x v="1"/>
    <s v="music/world music"/>
    <x v="953"/>
    <x v="894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x v="1"/>
    <s v="music/world music"/>
    <x v="954"/>
    <x v="89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x v="1"/>
    <s v="music/world music"/>
    <x v="955"/>
    <x v="896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x v="1"/>
    <s v="music/world music"/>
    <x v="109"/>
    <x v="121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x v="1"/>
    <s v="music/world music"/>
    <x v="956"/>
    <x v="897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x v="1"/>
    <s v="music/world music"/>
    <x v="957"/>
    <x v="384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x v="1"/>
    <s v="music/world music"/>
    <x v="109"/>
    <x v="121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x v="1"/>
    <s v="music/world music"/>
    <x v="109"/>
    <x v="121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x v="1"/>
    <s v="music/world music"/>
    <x v="417"/>
    <x v="379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x v="1"/>
    <s v="music/world music"/>
    <x v="958"/>
    <x v="86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x v="1"/>
    <s v="music/world music"/>
    <x v="109"/>
    <x v="121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x v="1"/>
    <s v="music/world music"/>
    <x v="959"/>
    <x v="436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x v="1"/>
    <s v="music/world music"/>
    <x v="109"/>
    <x v="121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x v="1"/>
    <s v="music/world music"/>
    <x v="109"/>
    <x v="121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x v="1"/>
    <s v="music/world music"/>
    <x v="960"/>
    <x v="898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x v="1"/>
    <s v="music/world music"/>
    <x v="109"/>
    <x v="121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x v="1"/>
    <s v="music/world music"/>
    <x v="961"/>
    <x v="899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x v="1"/>
    <s v="music/world music"/>
    <x v="962"/>
    <x v="900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x v="1"/>
    <s v="music/world music"/>
    <x v="963"/>
    <x v="144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x v="1"/>
    <s v="music/world music"/>
    <x v="964"/>
    <x v="901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x v="0"/>
    <s v="music/rock"/>
    <x v="965"/>
    <x v="902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x v="0"/>
    <s v="music/rock"/>
    <x v="966"/>
    <x v="903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x v="0"/>
    <s v="music/rock"/>
    <x v="967"/>
    <x v="90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x v="0"/>
    <s v="music/rock"/>
    <x v="968"/>
    <x v="90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x v="0"/>
    <s v="music/rock"/>
    <x v="969"/>
    <x v="906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x v="0"/>
    <s v="music/rock"/>
    <x v="970"/>
    <x v="90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x v="0"/>
    <s v="music/rock"/>
    <x v="971"/>
    <x v="9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x v="0"/>
    <s v="music/rock"/>
    <x v="972"/>
    <x v="909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x v="0"/>
    <s v="music/rock"/>
    <x v="973"/>
    <x v="910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x v="0"/>
    <s v="music/rock"/>
    <x v="974"/>
    <x v="91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x v="0"/>
    <s v="music/rock"/>
    <x v="975"/>
    <x v="91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x v="0"/>
    <s v="music/rock"/>
    <x v="976"/>
    <x v="913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x v="0"/>
    <s v="music/rock"/>
    <x v="977"/>
    <x v="91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x v="0"/>
    <s v="music/rock"/>
    <x v="978"/>
    <x v="91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x v="0"/>
    <s v="music/rock"/>
    <x v="979"/>
    <x v="916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x v="0"/>
    <s v="music/rock"/>
    <x v="980"/>
    <x v="91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x v="0"/>
    <s v="music/rock"/>
    <x v="981"/>
    <x v="918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x v="0"/>
    <s v="music/rock"/>
    <x v="982"/>
    <x v="91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x v="0"/>
    <s v="music/rock"/>
    <x v="983"/>
    <x v="920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x v="0"/>
    <s v="music/rock"/>
    <x v="984"/>
    <x v="92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x v="0"/>
    <s v="music/rock"/>
    <x v="985"/>
    <x v="92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x v="0"/>
    <s v="music/rock"/>
    <x v="986"/>
    <x v="923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x v="0"/>
    <s v="music/rock"/>
    <x v="987"/>
    <x v="924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x v="0"/>
    <s v="music/rock"/>
    <x v="972"/>
    <x v="92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x v="0"/>
    <s v="music/rock"/>
    <x v="988"/>
    <x v="926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x v="0"/>
    <s v="music/rock"/>
    <x v="989"/>
    <x v="92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x v="0"/>
    <s v="music/rock"/>
    <x v="990"/>
    <x v="92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x v="0"/>
    <s v="music/rock"/>
    <x v="972"/>
    <x v="9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x v="0"/>
    <s v="music/rock"/>
    <x v="938"/>
    <x v="930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x v="0"/>
    <s v="music/rock"/>
    <x v="991"/>
    <x v="474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x v="0"/>
    <s v="music/rock"/>
    <x v="992"/>
    <x v="93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x v="0"/>
    <s v="music/rock"/>
    <x v="993"/>
    <x v="932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x v="0"/>
    <s v="music/rock"/>
    <x v="994"/>
    <x v="933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x v="0"/>
    <s v="music/rock"/>
    <x v="995"/>
    <x v="93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x v="0"/>
    <s v="music/rock"/>
    <x v="996"/>
    <x v="93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x v="0"/>
    <s v="music/rock"/>
    <x v="997"/>
    <x v="9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x v="0"/>
    <s v="music/rock"/>
    <x v="998"/>
    <x v="937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x v="0"/>
    <s v="music/rock"/>
    <x v="592"/>
    <x v="938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x v="0"/>
    <s v="music/rock"/>
    <x v="999"/>
    <x v="939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x v="0"/>
    <s v="music/rock"/>
    <x v="1000"/>
    <x v="940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x v="0"/>
    <s v="theater/plays"/>
    <x v="50"/>
    <x v="9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x v="0"/>
    <s v="theater/plays"/>
    <x v="1001"/>
    <x v="94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x v="0"/>
    <s v="theater/plays"/>
    <x v="1002"/>
    <x v="943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x v="0"/>
    <s v="theater/plays"/>
    <x v="1003"/>
    <x v="94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x v="0"/>
    <s v="theater/plays"/>
    <x v="1004"/>
    <x v="945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x v="0"/>
    <s v="theater/plays"/>
    <x v="1005"/>
    <x v="946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x v="0"/>
    <s v="theater/plays"/>
    <x v="1006"/>
    <x v="94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x v="0"/>
    <s v="theater/plays"/>
    <x v="945"/>
    <x v="948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x v="0"/>
    <s v="theater/plays"/>
    <x v="1007"/>
    <x v="949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x v="0"/>
    <s v="theater/plays"/>
    <x v="1008"/>
    <x v="950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x v="0"/>
    <s v="theater/plays"/>
    <x v="1009"/>
    <x v="951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x v="0"/>
    <s v="theater/plays"/>
    <x v="1010"/>
    <x v="95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x v="0"/>
    <s v="theater/plays"/>
    <x v="1011"/>
    <x v="95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x v="0"/>
    <s v="theater/plays"/>
    <x v="1012"/>
    <x v="95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x v="0"/>
    <s v="theater/plays"/>
    <x v="1013"/>
    <x v="95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x v="0"/>
    <s v="theater/plays"/>
    <x v="1014"/>
    <x v="95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x v="0"/>
    <s v="theater/plays"/>
    <x v="920"/>
    <x v="95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x v="0"/>
    <s v="theater/plays"/>
    <x v="1015"/>
    <x v="95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x v="0"/>
    <s v="theater/plays"/>
    <x v="31"/>
    <x v="73"/>
    <x v="1"/>
    <s v="plays"/>
    <x v="1302"/>
    <d v="2016-12-01T02:23:31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x v="0"/>
    <s v="theater/plays"/>
    <x v="1016"/>
    <x v="959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x v="1"/>
    <s v="technology/wearables"/>
    <x v="1017"/>
    <x v="96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x v="1"/>
    <s v="technology/wearables"/>
    <x v="1018"/>
    <x v="96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x v="1"/>
    <s v="technology/wearables"/>
    <x v="1019"/>
    <x v="962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x v="1"/>
    <s v="technology/wearables"/>
    <x v="1020"/>
    <x v="963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x v="1"/>
    <s v="technology/wearables"/>
    <x v="1021"/>
    <x v="9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x v="1"/>
    <s v="technology/wearables"/>
    <x v="1022"/>
    <x v="965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x v="1"/>
    <s v="technology/wearables"/>
    <x v="1023"/>
    <x v="9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x v="1"/>
    <s v="technology/wearables"/>
    <x v="1024"/>
    <x v="96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x v="1"/>
    <s v="technology/wearables"/>
    <x v="1025"/>
    <x v="13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x v="1"/>
    <s v="technology/wearables"/>
    <x v="1026"/>
    <x v="968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x v="1"/>
    <s v="technology/wearables"/>
    <x v="1027"/>
    <x v="96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x v="1"/>
    <s v="technology/wearables"/>
    <x v="1028"/>
    <x v="97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x v="1"/>
    <s v="technology/wearables"/>
    <x v="1029"/>
    <x v="12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x v="1"/>
    <s v="technology/wearables"/>
    <x v="1030"/>
    <x v="971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x v="1"/>
    <s v="technology/wearables"/>
    <x v="1031"/>
    <x v="972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x v="1"/>
    <s v="technology/wearables"/>
    <x v="1032"/>
    <x v="97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x v="1"/>
    <s v="technology/wearables"/>
    <x v="1033"/>
    <x v="974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x v="1"/>
    <s v="technology/wearables"/>
    <x v="1034"/>
    <x v="97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x v="1"/>
    <s v="technology/wearables"/>
    <x v="1035"/>
    <x v="73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x v="1"/>
    <s v="technology/wearables"/>
    <x v="1036"/>
    <x v="976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x v="1"/>
    <s v="technology/wearables"/>
    <x v="1037"/>
    <x v="97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x v="1"/>
    <s v="technology/wearables"/>
    <x v="1038"/>
    <x v="978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x v="1"/>
    <s v="technology/wearables"/>
    <x v="1039"/>
    <x v="979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x v="1"/>
    <s v="technology/wearables"/>
    <x v="1040"/>
    <x v="980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x v="1"/>
    <s v="technology/wearables"/>
    <x v="1041"/>
    <x v="981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x v="1"/>
    <s v="technology/wearables"/>
    <x v="1042"/>
    <x v="982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x v="1"/>
    <s v="technology/wearables"/>
    <x v="1043"/>
    <x v="983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x v="1"/>
    <s v="technology/wearables"/>
    <x v="1044"/>
    <x v="984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x v="1"/>
    <s v="technology/wearables"/>
    <x v="109"/>
    <x v="121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x v="1"/>
    <s v="technology/wearables"/>
    <x v="109"/>
    <x v="121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x v="1"/>
    <s v="technology/wearables"/>
    <x v="1045"/>
    <x v="98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x v="1"/>
    <s v="technology/wearables"/>
    <x v="1046"/>
    <x v="986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x v="1"/>
    <s v="technology/wearables"/>
    <x v="1047"/>
    <x v="98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x v="1"/>
    <s v="technology/wearables"/>
    <x v="1048"/>
    <x v="988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x v="1"/>
    <s v="technology/wearables"/>
    <x v="1049"/>
    <x v="989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x v="1"/>
    <s v="technology/wearables"/>
    <x v="1050"/>
    <x v="9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x v="1"/>
    <s v="technology/wearables"/>
    <x v="109"/>
    <x v="121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x v="1"/>
    <s v="technology/wearables"/>
    <x v="1051"/>
    <x v="991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x v="1"/>
    <s v="technology/wearables"/>
    <x v="418"/>
    <x v="10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x v="1"/>
    <s v="technology/wearables"/>
    <x v="1052"/>
    <x v="992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x v="0"/>
    <s v="publishing/nonfiction"/>
    <x v="1053"/>
    <x v="993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x v="0"/>
    <s v="publishing/nonfiction"/>
    <x v="1054"/>
    <x v="99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x v="0"/>
    <s v="publishing/nonfiction"/>
    <x v="1055"/>
    <x v="99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x v="0"/>
    <s v="publishing/nonfiction"/>
    <x v="1056"/>
    <x v="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x v="0"/>
    <s v="publishing/nonfiction"/>
    <x v="1057"/>
    <x v="997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x v="0"/>
    <s v="publishing/nonfiction"/>
    <x v="1058"/>
    <x v="998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x v="0"/>
    <s v="publishing/nonfiction"/>
    <x v="1059"/>
    <x v="999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x v="0"/>
    <s v="publishing/nonfiction"/>
    <x v="1060"/>
    <x v="1000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x v="0"/>
    <s v="publishing/nonfiction"/>
    <x v="1061"/>
    <x v="100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x v="0"/>
    <s v="publishing/nonfiction"/>
    <x v="1062"/>
    <x v="100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x v="0"/>
    <s v="publishing/nonfiction"/>
    <x v="1063"/>
    <x v="1003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x v="0"/>
    <s v="publishing/nonfiction"/>
    <x v="1064"/>
    <x v="100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x v="0"/>
    <s v="publishing/nonfiction"/>
    <x v="1065"/>
    <x v="1005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x v="0"/>
    <s v="publishing/nonfiction"/>
    <x v="1066"/>
    <x v="1006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x v="0"/>
    <s v="publishing/nonfiction"/>
    <x v="1067"/>
    <x v="100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x v="0"/>
    <s v="publishing/nonfiction"/>
    <x v="1068"/>
    <x v="100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x v="0"/>
    <s v="publishing/nonfiction"/>
    <x v="1069"/>
    <x v="1009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x v="0"/>
    <s v="publishing/nonfiction"/>
    <x v="1070"/>
    <x v="1010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x v="0"/>
    <s v="publishing/nonfiction"/>
    <x v="1071"/>
    <x v="101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x v="0"/>
    <s v="publishing/nonfiction"/>
    <x v="31"/>
    <x v="379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x v="0"/>
    <s v="music/rock"/>
    <x v="1072"/>
    <x v="1012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x v="0"/>
    <s v="music/rock"/>
    <x v="1073"/>
    <x v="1013"/>
    <x v="4"/>
    <s v="rock"/>
    <x v="1365"/>
    <d v="2015-03-16T16:35:52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x v="0"/>
    <s v="music/rock"/>
    <x v="1074"/>
    <x v="1014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x v="0"/>
    <s v="music/rock"/>
    <x v="1075"/>
    <x v="101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x v="0"/>
    <s v="music/rock"/>
    <x v="1076"/>
    <x v="1016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x v="0"/>
    <s v="music/rock"/>
    <x v="1077"/>
    <x v="1017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x v="0"/>
    <s v="music/rock"/>
    <x v="1078"/>
    <x v="101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x v="0"/>
    <s v="music/rock"/>
    <x v="1079"/>
    <x v="1019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x v="0"/>
    <s v="music/rock"/>
    <x v="1014"/>
    <x v="1020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x v="0"/>
    <s v="music/rock"/>
    <x v="1080"/>
    <x v="102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x v="0"/>
    <s v="music/rock"/>
    <x v="1081"/>
    <x v="102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x v="0"/>
    <s v="music/rock"/>
    <x v="1082"/>
    <x v="102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x v="0"/>
    <s v="music/rock"/>
    <x v="1083"/>
    <x v="102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x v="0"/>
    <s v="music/rock"/>
    <x v="1084"/>
    <x v="1025"/>
    <x v="4"/>
    <s v="rock"/>
    <x v="1377"/>
    <d v="2017-02-03T04:11:00"/>
  </r>
  <r>
    <n v="1378"/>
    <s v="SIX BY SEVEN"/>
    <s v="A psychedelic post rock masterpiece!"/>
    <x v="13"/>
    <n v="4067"/>
    <x v="0"/>
    <x v="1"/>
    <s v="GBP"/>
    <n v="1470075210"/>
    <n v="1468779210"/>
    <b v="0"/>
    <n v="133"/>
    <x v="0"/>
    <s v="music/rock"/>
    <x v="1085"/>
    <x v="1026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x v="0"/>
    <s v="music/rock"/>
    <x v="1086"/>
    <x v="1027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x v="0"/>
    <s v="music/rock"/>
    <x v="1087"/>
    <x v="1028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x v="0"/>
    <s v="music/rock"/>
    <x v="1088"/>
    <x v="1029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x v="0"/>
    <s v="music/rock"/>
    <x v="1089"/>
    <x v="1030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x v="0"/>
    <s v="music/rock"/>
    <x v="1090"/>
    <x v="103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x v="0"/>
    <s v="music/rock"/>
    <x v="1091"/>
    <x v="1032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x v="0"/>
    <s v="music/rock"/>
    <x v="1092"/>
    <x v="1033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x v="0"/>
    <s v="music/rock"/>
    <x v="1093"/>
    <x v="372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x v="0"/>
    <s v="music/rock"/>
    <x v="1094"/>
    <x v="1034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x v="0"/>
    <s v="music/rock"/>
    <x v="1095"/>
    <x v="1035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x v="0"/>
    <s v="music/rock"/>
    <x v="663"/>
    <x v="1036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x v="0"/>
    <s v="music/rock"/>
    <x v="1096"/>
    <x v="1037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x v="0"/>
    <s v="music/rock"/>
    <x v="1097"/>
    <x v="10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x v="0"/>
    <s v="music/rock"/>
    <x v="1098"/>
    <x v="1039"/>
    <x v="4"/>
    <s v="rock"/>
    <x v="1392"/>
    <d v="2016-03-03T03:43:0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x v="0"/>
    <s v="music/rock"/>
    <x v="1099"/>
    <x v="1040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x v="0"/>
    <s v="music/rock"/>
    <x v="1100"/>
    <x v="1041"/>
    <x v="4"/>
    <s v="rock"/>
    <x v="1394"/>
    <d v="2017-03-01T03:00:00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x v="0"/>
    <s v="music/rock"/>
    <x v="1101"/>
    <x v="104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x v="0"/>
    <s v="music/rock"/>
    <x v="1102"/>
    <x v="104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x v="0"/>
    <s v="music/rock"/>
    <x v="1103"/>
    <x v="104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x v="0"/>
    <s v="music/rock"/>
    <x v="1104"/>
    <x v="10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x v="0"/>
    <s v="music/rock"/>
    <x v="1105"/>
    <x v="104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x v="0"/>
    <s v="music/rock"/>
    <x v="1106"/>
    <x v="104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x v="0"/>
    <s v="music/rock"/>
    <x v="1107"/>
    <x v="1048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x v="0"/>
    <s v="music/rock"/>
    <x v="1108"/>
    <x v="1049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x v="0"/>
    <s v="music/rock"/>
    <x v="1109"/>
    <x v="1050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x v="1"/>
    <s v="publishing/translations"/>
    <x v="1110"/>
    <x v="1051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x v="1"/>
    <s v="publishing/translations"/>
    <x v="714"/>
    <x v="1052"/>
    <x v="3"/>
    <s v="translations"/>
    <x v="1405"/>
    <d v="2014-11-28T17:20:0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x v="1"/>
    <s v="publishing/translations"/>
    <x v="415"/>
    <x v="144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x v="1"/>
    <s v="publishing/translations"/>
    <x v="724"/>
    <x v="507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x v="1"/>
    <s v="publishing/translations"/>
    <x v="705"/>
    <x v="1053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x v="1"/>
    <s v="publishing/translations"/>
    <x v="109"/>
    <x v="121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x v="1"/>
    <s v="publishing/translations"/>
    <x v="374"/>
    <x v="12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x v="1"/>
    <s v="publishing/translations"/>
    <x v="1111"/>
    <x v="1054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x v="1"/>
    <s v="publishing/translations"/>
    <x v="1112"/>
    <x v="105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x v="1"/>
    <s v="publishing/translations"/>
    <x v="152"/>
    <x v="10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x v="1"/>
    <s v="publishing/translations"/>
    <x v="418"/>
    <x v="12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x v="1"/>
    <s v="publishing/translations"/>
    <x v="1113"/>
    <x v="105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x v="1"/>
    <s v="publishing/translations"/>
    <x v="109"/>
    <x v="121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x v="1"/>
    <s v="publishing/translations"/>
    <x v="1114"/>
    <x v="446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x v="1"/>
    <s v="publishing/translations"/>
    <x v="418"/>
    <x v="1057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x v="1"/>
    <s v="publishing/translations"/>
    <x v="1115"/>
    <x v="901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x v="1"/>
    <s v="publishing/translations"/>
    <x v="1116"/>
    <x v="12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x v="1"/>
    <s v="publishing/translations"/>
    <x v="370"/>
    <x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x v="1"/>
    <s v="publishing/translations"/>
    <x v="477"/>
    <x v="31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x v="1"/>
    <s v="publishing/translations"/>
    <x v="119"/>
    <x v="10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x v="1"/>
    <s v="publishing/translations"/>
    <x v="1117"/>
    <x v="1058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x v="1"/>
    <s v="publishing/translations"/>
    <x v="109"/>
    <x v="121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x v="1"/>
    <s v="publishing/translations"/>
    <x v="109"/>
    <x v="121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x v="1"/>
    <s v="publishing/translations"/>
    <x v="1118"/>
    <x v="1059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x v="1"/>
    <s v="publishing/translations"/>
    <x v="684"/>
    <x v="2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x v="1"/>
    <s v="publishing/translations"/>
    <x v="109"/>
    <x v="121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x v="1"/>
    <s v="publishing/translations"/>
    <x v="1119"/>
    <x v="128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x v="1"/>
    <s v="publishing/translations"/>
    <x v="1120"/>
    <x v="106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x v="1"/>
    <s v="publishing/translations"/>
    <x v="109"/>
    <x v="121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x v="1"/>
    <s v="publishing/translations"/>
    <x v="1121"/>
    <x v="106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x v="1"/>
    <s v="publishing/translations"/>
    <x v="1122"/>
    <x v="1062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x v="1"/>
    <s v="publishing/translations"/>
    <x v="370"/>
    <x v="507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x v="1"/>
    <s v="publishing/translations"/>
    <x v="1123"/>
    <x v="1063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x v="1"/>
    <s v="publishing/translations"/>
    <x v="1124"/>
    <x v="1064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x v="1"/>
    <s v="publishing/translations"/>
    <x v="419"/>
    <x v="766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x v="1"/>
    <s v="publishing/translations"/>
    <x v="1125"/>
    <x v="18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x v="1"/>
    <s v="publishing/translations"/>
    <x v="1126"/>
    <x v="12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x v="1"/>
    <s v="publishing/translations"/>
    <x v="1127"/>
    <x v="106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x v="1"/>
    <s v="publishing/translations"/>
    <x v="109"/>
    <x v="121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x v="1"/>
    <s v="publishing/translations"/>
    <x v="109"/>
    <x v="121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x v="1"/>
    <s v="publishing/translations"/>
    <x v="109"/>
    <x v="121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x v="1"/>
    <s v="publishing/translations"/>
    <x v="109"/>
    <x v="121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x v="1"/>
    <s v="publishing/translations"/>
    <x v="109"/>
    <x v="121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x v="1"/>
    <s v="publishing/translations"/>
    <x v="1128"/>
    <x v="384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x v="1"/>
    <s v="publishing/translations"/>
    <x v="109"/>
    <x v="121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x v="1"/>
    <s v="publishing/translations"/>
    <x v="109"/>
    <x v="121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x v="1"/>
    <s v="publishing/translations"/>
    <x v="1129"/>
    <x v="12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x v="1"/>
    <s v="publishing/translations"/>
    <x v="1130"/>
    <x v="12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x v="1"/>
    <s v="publishing/translations"/>
    <x v="109"/>
    <x v="121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x v="1"/>
    <s v="publishing/translations"/>
    <x v="109"/>
    <x v="121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x v="1"/>
    <s v="publishing/translations"/>
    <x v="719"/>
    <x v="2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x v="1"/>
    <s v="publishing/translations"/>
    <x v="1131"/>
    <x v="1066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x v="1"/>
    <s v="publishing/translations"/>
    <x v="1132"/>
    <x v="1067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x v="1"/>
    <s v="publishing/translations"/>
    <x v="109"/>
    <x v="121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x v="1"/>
    <s v="publishing/translations"/>
    <x v="109"/>
    <x v="121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x v="1"/>
    <s v="publishing/translations"/>
    <x v="109"/>
    <x v="121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x v="1"/>
    <s v="publishing/translations"/>
    <x v="109"/>
    <x v="121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x v="0"/>
    <s v="publishing/radio &amp; podcasts"/>
    <x v="1133"/>
    <x v="1068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x v="0"/>
    <s v="publishing/radio &amp; podcasts"/>
    <x v="1134"/>
    <x v="106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x v="0"/>
    <s v="publishing/radio &amp; podcasts"/>
    <x v="1135"/>
    <x v="1070"/>
    <x v="3"/>
    <s v="radio &amp; podcasts"/>
    <x v="1463"/>
    <d v="2013-04-07T20:52:18"/>
  </r>
  <r>
    <n v="1464"/>
    <s v="Science Studio"/>
    <s v="The Best Science Media on the Web"/>
    <x v="10"/>
    <n v="8160"/>
    <x v="0"/>
    <x v="0"/>
    <s v="USD"/>
    <n v="1361029958"/>
    <n v="1358437958"/>
    <b v="1"/>
    <n v="234"/>
    <x v="0"/>
    <s v="publishing/radio &amp; podcasts"/>
    <x v="1136"/>
    <x v="1071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x v="0"/>
    <s v="publishing/radio &amp; podcasts"/>
    <x v="1137"/>
    <x v="107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x v="0"/>
    <s v="publishing/radio &amp; podcasts"/>
    <x v="1138"/>
    <x v="1073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x v="0"/>
    <s v="publishing/radio &amp; podcasts"/>
    <x v="1139"/>
    <x v="1074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x v="0"/>
    <s v="publishing/radio &amp; podcasts"/>
    <x v="1140"/>
    <x v="1075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x v="0"/>
    <s v="publishing/radio &amp; podcasts"/>
    <x v="1141"/>
    <x v="107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x v="0"/>
    <s v="publishing/radio &amp; podcasts"/>
    <x v="1142"/>
    <x v="107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x v="0"/>
    <s v="publishing/radio &amp; podcasts"/>
    <x v="1143"/>
    <x v="107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x v="0"/>
    <s v="publishing/radio &amp; podcasts"/>
    <x v="1144"/>
    <x v="1079"/>
    <x v="3"/>
    <s v="radio &amp; podcasts"/>
    <x v="1472"/>
    <d v="2013-10-16T13:01:43"/>
  </r>
  <r>
    <n v="1473"/>
    <s v="ONE LOVES ONLY FORM"/>
    <s v="Public Radio Project"/>
    <x v="15"/>
    <n v="1807.74"/>
    <x v="0"/>
    <x v="0"/>
    <s v="USD"/>
    <n v="1330644639"/>
    <n v="1328052639"/>
    <b v="1"/>
    <n v="47"/>
    <x v="0"/>
    <s v="publishing/radio &amp; podcasts"/>
    <x v="1145"/>
    <x v="1080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x v="0"/>
    <s v="publishing/radio &amp; podcasts"/>
    <x v="1146"/>
    <x v="1081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x v="0"/>
    <s v="publishing/radio &amp; podcasts"/>
    <x v="1147"/>
    <x v="1082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x v="0"/>
    <s v="publishing/radio &amp; podcasts"/>
    <x v="1148"/>
    <x v="108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x v="0"/>
    <s v="publishing/radio &amp; podcasts"/>
    <x v="1149"/>
    <x v="1084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x v="0"/>
    <s v="publishing/radio &amp; podcasts"/>
    <x v="1150"/>
    <x v="1085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x v="0"/>
    <s v="publishing/radio &amp; podcasts"/>
    <x v="1151"/>
    <x v="108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x v="0"/>
    <s v="publishing/radio &amp; podcasts"/>
    <x v="1152"/>
    <x v="108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x v="1"/>
    <s v="publishing/fiction"/>
    <x v="1153"/>
    <x v="844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x v="1"/>
    <s v="publishing/fiction"/>
    <x v="370"/>
    <x v="144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x v="1"/>
    <s v="publishing/fiction"/>
    <x v="1154"/>
    <x v="384"/>
    <x v="3"/>
    <s v="fiction"/>
    <x v="1483"/>
    <d v="2016-07-22T04:37:55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x v="1"/>
    <s v="publishing/fiction"/>
    <x v="109"/>
    <x v="121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x v="1"/>
    <s v="publishing/fiction"/>
    <x v="1155"/>
    <x v="73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x v="1"/>
    <s v="publishing/fiction"/>
    <x v="1156"/>
    <x v="58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x v="1"/>
    <s v="publishing/fiction"/>
    <x v="109"/>
    <x v="121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x v="1"/>
    <s v="publishing/fiction"/>
    <x v="365"/>
    <x v="88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x v="1"/>
    <s v="publishing/fiction"/>
    <x v="109"/>
    <x v="121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x v="1"/>
    <s v="publishing/fiction"/>
    <x v="1157"/>
    <x v="1088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x v="1"/>
    <s v="publishing/fiction"/>
    <x v="1158"/>
    <x v="10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x v="1"/>
    <s v="publishing/fiction"/>
    <x v="571"/>
    <x v="2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x v="1"/>
    <s v="publishing/fiction"/>
    <x v="109"/>
    <x v="121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x v="1"/>
    <s v="publishing/fiction"/>
    <x v="1159"/>
    <x v="1089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x v="1"/>
    <s v="publishing/fiction"/>
    <x v="109"/>
    <x v="121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x v="1"/>
    <s v="publishing/fiction"/>
    <x v="109"/>
    <x v="121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x v="1"/>
    <s v="publishing/fiction"/>
    <x v="440"/>
    <x v="12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x v="1"/>
    <s v="publishing/fiction"/>
    <x v="1160"/>
    <x v="109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x v="1"/>
    <s v="publishing/fiction"/>
    <x v="1161"/>
    <x v="144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x v="1"/>
    <s v="publishing/fiction"/>
    <x v="1162"/>
    <x v="1091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x v="0"/>
    <s v="photography/photobooks"/>
    <x v="1163"/>
    <x v="1092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x v="0"/>
    <s v="photography/photobooks"/>
    <x v="1164"/>
    <x v="1093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x v="0"/>
    <s v="photography/photobooks"/>
    <x v="1165"/>
    <x v="1094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x v="0"/>
    <s v="photography/photobooks"/>
    <x v="1166"/>
    <x v="109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x v="0"/>
    <s v="photography/photobooks"/>
    <x v="1167"/>
    <x v="1096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x v="0"/>
    <s v="photography/photobooks"/>
    <x v="209"/>
    <x v="109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x v="0"/>
    <s v="photography/photobooks"/>
    <x v="1168"/>
    <x v="109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x v="0"/>
    <s v="photography/photobooks"/>
    <x v="1169"/>
    <x v="109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x v="0"/>
    <s v="photography/photobooks"/>
    <x v="1170"/>
    <x v="110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x v="0"/>
    <s v="photography/photobooks"/>
    <x v="1171"/>
    <x v="110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x v="0"/>
    <s v="photography/photobooks"/>
    <x v="1172"/>
    <x v="110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x v="0"/>
    <s v="photography/photobooks"/>
    <x v="1173"/>
    <x v="1103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x v="0"/>
    <s v="photography/photobooks"/>
    <x v="1174"/>
    <x v="110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x v="0"/>
    <s v="photography/photobooks"/>
    <x v="1175"/>
    <x v="110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x v="0"/>
    <s v="photography/photobooks"/>
    <x v="1176"/>
    <x v="1106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x v="0"/>
    <s v="photography/photobooks"/>
    <x v="1177"/>
    <x v="1107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x v="0"/>
    <s v="photography/photobooks"/>
    <x v="1178"/>
    <x v="1108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x v="0"/>
    <s v="photography/photobooks"/>
    <x v="1179"/>
    <x v="110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x v="0"/>
    <s v="photography/photobooks"/>
    <x v="1180"/>
    <x v="1110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x v="0"/>
    <s v="photography/photobooks"/>
    <x v="1181"/>
    <x v="111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x v="0"/>
    <s v="photography/photobooks"/>
    <x v="1182"/>
    <x v="1112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x v="0"/>
    <s v="photography/photobooks"/>
    <x v="1183"/>
    <x v="111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x v="0"/>
    <s v="photography/photobooks"/>
    <x v="1184"/>
    <x v="111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x v="0"/>
    <s v="photography/photobooks"/>
    <x v="1185"/>
    <x v="1115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x v="0"/>
    <s v="photography/photobooks"/>
    <x v="1186"/>
    <x v="1116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x v="0"/>
    <s v="photography/photobooks"/>
    <x v="1187"/>
    <x v="1117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x v="0"/>
    <s v="photography/photobooks"/>
    <x v="1188"/>
    <x v="1118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x v="0"/>
    <s v="photography/photobooks"/>
    <x v="1189"/>
    <x v="111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x v="0"/>
    <s v="photography/photobooks"/>
    <x v="1190"/>
    <x v="1120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x v="0"/>
    <s v="photography/photobooks"/>
    <x v="1191"/>
    <x v="1121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x v="0"/>
    <s v="photography/photobooks"/>
    <x v="1192"/>
    <x v="1122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x v="0"/>
    <s v="photography/photobooks"/>
    <x v="1193"/>
    <x v="1123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x v="0"/>
    <s v="photography/photobooks"/>
    <x v="1194"/>
    <x v="1124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x v="0"/>
    <s v="photography/photobooks"/>
    <x v="1195"/>
    <x v="112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x v="0"/>
    <s v="photography/photobooks"/>
    <x v="1196"/>
    <x v="112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x v="0"/>
    <s v="photography/photobooks"/>
    <x v="1197"/>
    <x v="112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x v="0"/>
    <s v="photography/photobooks"/>
    <x v="1198"/>
    <x v="112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x v="0"/>
    <s v="photography/photobooks"/>
    <x v="1199"/>
    <x v="112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x v="0"/>
    <s v="photography/photobooks"/>
    <x v="1200"/>
    <x v="1130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x v="0"/>
    <s v="photography/photobooks"/>
    <x v="1201"/>
    <x v="113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x v="1"/>
    <s v="photography/nature"/>
    <x v="108"/>
    <x v="366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x v="1"/>
    <s v="photography/nature"/>
    <x v="914"/>
    <x v="13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x v="1"/>
    <s v="photography/nature"/>
    <x v="1202"/>
    <x v="119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x v="1"/>
    <s v="photography/nature"/>
    <x v="109"/>
    <x v="121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x v="1"/>
    <s v="photography/nature"/>
    <x v="108"/>
    <x v="12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x v="1"/>
    <s v="photography/nature"/>
    <x v="1203"/>
    <x v="1132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x v="1"/>
    <s v="photography/nature"/>
    <x v="109"/>
    <x v="121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x v="1"/>
    <s v="photography/nature"/>
    <x v="1204"/>
    <x v="88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x v="1"/>
    <s v="photography/nature"/>
    <x v="481"/>
    <x v="11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x v="1"/>
    <s v="photography/nature"/>
    <x v="1205"/>
    <x v="113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x v="1"/>
    <s v="photography/nature"/>
    <x v="109"/>
    <x v="121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x v="1"/>
    <s v="photography/nature"/>
    <x v="1206"/>
    <x v="113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x v="1"/>
    <s v="photography/nature"/>
    <x v="109"/>
    <x v="121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x v="1"/>
    <s v="photography/nature"/>
    <x v="109"/>
    <x v="121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x v="1"/>
    <s v="photography/nature"/>
    <x v="109"/>
    <x v="121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x v="1"/>
    <s v="photography/nature"/>
    <x v="1207"/>
    <x v="113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x v="1"/>
    <s v="photography/nature"/>
    <x v="914"/>
    <x v="101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x v="1"/>
    <s v="photography/nature"/>
    <x v="1208"/>
    <x v="123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x v="1"/>
    <s v="photography/nature"/>
    <x v="119"/>
    <x v="73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x v="1"/>
    <s v="photography/nature"/>
    <x v="1209"/>
    <x v="842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x v="1"/>
    <s v="publishing/art books"/>
    <x v="1210"/>
    <x v="40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x v="1"/>
    <s v="publishing/art books"/>
    <x v="109"/>
    <x v="121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x v="1"/>
    <s v="publishing/art books"/>
    <x v="1211"/>
    <x v="66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x v="1"/>
    <s v="publishing/art books"/>
    <x v="370"/>
    <x v="119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x v="1"/>
    <s v="publishing/art books"/>
    <x v="453"/>
    <x v="10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x v="1"/>
    <s v="publishing/art books"/>
    <x v="1212"/>
    <x v="113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x v="1"/>
    <s v="publishing/art books"/>
    <x v="1213"/>
    <x v="1138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x v="1"/>
    <s v="publishing/art books"/>
    <x v="1214"/>
    <x v="1139"/>
    <x v="3"/>
    <s v="art books"/>
    <x v="1568"/>
    <d v="2014-12-24T01:29:45"/>
  </r>
  <r>
    <n v="1569"/>
    <s v="to be removed (Canceled)"/>
    <s v="to be removed"/>
    <x v="11"/>
    <n v="0"/>
    <x v="1"/>
    <x v="0"/>
    <s v="USD"/>
    <n v="1369498714"/>
    <n v="1366906714"/>
    <b v="0"/>
    <n v="0"/>
    <x v="1"/>
    <s v="publishing/art books"/>
    <x v="109"/>
    <x v="121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x v="1"/>
    <s v="publishing/art books"/>
    <x v="613"/>
    <x v="1140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x v="1"/>
    <s v="publishing/art books"/>
    <x v="1215"/>
    <x v="13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x v="1"/>
    <s v="publishing/art books"/>
    <x v="152"/>
    <x v="69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x v="1"/>
    <s v="publishing/art books"/>
    <x v="1216"/>
    <x v="1141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x v="1"/>
    <s v="publishing/art books"/>
    <x v="1217"/>
    <x v="1142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x v="1"/>
    <s v="publishing/art books"/>
    <x v="1218"/>
    <x v="114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x v="1"/>
    <s v="publishing/art books"/>
    <x v="175"/>
    <x v="178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x v="1"/>
    <s v="publishing/art books"/>
    <x v="1219"/>
    <x v="446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x v="1"/>
    <s v="publishing/art books"/>
    <x v="1220"/>
    <x v="22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x v="1"/>
    <s v="publishing/art books"/>
    <x v="1221"/>
    <x v="45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x v="1"/>
    <s v="publishing/art books"/>
    <x v="109"/>
    <x v="121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x v="1"/>
    <s v="photography/places"/>
    <x v="724"/>
    <x v="144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x v="1"/>
    <s v="photography/places"/>
    <x v="1222"/>
    <x v="1144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x v="1"/>
    <s v="photography/places"/>
    <x v="1223"/>
    <x v="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x v="1"/>
    <s v="photography/places"/>
    <x v="109"/>
    <x v="121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x v="1"/>
    <s v="photography/places"/>
    <x v="1224"/>
    <x v="1145"/>
    <x v="8"/>
    <s v="places"/>
    <x v="1585"/>
    <d v="2016-12-25T11:00:00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x v="1"/>
    <s v="photography/places"/>
    <x v="109"/>
    <x v="121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x v="1"/>
    <s v="photography/places"/>
    <x v="473"/>
    <x v="120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x v="1"/>
    <s v="photography/places"/>
    <x v="109"/>
    <x v="121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x v="1"/>
    <s v="photography/places"/>
    <x v="109"/>
    <x v="121"/>
    <x v="8"/>
    <s v="places"/>
    <x v="1589"/>
    <d v="2015-10-09T23:38:0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x v="1"/>
    <s v="photography/places"/>
    <x v="617"/>
    <x v="1146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x v="1"/>
    <s v="photography/places"/>
    <x v="1225"/>
    <x v="1147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x v="1"/>
    <s v="photography/places"/>
    <x v="109"/>
    <x v="121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x v="1"/>
    <s v="photography/places"/>
    <x v="1226"/>
    <x v="120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x v="1"/>
    <s v="photography/places"/>
    <x v="1227"/>
    <x v="44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x v="1"/>
    <s v="photography/places"/>
    <x v="1228"/>
    <x v="379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x v="1"/>
    <s v="photography/places"/>
    <x v="1229"/>
    <x v="384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x v="1"/>
    <s v="photography/places"/>
    <x v="109"/>
    <x v="121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x v="1"/>
    <s v="photography/places"/>
    <x v="415"/>
    <x v="12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x v="1"/>
    <s v="photography/places"/>
    <x v="109"/>
    <x v="121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x v="1"/>
    <s v="photography/places"/>
    <x v="1230"/>
    <x v="114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x v="0"/>
    <s v="music/rock"/>
    <x v="1231"/>
    <x v="1149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x v="0"/>
    <s v="music/rock"/>
    <x v="325"/>
    <x v="1150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x v="0"/>
    <s v="music/rock"/>
    <x v="1232"/>
    <x v="115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x v="0"/>
    <s v="music/rock"/>
    <x v="1233"/>
    <x v="115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x v="0"/>
    <s v="music/rock"/>
    <x v="1234"/>
    <x v="1153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x v="0"/>
    <s v="music/rock"/>
    <x v="1235"/>
    <x v="1154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x v="0"/>
    <s v="music/rock"/>
    <x v="1236"/>
    <x v="115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x v="0"/>
    <s v="music/rock"/>
    <x v="982"/>
    <x v="1156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x v="0"/>
    <s v="music/rock"/>
    <x v="1237"/>
    <x v="1157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x v="0"/>
    <s v="music/rock"/>
    <x v="1238"/>
    <x v="1158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x v="0"/>
    <s v="music/rock"/>
    <x v="1239"/>
    <x v="1159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x v="0"/>
    <s v="music/rock"/>
    <x v="1007"/>
    <x v="73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x v="0"/>
    <s v="music/rock"/>
    <x v="1240"/>
    <x v="1160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x v="0"/>
    <s v="music/rock"/>
    <x v="1241"/>
    <x v="116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x v="0"/>
    <s v="music/rock"/>
    <x v="1242"/>
    <x v="1162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x v="0"/>
    <s v="music/rock"/>
    <x v="1243"/>
    <x v="1163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x v="0"/>
    <s v="music/rock"/>
    <x v="1244"/>
    <x v="1164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x v="0"/>
    <s v="music/rock"/>
    <x v="1245"/>
    <x v="116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x v="0"/>
    <s v="music/rock"/>
    <x v="25"/>
    <x v="1166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x v="0"/>
    <s v="music/rock"/>
    <x v="1246"/>
    <x v="116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x v="0"/>
    <s v="music/rock"/>
    <x v="1247"/>
    <x v="116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x v="0"/>
    <s v="music/rock"/>
    <x v="1248"/>
    <x v="1169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x v="0"/>
    <s v="music/rock"/>
    <x v="1249"/>
    <x v="1170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x v="0"/>
    <s v="music/rock"/>
    <x v="1250"/>
    <x v="1171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x v="0"/>
    <s v="music/rock"/>
    <x v="1251"/>
    <x v="117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x v="0"/>
    <s v="music/rock"/>
    <x v="1252"/>
    <x v="1173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x v="0"/>
    <s v="music/rock"/>
    <x v="967"/>
    <x v="1174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x v="0"/>
    <s v="music/rock"/>
    <x v="1253"/>
    <x v="11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x v="0"/>
    <s v="music/rock"/>
    <x v="1078"/>
    <x v="11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x v="0"/>
    <s v="music/rock"/>
    <x v="1254"/>
    <x v="1177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x v="0"/>
    <s v="music/rock"/>
    <x v="1255"/>
    <x v="1178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x v="0"/>
    <s v="music/rock"/>
    <x v="1256"/>
    <x v="117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x v="0"/>
    <s v="music/rock"/>
    <x v="31"/>
    <x v="1180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x v="0"/>
    <s v="music/rock"/>
    <x v="10"/>
    <x v="11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x v="0"/>
    <s v="music/rock"/>
    <x v="1066"/>
    <x v="1182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x v="0"/>
    <s v="music/rock"/>
    <x v="1257"/>
    <x v="1183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x v="0"/>
    <s v="music/rock"/>
    <x v="965"/>
    <x v="1184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x v="0"/>
    <s v="music/rock"/>
    <x v="2"/>
    <x v="118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x v="0"/>
    <s v="music/rock"/>
    <x v="31"/>
    <x v="1186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x v="0"/>
    <s v="music/rock"/>
    <x v="1258"/>
    <x v="1187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x v="0"/>
    <s v="music/pop"/>
    <x v="578"/>
    <x v="118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x v="0"/>
    <s v="music/pop"/>
    <x v="31"/>
    <x v="317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x v="0"/>
    <s v="music/pop"/>
    <x v="1259"/>
    <x v="118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x v="0"/>
    <s v="music/pop"/>
    <x v="1260"/>
    <x v="119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x v="0"/>
    <s v="music/pop"/>
    <x v="1261"/>
    <x v="119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x v="0"/>
    <s v="music/pop"/>
    <x v="1097"/>
    <x v="119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x v="0"/>
    <s v="music/pop"/>
    <x v="1262"/>
    <x v="119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x v="0"/>
    <s v="music/pop"/>
    <x v="1263"/>
    <x v="1194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x v="0"/>
    <s v="music/pop"/>
    <x v="1264"/>
    <x v="119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x v="0"/>
    <s v="music/pop"/>
    <x v="1265"/>
    <x v="1196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x v="0"/>
    <s v="music/pop"/>
    <x v="1266"/>
    <x v="1197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x v="0"/>
    <s v="music/pop"/>
    <x v="17"/>
    <x v="119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x v="0"/>
    <s v="music/pop"/>
    <x v="1267"/>
    <x v="1199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x v="0"/>
    <s v="music/pop"/>
    <x v="1268"/>
    <x v="1200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x v="0"/>
    <s v="music/pop"/>
    <x v="1269"/>
    <x v="12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x v="0"/>
    <s v="music/pop"/>
    <x v="1270"/>
    <x v="1202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x v="0"/>
    <s v="music/pop"/>
    <x v="1271"/>
    <x v="120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x v="0"/>
    <s v="music/pop"/>
    <x v="1272"/>
    <x v="120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x v="0"/>
    <s v="music/pop"/>
    <x v="1273"/>
    <x v="120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x v="0"/>
    <s v="music/pop"/>
    <x v="1274"/>
    <x v="120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x v="0"/>
    <s v="music/pop"/>
    <x v="1275"/>
    <x v="12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x v="0"/>
    <s v="music/pop"/>
    <x v="1276"/>
    <x v="1208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x v="0"/>
    <s v="music/pop"/>
    <x v="1277"/>
    <x v="1209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x v="0"/>
    <s v="music/pop"/>
    <x v="1278"/>
    <x v="1210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x v="0"/>
    <s v="music/pop"/>
    <x v="1279"/>
    <x v="121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x v="0"/>
    <s v="music/pop"/>
    <x v="1280"/>
    <x v="1212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x v="0"/>
    <s v="music/pop"/>
    <x v="1281"/>
    <x v="121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x v="0"/>
    <s v="music/pop"/>
    <x v="1276"/>
    <x v="121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x v="0"/>
    <s v="music/pop"/>
    <x v="1282"/>
    <x v="40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x v="0"/>
    <s v="music/pop"/>
    <x v="946"/>
    <x v="1215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x v="0"/>
    <s v="music/pop"/>
    <x v="1283"/>
    <x v="1216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x v="0"/>
    <s v="music/pop"/>
    <x v="1284"/>
    <x v="121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x v="0"/>
    <s v="music/pop"/>
    <x v="1285"/>
    <x v="1218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x v="0"/>
    <s v="music/pop"/>
    <x v="1286"/>
    <x v="121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x v="0"/>
    <s v="music/pop"/>
    <x v="1287"/>
    <x v="1220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x v="0"/>
    <s v="music/pop"/>
    <x v="1288"/>
    <x v="122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x v="0"/>
    <s v="music/pop"/>
    <x v="1067"/>
    <x v="122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x v="0"/>
    <s v="music/pop"/>
    <x v="1289"/>
    <x v="1223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x v="0"/>
    <s v="music/pop"/>
    <x v="1290"/>
    <x v="372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x v="0"/>
    <s v="music/pop"/>
    <x v="1291"/>
    <x v="1224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x v="1"/>
    <s v="music/faith"/>
    <x v="1292"/>
    <x v="122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x v="1"/>
    <s v="music/faith"/>
    <x v="109"/>
    <x v="121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x v="1"/>
    <s v="music/faith"/>
    <x v="1293"/>
    <x v="122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x v="1"/>
    <s v="music/faith"/>
    <x v="1294"/>
    <x v="1227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x v="1"/>
    <s v="music/faith"/>
    <x v="82"/>
    <x v="1228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x v="1"/>
    <s v="music/faith"/>
    <x v="1295"/>
    <x v="666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x v="1"/>
    <s v="music/faith"/>
    <x v="1296"/>
    <x v="1229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x v="1"/>
    <s v="music/faith"/>
    <x v="1297"/>
    <x v="1230"/>
    <x v="4"/>
    <s v="faith"/>
    <x v="1688"/>
    <d v="2017-04-09T11:49:54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x v="1"/>
    <s v="music/faith"/>
    <x v="31"/>
    <x v="123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x v="1"/>
    <s v="music/faith"/>
    <x v="1298"/>
    <x v="1232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x v="1"/>
    <s v="music/faith"/>
    <x v="1299"/>
    <x v="123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x v="1"/>
    <s v="music/faith"/>
    <x v="1300"/>
    <x v="12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x v="1"/>
    <s v="music/faith"/>
    <x v="1301"/>
    <x v="436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x v="1"/>
    <s v="music/faith"/>
    <x v="833"/>
    <x v="144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x v="1"/>
    <s v="music/faith"/>
    <x v="1302"/>
    <x v="1235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x v="1"/>
    <s v="music/faith"/>
    <x v="109"/>
    <x v="121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x v="1"/>
    <s v="music/faith"/>
    <x v="1303"/>
    <x v="1236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x v="1"/>
    <s v="music/faith"/>
    <x v="109"/>
    <x v="121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x v="1"/>
    <s v="music/faith"/>
    <x v="1304"/>
    <x v="1237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x v="1"/>
    <s v="music/faith"/>
    <x v="1305"/>
    <x v="123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x v="1"/>
    <s v="music/faith"/>
    <x v="1306"/>
    <x v="144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x v="1"/>
    <s v="music/faith"/>
    <x v="1307"/>
    <x v="12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x v="1"/>
    <s v="music/faith"/>
    <x v="391"/>
    <x v="157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x v="1"/>
    <s v="music/faith"/>
    <x v="1308"/>
    <x v="1239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x v="1"/>
    <s v="music/faith"/>
    <x v="109"/>
    <x v="121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x v="1"/>
    <s v="music/faith"/>
    <x v="109"/>
    <x v="121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x v="1"/>
    <s v="music/faith"/>
    <x v="1309"/>
    <x v="124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x v="1"/>
    <s v="music/faith"/>
    <x v="109"/>
    <x v="121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x v="1"/>
    <s v="music/faith"/>
    <x v="1310"/>
    <x v="1241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x v="1"/>
    <s v="music/faith"/>
    <x v="1311"/>
    <x v="447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x v="1"/>
    <s v="music/faith"/>
    <x v="1131"/>
    <x v="1242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x v="1"/>
    <s v="music/faith"/>
    <x v="109"/>
    <x v="121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x v="1"/>
    <s v="music/faith"/>
    <x v="1312"/>
    <x v="73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x v="1"/>
    <s v="music/faith"/>
    <x v="1313"/>
    <x v="124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x v="1"/>
    <s v="music/faith"/>
    <x v="881"/>
    <x v="148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x v="1"/>
    <s v="music/faith"/>
    <x v="847"/>
    <x v="7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x v="1"/>
    <s v="music/faith"/>
    <x v="1314"/>
    <x v="1244"/>
    <x v="4"/>
    <s v="faith"/>
    <x v="1717"/>
    <d v="2016-04-21T04:00:00"/>
  </r>
  <r>
    <n v="1718"/>
    <s v="The Prodigal Son"/>
    <s v="A melody for the galaxy."/>
    <x v="19"/>
    <n v="75"/>
    <x v="2"/>
    <x v="0"/>
    <s v="USD"/>
    <n v="1463201940"/>
    <n v="1459435149"/>
    <b v="0"/>
    <n v="2"/>
    <x v="1"/>
    <s v="music/faith"/>
    <x v="1315"/>
    <x v="839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x v="1"/>
    <s v="music/faith"/>
    <x v="1316"/>
    <x v="12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x v="1"/>
    <s v="music/faith"/>
    <x v="1317"/>
    <x v="124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x v="1"/>
    <s v="music/faith"/>
    <x v="109"/>
    <x v="121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x v="1"/>
    <s v="music/faith"/>
    <x v="1318"/>
    <x v="12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x v="1"/>
    <s v="music/faith"/>
    <x v="896"/>
    <x v="124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x v="1"/>
    <s v="music/faith"/>
    <x v="1319"/>
    <x v="44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x v="1"/>
    <s v="music/faith"/>
    <x v="1320"/>
    <x v="1247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x v="1"/>
    <s v="music/faith"/>
    <x v="1321"/>
    <x v="1248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x v="1"/>
    <s v="music/faith"/>
    <x v="108"/>
    <x v="12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x v="1"/>
    <s v="music/faith"/>
    <x v="1322"/>
    <x v="124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x v="1"/>
    <s v="music/faith"/>
    <x v="109"/>
    <x v="121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x v="1"/>
    <s v="music/faith"/>
    <x v="109"/>
    <x v="121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x v="1"/>
    <s v="music/faith"/>
    <x v="109"/>
    <x v="121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x v="1"/>
    <s v="music/faith"/>
    <x v="109"/>
    <x v="121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x v="1"/>
    <s v="music/faith"/>
    <x v="109"/>
    <x v="121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x v="1"/>
    <s v="music/faith"/>
    <x v="1323"/>
    <x v="12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x v="1"/>
    <s v="music/faith"/>
    <x v="1324"/>
    <x v="698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x v="1"/>
    <s v="music/faith"/>
    <x v="1325"/>
    <x v="125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x v="1"/>
    <s v="music/faith"/>
    <x v="1212"/>
    <x v="98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x v="1"/>
    <s v="music/faith"/>
    <x v="177"/>
    <x v="13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x v="1"/>
    <s v="music/faith"/>
    <x v="370"/>
    <x v="12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x v="1"/>
    <s v="music/faith"/>
    <x v="109"/>
    <x v="121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x v="0"/>
    <s v="photography/photobooks"/>
    <x v="1326"/>
    <x v="125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x v="0"/>
    <s v="photography/photobooks"/>
    <x v="648"/>
    <x v="1252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x v="0"/>
    <s v="photography/photobooks"/>
    <x v="1327"/>
    <x v="12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x v="0"/>
    <s v="photography/photobooks"/>
    <x v="1328"/>
    <x v="125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x v="0"/>
    <s v="photography/photobooks"/>
    <x v="1329"/>
    <x v="125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x v="0"/>
    <s v="photography/photobooks"/>
    <x v="1330"/>
    <x v="1256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x v="0"/>
    <s v="photography/photobooks"/>
    <x v="1331"/>
    <x v="1257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x v="0"/>
    <s v="photography/photobooks"/>
    <x v="1332"/>
    <x v="1258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x v="0"/>
    <s v="photography/photobooks"/>
    <x v="1333"/>
    <x v="125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x v="0"/>
    <s v="photography/photobooks"/>
    <x v="1334"/>
    <x v="1260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x v="0"/>
    <s v="photography/photobooks"/>
    <x v="1335"/>
    <x v="1261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x v="0"/>
    <s v="photography/photobooks"/>
    <x v="1336"/>
    <x v="1262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x v="0"/>
    <s v="photography/photobooks"/>
    <x v="1277"/>
    <x v="12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x v="0"/>
    <s v="photography/photobooks"/>
    <x v="1337"/>
    <x v="126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x v="0"/>
    <s v="photography/photobooks"/>
    <x v="43"/>
    <x v="50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x v="0"/>
    <s v="photography/photobooks"/>
    <x v="1338"/>
    <x v="1265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x v="0"/>
    <s v="photography/photobooks"/>
    <x v="1339"/>
    <x v="126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x v="0"/>
    <s v="photography/photobooks"/>
    <x v="1340"/>
    <x v="1267"/>
    <x v="8"/>
    <s v="photobooks"/>
    <x v="1758"/>
    <d v="2016-07-14T22:56:32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x v="0"/>
    <s v="photography/photobooks"/>
    <x v="15"/>
    <x v="126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x v="0"/>
    <s v="photography/photobooks"/>
    <x v="1341"/>
    <x v="1269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x v="0"/>
    <s v="photography/photobooks"/>
    <x v="1342"/>
    <x v="1270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x v="0"/>
    <s v="photography/photobooks"/>
    <x v="1343"/>
    <x v="127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x v="0"/>
    <s v="photography/photobooks"/>
    <x v="1344"/>
    <x v="127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x v="1"/>
    <s v="photography/photobooks"/>
    <x v="1345"/>
    <x v="1273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x v="1"/>
    <s v="photography/photobooks"/>
    <x v="1346"/>
    <x v="1274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x v="1"/>
    <s v="photography/photobooks"/>
    <x v="109"/>
    <x v="121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x v="1"/>
    <s v="photography/photobooks"/>
    <x v="1347"/>
    <x v="127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x v="1"/>
    <s v="photography/photobooks"/>
    <x v="1348"/>
    <x v="1276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x v="1"/>
    <s v="photography/photobooks"/>
    <x v="1349"/>
    <x v="1277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x v="1"/>
    <s v="photography/photobooks"/>
    <x v="1350"/>
    <x v="456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x v="1"/>
    <s v="photography/photobooks"/>
    <x v="1351"/>
    <x v="1278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x v="1"/>
    <s v="photography/photobooks"/>
    <x v="1352"/>
    <x v="1279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x v="1"/>
    <s v="photography/photobooks"/>
    <x v="1353"/>
    <x v="1280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x v="1"/>
    <s v="photography/photobooks"/>
    <x v="768"/>
    <x v="128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x v="1"/>
    <s v="photography/photobooks"/>
    <x v="1354"/>
    <x v="1282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x v="1"/>
    <s v="photography/photobooks"/>
    <x v="1355"/>
    <x v="33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x v="1"/>
    <s v="photography/photobooks"/>
    <x v="1356"/>
    <x v="1283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x v="1"/>
    <s v="photography/photobooks"/>
    <x v="1357"/>
    <x v="128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x v="1"/>
    <s v="photography/photobooks"/>
    <x v="1358"/>
    <x v="128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x v="1"/>
    <s v="photography/photobooks"/>
    <x v="1359"/>
    <x v="128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x v="1"/>
    <s v="photography/photobooks"/>
    <x v="1360"/>
    <x v="1287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x v="1"/>
    <s v="photography/photobooks"/>
    <x v="1361"/>
    <x v="1288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x v="1"/>
    <s v="photography/photobooks"/>
    <x v="1362"/>
    <x v="128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x v="1"/>
    <s v="photography/photobooks"/>
    <x v="1363"/>
    <x v="129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x v="1"/>
    <s v="photography/photobooks"/>
    <x v="1364"/>
    <x v="1291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x v="1"/>
    <s v="photography/photobooks"/>
    <x v="1365"/>
    <x v="129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x v="1"/>
    <s v="photography/photobooks"/>
    <x v="1366"/>
    <x v="1293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x v="1"/>
    <s v="photography/photobooks"/>
    <x v="1367"/>
    <x v="109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x v="1"/>
    <s v="photography/photobooks"/>
    <x v="724"/>
    <x v="119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x v="1"/>
    <s v="photography/photobooks"/>
    <x v="1368"/>
    <x v="1294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x v="1"/>
    <s v="photography/photobooks"/>
    <x v="1369"/>
    <x v="129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x v="1"/>
    <s v="photography/photobooks"/>
    <x v="1370"/>
    <x v="1296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x v="1"/>
    <s v="photography/photobooks"/>
    <x v="843"/>
    <x v="13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x v="1"/>
    <s v="photography/photobooks"/>
    <x v="1371"/>
    <x v="1297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x v="1"/>
    <s v="photography/photobooks"/>
    <x v="1372"/>
    <x v="129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x v="1"/>
    <s v="photography/photobooks"/>
    <x v="1373"/>
    <x v="129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x v="1"/>
    <s v="photography/photobooks"/>
    <x v="697"/>
    <x v="1300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x v="1"/>
    <s v="photography/photobooks"/>
    <x v="1374"/>
    <x v="1301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x v="1"/>
    <s v="photography/photobooks"/>
    <x v="1375"/>
    <x v="130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x v="1"/>
    <s v="photography/photobooks"/>
    <x v="1376"/>
    <x v="130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x v="1"/>
    <s v="photography/photobooks"/>
    <x v="1377"/>
    <x v="1304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x v="1"/>
    <s v="photography/photobooks"/>
    <x v="1378"/>
    <x v="130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x v="1"/>
    <s v="photography/photobooks"/>
    <x v="1379"/>
    <x v="130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x v="1"/>
    <s v="photography/photobooks"/>
    <x v="1380"/>
    <x v="1307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x v="1"/>
    <s v="photography/photobooks"/>
    <x v="1381"/>
    <x v="130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x v="1"/>
    <s v="photography/photobooks"/>
    <x v="1382"/>
    <x v="1309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x v="1"/>
    <s v="photography/photobooks"/>
    <x v="1383"/>
    <x v="131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x v="1"/>
    <s v="photography/photobooks"/>
    <x v="1384"/>
    <x v="131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x v="1"/>
    <s v="photography/photobooks"/>
    <x v="1385"/>
    <x v="1312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x v="1"/>
    <s v="photography/photobooks"/>
    <x v="422"/>
    <x v="507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x v="1"/>
    <s v="photography/photobooks"/>
    <x v="1386"/>
    <x v="131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x v="1"/>
    <s v="photography/photobooks"/>
    <x v="1387"/>
    <x v="13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x v="1"/>
    <s v="photography/photobooks"/>
    <x v="109"/>
    <x v="121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x v="1"/>
    <s v="photography/photobooks"/>
    <x v="1388"/>
    <x v="1315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x v="1"/>
    <s v="photography/photobooks"/>
    <x v="109"/>
    <x v="121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x v="1"/>
    <s v="photography/photobooks"/>
    <x v="1389"/>
    <x v="1316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x v="1"/>
    <s v="photography/photobooks"/>
    <x v="1390"/>
    <x v="1317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x v="1"/>
    <s v="photography/photobooks"/>
    <x v="109"/>
    <x v="121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x v="1"/>
    <s v="photography/photobooks"/>
    <x v="1391"/>
    <x v="1318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x v="1"/>
    <s v="photography/photobooks"/>
    <x v="1392"/>
    <x v="1319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x v="0"/>
    <s v="music/rock"/>
    <x v="1393"/>
    <x v="1320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x v="0"/>
    <s v="music/rock"/>
    <x v="31"/>
    <x v="5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x v="0"/>
    <s v="music/rock"/>
    <x v="1394"/>
    <x v="1321"/>
    <x v="4"/>
    <s v="rock"/>
    <x v="1823"/>
    <d v="2012-10-24T16:26:16"/>
  </r>
  <r>
    <n v="1824"/>
    <s v="Tin Man's Broken Wisdom Fund"/>
    <s v="cd fund raiser"/>
    <x v="9"/>
    <n v="3002"/>
    <x v="0"/>
    <x v="0"/>
    <s v="USD"/>
    <n v="1389146880"/>
    <n v="1387403967"/>
    <b v="0"/>
    <n v="40"/>
    <x v="0"/>
    <s v="music/rock"/>
    <x v="1395"/>
    <x v="1322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x v="0"/>
    <s v="music/rock"/>
    <x v="1396"/>
    <x v="1323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x v="0"/>
    <s v="music/rock"/>
    <x v="50"/>
    <x v="1324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x v="0"/>
    <s v="music/rock"/>
    <x v="1397"/>
    <x v="132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x v="0"/>
    <s v="music/rock"/>
    <x v="1398"/>
    <x v="1326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x v="0"/>
    <s v="music/rock"/>
    <x v="1399"/>
    <x v="132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x v="0"/>
    <s v="music/rock"/>
    <x v="1400"/>
    <x v="13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x v="0"/>
    <s v="music/rock"/>
    <x v="288"/>
    <x v="132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x v="0"/>
    <s v="music/rock"/>
    <x v="1401"/>
    <x v="384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x v="0"/>
    <s v="music/rock"/>
    <x v="1402"/>
    <x v="840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x v="0"/>
    <s v="music/rock"/>
    <x v="1403"/>
    <x v="1330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x v="0"/>
    <s v="music/rock"/>
    <x v="87"/>
    <x v="1331"/>
    <x v="4"/>
    <s v="rock"/>
    <x v="1835"/>
    <d v="2016-03-31T15:51: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x v="0"/>
    <s v="music/rock"/>
    <x v="1404"/>
    <x v="133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x v="0"/>
    <s v="music/rock"/>
    <x v="1405"/>
    <x v="133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x v="0"/>
    <s v="music/rock"/>
    <x v="1406"/>
    <x v="1334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x v="0"/>
    <s v="music/rock"/>
    <x v="1407"/>
    <x v="133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x v="0"/>
    <s v="music/rock"/>
    <x v="1408"/>
    <x v="1336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x v="0"/>
    <s v="music/rock"/>
    <x v="1409"/>
    <x v="1337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x v="0"/>
    <s v="music/rock"/>
    <x v="1410"/>
    <x v="1338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x v="0"/>
    <s v="music/rock"/>
    <x v="1411"/>
    <x v="133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x v="0"/>
    <s v="music/rock"/>
    <x v="578"/>
    <x v="1340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x v="0"/>
    <s v="music/rock"/>
    <x v="31"/>
    <x v="134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x v="0"/>
    <s v="music/rock"/>
    <x v="1412"/>
    <x v="1342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x v="0"/>
    <s v="music/rock"/>
    <x v="1413"/>
    <x v="134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x v="0"/>
    <s v="music/rock"/>
    <x v="1414"/>
    <x v="134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x v="0"/>
    <s v="music/rock"/>
    <x v="1415"/>
    <x v="134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x v="0"/>
    <s v="music/rock"/>
    <x v="1416"/>
    <x v="1346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x v="0"/>
    <s v="music/rock"/>
    <x v="1417"/>
    <x v="1347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x v="0"/>
    <s v="music/rock"/>
    <x v="1418"/>
    <x v="134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x v="0"/>
    <s v="music/rock"/>
    <x v="1419"/>
    <x v="1349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x v="0"/>
    <s v="music/rock"/>
    <x v="1420"/>
    <x v="1350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x v="0"/>
    <s v="music/rock"/>
    <x v="1421"/>
    <x v="135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x v="0"/>
    <s v="music/rock"/>
    <x v="982"/>
    <x v="1352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x v="0"/>
    <s v="music/rock"/>
    <x v="31"/>
    <x v="1353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x v="0"/>
    <s v="music/rock"/>
    <x v="1422"/>
    <x v="1354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x v="0"/>
    <s v="music/rock"/>
    <x v="1423"/>
    <x v="135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x v="0"/>
    <s v="music/rock"/>
    <x v="1424"/>
    <x v="1356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x v="1"/>
    <s v="games/mobile games"/>
    <x v="109"/>
    <x v="121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x v="1"/>
    <s v="games/mobile games"/>
    <x v="1425"/>
    <x v="1357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x v="1"/>
    <s v="games/mobile games"/>
    <x v="177"/>
    <x v="144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x v="1"/>
    <s v="games/mobile games"/>
    <x v="1426"/>
    <x v="13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x v="1"/>
    <s v="games/mobile games"/>
    <x v="1427"/>
    <x v="45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x v="1"/>
    <s v="games/mobile games"/>
    <x v="724"/>
    <x v="372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x v="1"/>
    <s v="games/mobile games"/>
    <x v="833"/>
    <x v="119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x v="1"/>
    <s v="games/mobile games"/>
    <x v="1428"/>
    <x v="13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x v="1"/>
    <s v="games/mobile games"/>
    <x v="109"/>
    <x v="121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x v="1"/>
    <s v="games/mobile games"/>
    <x v="1429"/>
    <x v="136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x v="1"/>
    <s v="games/mobile games"/>
    <x v="1430"/>
    <x v="136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x v="1"/>
    <s v="games/mobile games"/>
    <x v="550"/>
    <x v="136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x v="1"/>
    <s v="games/mobile games"/>
    <x v="871"/>
    <x v="666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x v="1"/>
    <s v="games/mobile games"/>
    <x v="1431"/>
    <x v="31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x v="1"/>
    <s v="games/mobile games"/>
    <x v="872"/>
    <x v="1363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x v="1"/>
    <s v="games/mobile games"/>
    <x v="109"/>
    <x v="121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x v="1"/>
    <s v="games/mobile games"/>
    <x v="109"/>
    <x v="121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x v="1"/>
    <s v="games/mobile games"/>
    <x v="109"/>
    <x v="121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x v="1"/>
    <s v="games/mobile games"/>
    <x v="154"/>
    <x v="366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x v="1"/>
    <s v="games/mobile games"/>
    <x v="1432"/>
    <x v="136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x v="0"/>
    <s v="music/indie rock"/>
    <x v="1433"/>
    <x v="136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x v="0"/>
    <s v="music/indie rock"/>
    <x v="1434"/>
    <x v="1366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x v="0"/>
    <s v="music/indie rock"/>
    <x v="1435"/>
    <x v="1367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x v="0"/>
    <s v="music/indie rock"/>
    <x v="1436"/>
    <x v="1368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x v="0"/>
    <s v="music/indie rock"/>
    <x v="1437"/>
    <x v="13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x v="0"/>
    <s v="music/indie rock"/>
    <x v="1438"/>
    <x v="1370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x v="0"/>
    <s v="music/indie rock"/>
    <x v="1439"/>
    <x v="137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x v="0"/>
    <s v="music/indie rock"/>
    <x v="1440"/>
    <x v="1372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x v="0"/>
    <s v="music/indie rock"/>
    <x v="15"/>
    <x v="137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x v="0"/>
    <s v="music/indie rock"/>
    <x v="1441"/>
    <x v="1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x v="0"/>
    <s v="music/indie rock"/>
    <x v="1442"/>
    <x v="137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x v="0"/>
    <s v="music/indie rock"/>
    <x v="1443"/>
    <x v="137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x v="0"/>
    <s v="music/indie rock"/>
    <x v="87"/>
    <x v="1377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x v="0"/>
    <s v="music/indie rock"/>
    <x v="1444"/>
    <x v="1378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x v="0"/>
    <s v="music/indie rock"/>
    <x v="1445"/>
    <x v="137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x v="0"/>
    <s v="music/indie rock"/>
    <x v="1446"/>
    <x v="1380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x v="0"/>
    <s v="music/indie rock"/>
    <x v="1447"/>
    <x v="1381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x v="0"/>
    <s v="music/indie rock"/>
    <x v="1448"/>
    <x v="138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x v="0"/>
    <s v="music/indie rock"/>
    <x v="25"/>
    <x v="138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x v="0"/>
    <s v="music/indie rock"/>
    <x v="1449"/>
    <x v="1384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x v="1"/>
    <s v="technology/gadgets"/>
    <x v="1450"/>
    <x v="138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x v="1"/>
    <s v="technology/gadgets"/>
    <x v="444"/>
    <x v="143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x v="1"/>
    <s v="technology/gadgets"/>
    <x v="1451"/>
    <x v="138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x v="1"/>
    <s v="technology/gadgets"/>
    <x v="370"/>
    <x v="384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x v="1"/>
    <s v="technology/gadgets"/>
    <x v="1452"/>
    <x v="689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x v="1"/>
    <s v="technology/gadgets"/>
    <x v="1453"/>
    <x v="1387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x v="1"/>
    <s v="technology/gadgets"/>
    <x v="1454"/>
    <x v="124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x v="1"/>
    <s v="technology/gadgets"/>
    <x v="1455"/>
    <x v="138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x v="1"/>
    <s v="technology/gadgets"/>
    <x v="1456"/>
    <x v="138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x v="1"/>
    <s v="technology/gadgets"/>
    <x v="1457"/>
    <x v="139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x v="1"/>
    <s v="technology/gadgets"/>
    <x v="1458"/>
    <x v="119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x v="1"/>
    <s v="technology/gadgets"/>
    <x v="1459"/>
    <x v="1391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x v="1"/>
    <s v="technology/gadgets"/>
    <x v="1460"/>
    <x v="139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x v="1"/>
    <s v="technology/gadgets"/>
    <x v="1461"/>
    <x v="18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x v="1"/>
    <s v="technology/gadgets"/>
    <x v="1462"/>
    <x v="453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x v="1"/>
    <s v="technology/gadgets"/>
    <x v="872"/>
    <x v="1363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x v="1"/>
    <s v="technology/gadgets"/>
    <x v="1463"/>
    <x v="13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x v="1"/>
    <s v="technology/gadgets"/>
    <x v="1464"/>
    <x v="684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x v="1"/>
    <s v="technology/gadgets"/>
    <x v="1465"/>
    <x v="1394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x v="1"/>
    <s v="technology/gadgets"/>
    <x v="1466"/>
    <x v="1395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x v="0"/>
    <s v="music/indie rock"/>
    <x v="346"/>
    <x v="1237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x v="0"/>
    <s v="music/indie rock"/>
    <x v="1467"/>
    <x v="139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x v="0"/>
    <s v="music/indie rock"/>
    <x v="1468"/>
    <x v="139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x v="0"/>
    <s v="music/indie rock"/>
    <x v="316"/>
    <x v="1398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x v="0"/>
    <s v="music/indie rock"/>
    <x v="1469"/>
    <x v="1399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x v="0"/>
    <s v="music/indie rock"/>
    <x v="1470"/>
    <x v="1400"/>
    <x v="4"/>
    <s v="indie rock"/>
    <x v="1926"/>
    <d v="2010-11-02T00:26:0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x v="0"/>
    <s v="music/indie rock"/>
    <x v="101"/>
    <x v="1401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x v="0"/>
    <s v="music/indie rock"/>
    <x v="1471"/>
    <x v="140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x v="0"/>
    <s v="music/indie rock"/>
    <x v="1472"/>
    <x v="140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x v="0"/>
    <s v="music/indie rock"/>
    <x v="74"/>
    <x v="1404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x v="0"/>
    <s v="music/indie rock"/>
    <x v="1473"/>
    <x v="140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x v="0"/>
    <s v="music/indie rock"/>
    <x v="1474"/>
    <x v="14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x v="0"/>
    <s v="music/indie rock"/>
    <x v="1475"/>
    <x v="140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x v="0"/>
    <s v="music/indie rock"/>
    <x v="1476"/>
    <x v="140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x v="0"/>
    <s v="music/indie rock"/>
    <x v="1477"/>
    <x v="1409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x v="0"/>
    <s v="music/indie rock"/>
    <x v="1478"/>
    <x v="141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x v="0"/>
    <s v="music/indie rock"/>
    <x v="1479"/>
    <x v="141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x v="0"/>
    <s v="music/indie rock"/>
    <x v="1480"/>
    <x v="141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x v="0"/>
    <s v="music/indie rock"/>
    <x v="1076"/>
    <x v="141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x v="0"/>
    <s v="music/indie rock"/>
    <x v="1481"/>
    <x v="1414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x v="0"/>
    <s v="technology/hardware"/>
    <x v="1482"/>
    <x v="141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x v="0"/>
    <s v="technology/hardware"/>
    <x v="1483"/>
    <x v="1416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x v="0"/>
    <s v="technology/hardware"/>
    <x v="1484"/>
    <x v="141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x v="0"/>
    <s v="technology/hardware"/>
    <x v="1485"/>
    <x v="141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x v="0"/>
    <s v="technology/hardware"/>
    <x v="1486"/>
    <x v="141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x v="0"/>
    <s v="technology/hardware"/>
    <x v="1487"/>
    <x v="142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x v="0"/>
    <s v="technology/hardware"/>
    <x v="1488"/>
    <x v="1421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x v="0"/>
    <s v="technology/hardware"/>
    <x v="1489"/>
    <x v="1422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x v="0"/>
    <s v="technology/hardware"/>
    <x v="1490"/>
    <x v="1423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x v="0"/>
    <s v="technology/hardware"/>
    <x v="1491"/>
    <x v="1424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x v="0"/>
    <s v="technology/hardware"/>
    <x v="1492"/>
    <x v="142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x v="0"/>
    <s v="technology/hardware"/>
    <x v="1493"/>
    <x v="142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x v="0"/>
    <s v="technology/hardware"/>
    <x v="1494"/>
    <x v="1427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x v="0"/>
    <s v="technology/hardware"/>
    <x v="1495"/>
    <x v="1428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x v="0"/>
    <s v="technology/hardware"/>
    <x v="1496"/>
    <x v="142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x v="0"/>
    <s v="technology/hardware"/>
    <x v="1497"/>
    <x v="1430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x v="0"/>
    <s v="technology/hardware"/>
    <x v="1498"/>
    <x v="143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x v="0"/>
    <s v="technology/hardware"/>
    <x v="1499"/>
    <x v="1432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x v="0"/>
    <s v="technology/hardware"/>
    <x v="1500"/>
    <x v="1433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x v="0"/>
    <s v="technology/hardware"/>
    <x v="1501"/>
    <x v="1434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x v="0"/>
    <s v="technology/hardware"/>
    <x v="1502"/>
    <x v="1435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x v="0"/>
    <s v="technology/hardware"/>
    <x v="1503"/>
    <x v="1436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x v="0"/>
    <s v="technology/hardware"/>
    <x v="1504"/>
    <x v="143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x v="0"/>
    <s v="technology/hardware"/>
    <x v="1505"/>
    <x v="1438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x v="0"/>
    <s v="technology/hardware"/>
    <x v="1506"/>
    <x v="1439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x v="0"/>
    <s v="technology/hardware"/>
    <x v="1507"/>
    <x v="1440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x v="0"/>
    <s v="technology/hardware"/>
    <x v="1508"/>
    <x v="144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x v="0"/>
    <s v="technology/hardware"/>
    <x v="1509"/>
    <x v="144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x v="0"/>
    <s v="technology/hardware"/>
    <x v="1510"/>
    <x v="1443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x v="0"/>
    <s v="technology/hardware"/>
    <x v="1511"/>
    <x v="1444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x v="0"/>
    <s v="technology/hardware"/>
    <x v="1512"/>
    <x v="1445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x v="0"/>
    <s v="technology/hardware"/>
    <x v="1513"/>
    <x v="1446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x v="0"/>
    <s v="technology/hardware"/>
    <x v="1514"/>
    <x v="144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x v="0"/>
    <s v="technology/hardware"/>
    <x v="1515"/>
    <x v="1448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x v="0"/>
    <s v="technology/hardware"/>
    <x v="1516"/>
    <x v="1449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x v="0"/>
    <s v="technology/hardware"/>
    <x v="1517"/>
    <x v="1450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x v="0"/>
    <s v="technology/hardware"/>
    <x v="1518"/>
    <x v="145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x v="0"/>
    <s v="technology/hardware"/>
    <x v="1519"/>
    <x v="1452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x v="0"/>
    <s v="technology/hardware"/>
    <x v="1520"/>
    <x v="1453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x v="0"/>
    <s v="technology/hardware"/>
    <x v="1521"/>
    <x v="1454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x v="1"/>
    <s v="photography/people"/>
    <x v="1522"/>
    <x v="145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x v="1"/>
    <s v="photography/people"/>
    <x v="109"/>
    <x v="121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x v="1"/>
    <s v="photography/people"/>
    <x v="1523"/>
    <x v="1456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x v="1"/>
    <s v="photography/people"/>
    <x v="1524"/>
    <x v="145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x v="1"/>
    <s v="photography/people"/>
    <x v="1525"/>
    <x v="80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x v="1"/>
    <s v="photography/people"/>
    <x v="833"/>
    <x v="120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x v="1"/>
    <s v="photography/people"/>
    <x v="1526"/>
    <x v="1458"/>
    <x v="8"/>
    <s v="people"/>
    <x v="1987"/>
    <d v="2015-03-01T15:21:1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x v="1"/>
    <s v="photography/people"/>
    <x v="151"/>
    <x v="384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x v="1"/>
    <s v="photography/people"/>
    <x v="460"/>
    <x v="73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x v="1"/>
    <s v="photography/people"/>
    <x v="1527"/>
    <x v="1459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x v="1"/>
    <s v="photography/people"/>
    <x v="1528"/>
    <x v="1460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x v="1"/>
    <s v="photography/people"/>
    <x v="1529"/>
    <x v="12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x v="1"/>
    <s v="photography/people"/>
    <x v="109"/>
    <x v="121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x v="1"/>
    <s v="photography/people"/>
    <x v="109"/>
    <x v="121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x v="1"/>
    <s v="photography/people"/>
    <x v="1530"/>
    <x v="438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x v="1"/>
    <s v="photography/people"/>
    <x v="109"/>
    <x v="121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x v="1"/>
    <s v="photography/people"/>
    <x v="109"/>
    <x v="121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x v="1"/>
    <s v="photography/people"/>
    <x v="1531"/>
    <x v="1461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x v="1"/>
    <s v="photography/people"/>
    <x v="1532"/>
    <x v="146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x v="1"/>
    <s v="photography/people"/>
    <x v="856"/>
    <x v="384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x v="0"/>
    <s v="technology/hardware"/>
    <x v="1533"/>
    <x v="1463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x v="0"/>
    <s v="technology/hardware"/>
    <x v="1534"/>
    <x v="1464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x v="0"/>
    <s v="technology/hardware"/>
    <x v="1535"/>
    <x v="146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x v="0"/>
    <s v="technology/hardware"/>
    <x v="1536"/>
    <x v="146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x v="0"/>
    <s v="technology/hardware"/>
    <x v="1537"/>
    <x v="1467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x v="0"/>
    <s v="technology/hardware"/>
    <x v="1538"/>
    <x v="146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x v="0"/>
    <s v="technology/hardware"/>
    <x v="1539"/>
    <x v="146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x v="0"/>
    <s v="technology/hardware"/>
    <x v="1540"/>
    <x v="147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x v="0"/>
    <s v="technology/hardware"/>
    <x v="1541"/>
    <x v="1471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x v="0"/>
    <s v="technology/hardware"/>
    <x v="1542"/>
    <x v="1472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x v="0"/>
    <s v="technology/hardware"/>
    <x v="1543"/>
    <x v="147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x v="0"/>
    <s v="technology/hardware"/>
    <x v="1544"/>
    <x v="147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x v="0"/>
    <s v="technology/hardware"/>
    <x v="1545"/>
    <x v="1475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x v="0"/>
    <s v="technology/hardware"/>
    <x v="1546"/>
    <x v="147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x v="0"/>
    <s v="technology/hardware"/>
    <x v="1547"/>
    <x v="147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x v="0"/>
    <s v="technology/hardware"/>
    <x v="1548"/>
    <x v="147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x v="0"/>
    <s v="technology/hardware"/>
    <x v="1549"/>
    <x v="147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x v="0"/>
    <s v="technology/hardware"/>
    <x v="1550"/>
    <x v="1480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x v="0"/>
    <s v="technology/hardware"/>
    <x v="1551"/>
    <x v="148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x v="0"/>
    <s v="technology/hardware"/>
    <x v="1552"/>
    <x v="148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x v="0"/>
    <s v="technology/hardware"/>
    <x v="1553"/>
    <x v="148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x v="0"/>
    <s v="technology/hardware"/>
    <x v="1554"/>
    <x v="148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x v="0"/>
    <s v="technology/hardware"/>
    <x v="1555"/>
    <x v="1485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x v="0"/>
    <s v="technology/hardware"/>
    <x v="1556"/>
    <x v="1486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x v="0"/>
    <s v="technology/hardware"/>
    <x v="1557"/>
    <x v="1487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x v="0"/>
    <s v="technology/hardware"/>
    <x v="1558"/>
    <x v="148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x v="0"/>
    <s v="technology/hardware"/>
    <x v="1559"/>
    <x v="1489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x v="0"/>
    <s v="technology/hardware"/>
    <x v="1560"/>
    <x v="1490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x v="0"/>
    <s v="technology/hardware"/>
    <x v="1561"/>
    <x v="149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x v="0"/>
    <s v="technology/hardware"/>
    <x v="1562"/>
    <x v="1492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x v="0"/>
    <s v="technology/hardware"/>
    <x v="1563"/>
    <x v="1493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x v="0"/>
    <s v="technology/hardware"/>
    <x v="1564"/>
    <x v="149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x v="0"/>
    <s v="technology/hardware"/>
    <x v="1565"/>
    <x v="149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x v="0"/>
    <s v="technology/hardware"/>
    <x v="1566"/>
    <x v="1496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x v="0"/>
    <s v="technology/hardware"/>
    <x v="1567"/>
    <x v="149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x v="0"/>
    <s v="technology/hardware"/>
    <x v="1568"/>
    <x v="149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x v="0"/>
    <s v="technology/hardware"/>
    <x v="1569"/>
    <x v="1499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x v="0"/>
    <s v="technology/hardware"/>
    <x v="1570"/>
    <x v="1500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x v="0"/>
    <s v="technology/hardware"/>
    <x v="1571"/>
    <x v="1501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x v="0"/>
    <s v="technology/hardware"/>
    <x v="1572"/>
    <x v="1502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x v="0"/>
    <s v="technology/hardware"/>
    <x v="1573"/>
    <x v="150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x v="0"/>
    <s v="technology/hardware"/>
    <x v="1574"/>
    <x v="150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x v="0"/>
    <s v="technology/hardware"/>
    <x v="1575"/>
    <x v="1505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x v="0"/>
    <s v="technology/hardware"/>
    <x v="1576"/>
    <x v="15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x v="0"/>
    <s v="technology/hardware"/>
    <x v="1577"/>
    <x v="1507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x v="0"/>
    <s v="technology/hardware"/>
    <x v="1578"/>
    <x v="1508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x v="0"/>
    <s v="technology/hardware"/>
    <x v="1579"/>
    <x v="150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x v="0"/>
    <s v="technology/hardware"/>
    <x v="1580"/>
    <x v="1510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x v="0"/>
    <s v="technology/hardware"/>
    <x v="1581"/>
    <x v="151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x v="0"/>
    <s v="technology/hardware"/>
    <x v="1582"/>
    <x v="1512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x v="0"/>
    <s v="technology/hardware"/>
    <x v="1583"/>
    <x v="151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x v="0"/>
    <s v="technology/hardware"/>
    <x v="1584"/>
    <x v="1514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x v="0"/>
    <s v="technology/hardware"/>
    <x v="1585"/>
    <x v="1515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x v="0"/>
    <s v="technology/hardware"/>
    <x v="1586"/>
    <x v="1516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x v="0"/>
    <s v="technology/hardware"/>
    <x v="1587"/>
    <x v="151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x v="0"/>
    <s v="technology/hardware"/>
    <x v="1588"/>
    <x v="151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x v="0"/>
    <s v="technology/hardware"/>
    <x v="1589"/>
    <x v="1519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x v="0"/>
    <s v="technology/hardware"/>
    <x v="1590"/>
    <x v="1520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x v="0"/>
    <s v="technology/hardware"/>
    <x v="1591"/>
    <x v="152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x v="0"/>
    <s v="technology/hardware"/>
    <x v="1592"/>
    <x v="152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x v="0"/>
    <s v="technology/hardware"/>
    <x v="1593"/>
    <x v="152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x v="0"/>
    <s v="technology/hardware"/>
    <x v="1594"/>
    <x v="1524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x v="0"/>
    <s v="technology/hardware"/>
    <x v="1595"/>
    <x v="152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x v="0"/>
    <s v="technology/hardware"/>
    <x v="1596"/>
    <x v="152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x v="0"/>
    <s v="technology/hardware"/>
    <x v="1597"/>
    <x v="1527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x v="0"/>
    <s v="technology/hardware"/>
    <x v="1598"/>
    <x v="1528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x v="0"/>
    <s v="technology/hardware"/>
    <x v="1599"/>
    <x v="152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x v="0"/>
    <s v="technology/hardware"/>
    <x v="1600"/>
    <x v="1530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x v="0"/>
    <s v="technology/hardware"/>
    <x v="1601"/>
    <x v="153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x v="0"/>
    <s v="technology/hardware"/>
    <x v="1602"/>
    <x v="153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x v="0"/>
    <s v="technology/hardware"/>
    <x v="1603"/>
    <x v="1533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x v="0"/>
    <s v="technology/hardware"/>
    <x v="1604"/>
    <x v="1534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x v="0"/>
    <s v="technology/hardware"/>
    <x v="1605"/>
    <x v="153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x v="0"/>
    <s v="technology/hardware"/>
    <x v="78"/>
    <x v="1536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x v="0"/>
    <s v="technology/hardware"/>
    <x v="1606"/>
    <x v="1537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x v="0"/>
    <s v="technology/hardware"/>
    <x v="1607"/>
    <x v="1538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x v="0"/>
    <s v="technology/hardware"/>
    <x v="1608"/>
    <x v="1539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x v="0"/>
    <s v="technology/hardware"/>
    <x v="1609"/>
    <x v="1540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x v="0"/>
    <s v="technology/hardware"/>
    <x v="1610"/>
    <x v="1541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x v="0"/>
    <s v="technology/hardware"/>
    <x v="1611"/>
    <x v="154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x v="0"/>
    <s v="music/indie rock"/>
    <x v="1612"/>
    <x v="154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x v="0"/>
    <s v="music/indie rock"/>
    <x v="1613"/>
    <x v="15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x v="0"/>
    <s v="music/indie rock"/>
    <x v="1614"/>
    <x v="447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x v="0"/>
    <s v="music/indie rock"/>
    <x v="1002"/>
    <x v="154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x v="0"/>
    <s v="music/indie rock"/>
    <x v="1615"/>
    <x v="1546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x v="0"/>
    <s v="music/indie rock"/>
    <x v="1616"/>
    <x v="154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x v="0"/>
    <s v="music/indie rock"/>
    <x v="1617"/>
    <x v="1548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x v="0"/>
    <s v="music/indie rock"/>
    <x v="1618"/>
    <x v="1549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x v="0"/>
    <s v="music/indie rock"/>
    <x v="1619"/>
    <x v="1550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x v="0"/>
    <s v="music/indie rock"/>
    <x v="1620"/>
    <x v="155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x v="0"/>
    <s v="music/indie rock"/>
    <x v="1621"/>
    <x v="155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x v="0"/>
    <s v="music/indie rock"/>
    <x v="1622"/>
    <x v="155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x v="0"/>
    <s v="music/indie rock"/>
    <x v="95"/>
    <x v="1554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x v="0"/>
    <s v="music/indie rock"/>
    <x v="1623"/>
    <x v="155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x v="0"/>
    <s v="music/indie rock"/>
    <x v="31"/>
    <x v="386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x v="0"/>
    <s v="music/indie rock"/>
    <x v="658"/>
    <x v="155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x v="0"/>
    <s v="music/indie rock"/>
    <x v="31"/>
    <x v="1557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x v="0"/>
    <s v="music/indie rock"/>
    <x v="1415"/>
    <x v="1558"/>
    <x v="4"/>
    <s v="indie rock"/>
    <x v="2098"/>
    <d v="2012-03-08T02:43:55"/>
  </r>
  <r>
    <n v="2099"/>
    <s v="Roosevelt Died."/>
    <s v="Our tour van died, we need help!"/>
    <x v="9"/>
    <n v="3971"/>
    <x v="0"/>
    <x v="0"/>
    <s v="USD"/>
    <n v="1435808400"/>
    <n v="1434650084"/>
    <b v="0"/>
    <n v="63"/>
    <x v="0"/>
    <s v="music/indie rock"/>
    <x v="1624"/>
    <x v="1559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x v="0"/>
    <s v="music/indie rock"/>
    <x v="1625"/>
    <x v="156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x v="0"/>
    <s v="music/indie rock"/>
    <x v="1626"/>
    <x v="156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x v="0"/>
    <s v="music/indie rock"/>
    <x v="1627"/>
    <x v="1562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x v="0"/>
    <s v="music/indie rock"/>
    <x v="1628"/>
    <x v="1563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x v="0"/>
    <s v="music/indie rock"/>
    <x v="1629"/>
    <x v="13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x v="0"/>
    <s v="music/indie rock"/>
    <x v="1630"/>
    <x v="156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x v="0"/>
    <s v="music/indie rock"/>
    <x v="1631"/>
    <x v="156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x v="0"/>
    <s v="music/indie rock"/>
    <x v="1632"/>
    <x v="156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x v="0"/>
    <s v="music/indie rock"/>
    <x v="1633"/>
    <x v="156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x v="0"/>
    <s v="music/indie rock"/>
    <x v="1634"/>
    <x v="1568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x v="0"/>
    <s v="music/indie rock"/>
    <x v="28"/>
    <x v="1569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x v="0"/>
    <s v="music/indie rock"/>
    <x v="1635"/>
    <x v="1570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x v="0"/>
    <s v="music/indie rock"/>
    <x v="31"/>
    <x v="50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x v="0"/>
    <s v="music/indie rock"/>
    <x v="1636"/>
    <x v="157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x v="0"/>
    <s v="music/indie rock"/>
    <x v="1637"/>
    <x v="157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x v="0"/>
    <s v="music/indie rock"/>
    <x v="1638"/>
    <x v="157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x v="0"/>
    <s v="music/indie rock"/>
    <x v="1639"/>
    <x v="1574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x v="0"/>
    <s v="music/indie rock"/>
    <x v="1640"/>
    <x v="1575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x v="0"/>
    <s v="music/indie rock"/>
    <x v="1641"/>
    <x v="1576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x v="0"/>
    <s v="music/indie rock"/>
    <x v="1266"/>
    <x v="1577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x v="0"/>
    <s v="music/indie rock"/>
    <x v="1642"/>
    <x v="1578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x v="1"/>
    <s v="games/video games"/>
    <x v="1643"/>
    <x v="1579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x v="1"/>
    <s v="games/video games"/>
    <x v="1644"/>
    <x v="158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x v="1"/>
    <s v="games/video games"/>
    <x v="709"/>
    <x v="119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x v="1"/>
    <s v="games/video games"/>
    <x v="1645"/>
    <x v="1581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x v="1"/>
    <s v="games/video games"/>
    <x v="1646"/>
    <x v="158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x v="1"/>
    <s v="games/video games"/>
    <x v="833"/>
    <x v="144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x v="1"/>
    <s v="games/video games"/>
    <x v="1647"/>
    <x v="158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x v="1"/>
    <s v="games/video games"/>
    <x v="874"/>
    <x v="384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x v="1"/>
    <s v="games/video games"/>
    <x v="1648"/>
    <x v="1584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x v="1"/>
    <s v="games/video games"/>
    <x v="1649"/>
    <x v="124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x v="1"/>
    <s v="games/video games"/>
    <x v="152"/>
    <x v="158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x v="1"/>
    <s v="games/video games"/>
    <x v="1650"/>
    <x v="1586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x v="1"/>
    <s v="games/video games"/>
    <x v="1462"/>
    <x v="1587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x v="1"/>
    <s v="games/video games"/>
    <x v="1651"/>
    <x v="1588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x v="1"/>
    <s v="games/video games"/>
    <x v="1652"/>
    <x v="1589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x v="1"/>
    <s v="games/video games"/>
    <x v="1653"/>
    <x v="159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x v="1"/>
    <s v="games/video games"/>
    <x v="1654"/>
    <x v="1591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x v="1"/>
    <s v="games/video games"/>
    <x v="1655"/>
    <x v="1592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x v="1"/>
    <s v="games/video games"/>
    <x v="1656"/>
    <x v="159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x v="1"/>
    <s v="games/video games"/>
    <x v="1657"/>
    <x v="1594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x v="1"/>
    <s v="games/video games"/>
    <x v="109"/>
    <x v="121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x v="1"/>
    <s v="games/video games"/>
    <x v="1658"/>
    <x v="159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x v="1"/>
    <s v="games/video games"/>
    <x v="1659"/>
    <x v="834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x v="1"/>
    <s v="games/video games"/>
    <x v="1660"/>
    <x v="1596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x v="1"/>
    <s v="games/video games"/>
    <x v="1661"/>
    <x v="159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x v="1"/>
    <s v="games/video games"/>
    <x v="459"/>
    <x v="120"/>
    <x v="6"/>
    <s v="video games"/>
    <x v="2146"/>
    <d v="2016-02-11T16:18:30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x v="1"/>
    <s v="games/video games"/>
    <x v="1662"/>
    <x v="15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x v="1"/>
    <s v="games/video games"/>
    <x v="172"/>
    <x v="12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x v="1"/>
    <s v="games/video games"/>
    <x v="109"/>
    <x v="121"/>
    <x v="6"/>
    <s v="video games"/>
    <x v="2149"/>
    <d v="2010-07-31T00:00:0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x v="1"/>
    <s v="games/video games"/>
    <x v="1663"/>
    <x v="1599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x v="1"/>
    <s v="games/video games"/>
    <x v="1664"/>
    <x v="1584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x v="1"/>
    <s v="games/video games"/>
    <x v="874"/>
    <x v="38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x v="1"/>
    <s v="games/video games"/>
    <x v="1665"/>
    <x v="43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x v="1"/>
    <s v="games/video games"/>
    <x v="417"/>
    <x v="12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x v="1"/>
    <s v="games/video games"/>
    <x v="1666"/>
    <x v="1581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x v="1"/>
    <s v="games/video games"/>
    <x v="1667"/>
    <x v="1600"/>
    <x v="6"/>
    <s v="video games"/>
    <x v="2156"/>
    <d v="2013-09-16T20:30:06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x v="1"/>
    <s v="games/video games"/>
    <x v="1668"/>
    <x v="160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x v="1"/>
    <s v="games/video games"/>
    <x v="1669"/>
    <x v="160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x v="1"/>
    <s v="games/video games"/>
    <x v="1670"/>
    <x v="3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x v="1"/>
    <s v="games/video games"/>
    <x v="1671"/>
    <x v="1603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x v="0"/>
    <s v="music/rock"/>
    <x v="1672"/>
    <x v="1604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x v="0"/>
    <s v="music/rock"/>
    <x v="1146"/>
    <x v="160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x v="0"/>
    <s v="music/rock"/>
    <x v="1673"/>
    <x v="1606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x v="0"/>
    <s v="music/rock"/>
    <x v="1674"/>
    <x v="1607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x v="0"/>
    <s v="music/rock"/>
    <x v="1675"/>
    <x v="1608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x v="0"/>
    <s v="music/rock"/>
    <x v="1676"/>
    <x v="1609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x v="0"/>
    <s v="music/rock"/>
    <x v="43"/>
    <x v="381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x v="0"/>
    <s v="music/rock"/>
    <x v="1677"/>
    <x v="1610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x v="0"/>
    <s v="music/rock"/>
    <x v="31"/>
    <x v="161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x v="0"/>
    <s v="music/rock"/>
    <x v="1678"/>
    <x v="16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x v="0"/>
    <s v="music/rock"/>
    <x v="1679"/>
    <x v="1613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x v="0"/>
    <s v="music/rock"/>
    <x v="31"/>
    <x v="926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x v="0"/>
    <s v="music/rock"/>
    <x v="1680"/>
    <x v="161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x v="0"/>
    <s v="music/rock"/>
    <x v="1681"/>
    <x v="161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x v="0"/>
    <s v="music/rock"/>
    <x v="1682"/>
    <x v="1616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x v="0"/>
    <s v="music/rock"/>
    <x v="1683"/>
    <x v="161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x v="0"/>
    <s v="music/rock"/>
    <x v="1684"/>
    <x v="1618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x v="0"/>
    <s v="music/rock"/>
    <x v="1675"/>
    <x v="1619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x v="0"/>
    <s v="music/rock"/>
    <x v="1685"/>
    <x v="1620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x v="0"/>
    <s v="music/rock"/>
    <x v="1686"/>
    <x v="162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x v="0"/>
    <s v="games/tabletop games"/>
    <x v="1687"/>
    <x v="162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x v="0"/>
    <s v="games/tabletop games"/>
    <x v="1688"/>
    <x v="162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x v="0"/>
    <s v="games/tabletop games"/>
    <x v="1689"/>
    <x v="1624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x v="0"/>
    <s v="games/tabletop games"/>
    <x v="1690"/>
    <x v="162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x v="0"/>
    <s v="games/tabletop games"/>
    <x v="1691"/>
    <x v="162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x v="0"/>
    <s v="games/tabletop games"/>
    <x v="1692"/>
    <x v="16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x v="0"/>
    <s v="games/tabletop games"/>
    <x v="1693"/>
    <x v="162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x v="0"/>
    <s v="games/tabletop games"/>
    <x v="1694"/>
    <x v="1629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x v="0"/>
    <s v="games/tabletop games"/>
    <x v="1695"/>
    <x v="1630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x v="0"/>
    <s v="games/tabletop games"/>
    <x v="1696"/>
    <x v="163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x v="0"/>
    <s v="games/tabletop games"/>
    <x v="1697"/>
    <x v="163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x v="0"/>
    <s v="games/tabletop games"/>
    <x v="1698"/>
    <x v="1633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x v="0"/>
    <s v="games/tabletop games"/>
    <x v="1699"/>
    <x v="1634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x v="0"/>
    <s v="games/tabletop games"/>
    <x v="1700"/>
    <x v="1635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x v="0"/>
    <s v="games/tabletop games"/>
    <x v="1187"/>
    <x v="1636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x v="0"/>
    <s v="games/tabletop games"/>
    <x v="1701"/>
    <x v="163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x v="0"/>
    <s v="games/tabletop games"/>
    <x v="1702"/>
    <x v="163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x v="0"/>
    <s v="games/tabletop games"/>
    <x v="1703"/>
    <x v="1639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x v="0"/>
    <s v="games/tabletop games"/>
    <x v="1704"/>
    <x v="1640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x v="0"/>
    <s v="games/tabletop games"/>
    <x v="1705"/>
    <x v="16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x v="0"/>
    <s v="music/electronic music"/>
    <x v="1706"/>
    <x v="16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x v="0"/>
    <s v="music/electronic music"/>
    <x v="1707"/>
    <x v="164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x v="0"/>
    <s v="music/electronic music"/>
    <x v="1708"/>
    <x v="16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x v="0"/>
    <s v="music/electronic music"/>
    <x v="1709"/>
    <x v="1645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x v="0"/>
    <s v="music/electronic music"/>
    <x v="1710"/>
    <x v="131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x v="0"/>
    <s v="music/electronic music"/>
    <x v="1711"/>
    <x v="1646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x v="0"/>
    <s v="music/electronic music"/>
    <x v="31"/>
    <x v="1647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x v="0"/>
    <s v="music/electronic music"/>
    <x v="264"/>
    <x v="1648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x v="0"/>
    <s v="music/electronic music"/>
    <x v="1712"/>
    <x v="1649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x v="0"/>
    <s v="music/electronic music"/>
    <x v="1713"/>
    <x v="1650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x v="0"/>
    <s v="music/electronic music"/>
    <x v="1714"/>
    <x v="610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x v="0"/>
    <s v="music/electronic music"/>
    <x v="1715"/>
    <x v="165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x v="0"/>
    <s v="music/electronic music"/>
    <x v="1716"/>
    <x v="119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x v="0"/>
    <s v="music/electronic music"/>
    <x v="1717"/>
    <x v="1652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x v="0"/>
    <s v="music/electronic music"/>
    <x v="1718"/>
    <x v="1653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x v="0"/>
    <s v="music/electronic music"/>
    <x v="1719"/>
    <x v="165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x v="0"/>
    <s v="music/electronic music"/>
    <x v="1720"/>
    <x v="1655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x v="0"/>
    <s v="music/electronic music"/>
    <x v="1721"/>
    <x v="1656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x v="0"/>
    <s v="music/electronic music"/>
    <x v="1240"/>
    <x v="165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x v="0"/>
    <s v="music/electronic music"/>
    <x v="1722"/>
    <x v="165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x v="0"/>
    <s v="games/tabletop games"/>
    <x v="1723"/>
    <x v="165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x v="0"/>
    <s v="games/tabletop games"/>
    <x v="1724"/>
    <x v="1660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x v="0"/>
    <s v="games/tabletop games"/>
    <x v="1725"/>
    <x v="166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x v="0"/>
    <s v="games/tabletop games"/>
    <x v="1726"/>
    <x v="166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x v="0"/>
    <s v="games/tabletop games"/>
    <x v="1727"/>
    <x v="166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x v="0"/>
    <s v="games/tabletop games"/>
    <x v="1728"/>
    <x v="166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x v="0"/>
    <s v="games/tabletop games"/>
    <x v="1729"/>
    <x v="1665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x v="0"/>
    <s v="games/tabletop games"/>
    <x v="1730"/>
    <x v="166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x v="0"/>
    <s v="games/tabletop games"/>
    <x v="1731"/>
    <x v="1667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x v="0"/>
    <s v="games/tabletop games"/>
    <x v="1732"/>
    <x v="1668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x v="0"/>
    <s v="games/tabletop games"/>
    <x v="1733"/>
    <x v="1669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x v="0"/>
    <s v="games/tabletop games"/>
    <x v="1734"/>
    <x v="1670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x v="0"/>
    <s v="games/tabletop games"/>
    <x v="1735"/>
    <x v="167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x v="0"/>
    <s v="games/tabletop games"/>
    <x v="1736"/>
    <x v="167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x v="0"/>
    <s v="games/tabletop games"/>
    <x v="1737"/>
    <x v="167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x v="0"/>
    <s v="games/tabletop games"/>
    <x v="1738"/>
    <x v="1674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x v="0"/>
    <s v="games/tabletop games"/>
    <x v="1739"/>
    <x v="1675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x v="0"/>
    <s v="games/tabletop games"/>
    <x v="1740"/>
    <x v="1676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x v="0"/>
    <s v="games/tabletop games"/>
    <x v="1741"/>
    <x v="1677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x v="0"/>
    <s v="games/tabletop games"/>
    <x v="1742"/>
    <x v="1678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x v="0"/>
    <s v="games/tabletop games"/>
    <x v="1743"/>
    <x v="167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x v="0"/>
    <s v="games/tabletop games"/>
    <x v="1744"/>
    <x v="1680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x v="0"/>
    <s v="games/tabletop games"/>
    <x v="1745"/>
    <x v="1681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x v="0"/>
    <s v="games/tabletop games"/>
    <x v="1746"/>
    <x v="168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x v="0"/>
    <s v="games/tabletop games"/>
    <x v="1747"/>
    <x v="168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x v="0"/>
    <s v="games/tabletop games"/>
    <x v="1684"/>
    <x v="1684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x v="0"/>
    <s v="games/tabletop games"/>
    <x v="1748"/>
    <x v="16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x v="0"/>
    <s v="games/tabletop games"/>
    <x v="1749"/>
    <x v="168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x v="0"/>
    <s v="games/tabletop games"/>
    <x v="1750"/>
    <x v="168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x v="0"/>
    <s v="games/tabletop games"/>
    <x v="1751"/>
    <x v="168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x v="0"/>
    <s v="games/tabletop games"/>
    <x v="1752"/>
    <x v="168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x v="0"/>
    <s v="games/tabletop games"/>
    <x v="1753"/>
    <x v="1690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x v="0"/>
    <s v="games/tabletop games"/>
    <x v="1754"/>
    <x v="169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x v="0"/>
    <s v="games/tabletop games"/>
    <x v="1755"/>
    <x v="169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x v="0"/>
    <s v="games/tabletop games"/>
    <x v="1756"/>
    <x v="1693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x v="0"/>
    <s v="games/tabletop games"/>
    <x v="1757"/>
    <x v="1694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x v="0"/>
    <s v="games/tabletop games"/>
    <x v="1758"/>
    <x v="1695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x v="0"/>
    <s v="games/tabletop games"/>
    <x v="1759"/>
    <x v="16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x v="0"/>
    <s v="games/tabletop games"/>
    <x v="1760"/>
    <x v="169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x v="0"/>
    <s v="games/tabletop games"/>
    <x v="1761"/>
    <x v="1698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x v="0"/>
    <s v="games/tabletop games"/>
    <x v="1762"/>
    <x v="169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x v="0"/>
    <s v="games/tabletop games"/>
    <x v="1763"/>
    <x v="1700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x v="0"/>
    <s v="games/tabletop games"/>
    <x v="1764"/>
    <x v="1701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x v="0"/>
    <s v="games/tabletop games"/>
    <x v="1765"/>
    <x v="170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x v="0"/>
    <s v="games/tabletop games"/>
    <x v="1766"/>
    <x v="1703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x v="0"/>
    <s v="games/tabletop games"/>
    <x v="1767"/>
    <x v="1704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x v="0"/>
    <s v="games/tabletop games"/>
    <x v="1768"/>
    <x v="170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x v="0"/>
    <s v="games/tabletop games"/>
    <x v="946"/>
    <x v="1706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x v="0"/>
    <s v="games/tabletop games"/>
    <x v="1769"/>
    <x v="1707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x v="0"/>
    <s v="games/tabletop games"/>
    <x v="1770"/>
    <x v="17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x v="0"/>
    <s v="games/tabletop games"/>
    <x v="1771"/>
    <x v="1709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x v="0"/>
    <s v="games/tabletop games"/>
    <x v="1772"/>
    <x v="1710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x v="0"/>
    <s v="games/tabletop games"/>
    <x v="1773"/>
    <x v="1711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x v="0"/>
    <s v="games/tabletop games"/>
    <x v="1774"/>
    <x v="171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x v="0"/>
    <s v="games/tabletop games"/>
    <x v="1775"/>
    <x v="171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x v="0"/>
    <s v="games/tabletop games"/>
    <x v="1776"/>
    <x v="171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x v="0"/>
    <s v="games/tabletop games"/>
    <x v="1777"/>
    <x v="171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x v="0"/>
    <s v="games/tabletop games"/>
    <x v="1778"/>
    <x v="1716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x v="0"/>
    <s v="games/tabletop games"/>
    <x v="1779"/>
    <x v="171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x v="0"/>
    <s v="games/tabletop games"/>
    <x v="1780"/>
    <x v="171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x v="0"/>
    <s v="music/rock"/>
    <x v="1781"/>
    <x v="1719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x v="0"/>
    <s v="music/rock"/>
    <x v="1782"/>
    <x v="1720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x v="0"/>
    <s v="music/rock"/>
    <x v="1783"/>
    <x v="1721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x v="0"/>
    <s v="music/rock"/>
    <x v="1784"/>
    <x v="172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x v="0"/>
    <s v="music/rock"/>
    <x v="1785"/>
    <x v="1723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x v="0"/>
    <s v="music/rock"/>
    <x v="1395"/>
    <x v="1724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x v="0"/>
    <s v="music/rock"/>
    <x v="1786"/>
    <x v="1725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x v="0"/>
    <s v="music/rock"/>
    <x v="1787"/>
    <x v="1726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x v="0"/>
    <s v="music/rock"/>
    <x v="202"/>
    <x v="1727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x v="0"/>
    <s v="music/rock"/>
    <x v="1788"/>
    <x v="1728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x v="0"/>
    <s v="music/rock"/>
    <x v="1789"/>
    <x v="1729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x v="0"/>
    <s v="music/rock"/>
    <x v="1790"/>
    <x v="1730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x v="0"/>
    <s v="music/rock"/>
    <x v="1791"/>
    <x v="173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x v="0"/>
    <s v="music/rock"/>
    <x v="1792"/>
    <x v="173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x v="0"/>
    <s v="music/rock"/>
    <x v="1410"/>
    <x v="1733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x v="0"/>
    <s v="music/rock"/>
    <x v="1793"/>
    <x v="1734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x v="0"/>
    <s v="music/rock"/>
    <x v="1794"/>
    <x v="173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x v="0"/>
    <s v="music/rock"/>
    <x v="1795"/>
    <x v="1736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x v="0"/>
    <s v="music/rock"/>
    <x v="1796"/>
    <x v="1737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x v="0"/>
    <s v="music/rock"/>
    <x v="982"/>
    <x v="1738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x v="0"/>
    <s v="music/indie rock"/>
    <x v="1797"/>
    <x v="1739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x v="0"/>
    <s v="music/indie rock"/>
    <x v="1798"/>
    <x v="1740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x v="0"/>
    <s v="music/indie rock"/>
    <x v="1799"/>
    <x v="174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x v="0"/>
    <s v="music/indie rock"/>
    <x v="1800"/>
    <x v="174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x v="0"/>
    <s v="music/indie rock"/>
    <x v="1801"/>
    <x v="174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x v="0"/>
    <s v="music/indie rock"/>
    <x v="1802"/>
    <x v="174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x v="0"/>
    <s v="music/indie rock"/>
    <x v="1803"/>
    <x v="1745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x v="0"/>
    <s v="music/indie rock"/>
    <x v="1804"/>
    <x v="1746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x v="0"/>
    <s v="music/indie rock"/>
    <x v="1805"/>
    <x v="174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x v="0"/>
    <s v="music/indie rock"/>
    <x v="1806"/>
    <x v="174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x v="0"/>
    <s v="music/indie rock"/>
    <x v="1807"/>
    <x v="1749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x v="0"/>
    <s v="music/indie rock"/>
    <x v="1808"/>
    <x v="1750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x v="0"/>
    <s v="music/indie rock"/>
    <x v="1809"/>
    <x v="17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x v="0"/>
    <s v="music/indie rock"/>
    <x v="1810"/>
    <x v="175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x v="0"/>
    <s v="music/indie rock"/>
    <x v="946"/>
    <x v="175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x v="0"/>
    <s v="music/indie rock"/>
    <x v="1811"/>
    <x v="1754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x v="0"/>
    <s v="music/indie rock"/>
    <x v="87"/>
    <x v="1755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x v="0"/>
    <s v="music/indie rock"/>
    <x v="1812"/>
    <x v="1756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x v="0"/>
    <s v="music/indie rock"/>
    <x v="1813"/>
    <x v="1757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x v="0"/>
    <s v="music/indie rock"/>
    <x v="1814"/>
    <x v="175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x v="1"/>
    <s v="food/small batch"/>
    <x v="1815"/>
    <x v="1759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x v="1"/>
    <s v="food/small batch"/>
    <x v="1816"/>
    <x v="124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x v="1"/>
    <s v="food/small batch"/>
    <x v="1817"/>
    <x v="18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x v="1"/>
    <s v="food/small batch"/>
    <x v="1818"/>
    <x v="1760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x v="1"/>
    <s v="food/small batch"/>
    <x v="1819"/>
    <x v="176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x v="1"/>
    <s v="food/small batch"/>
    <x v="174"/>
    <x v="1762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x v="0"/>
    <s v="food/small batch"/>
    <x v="1820"/>
    <x v="1763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x v="0"/>
    <s v="food/small batch"/>
    <x v="1821"/>
    <x v="1764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x v="0"/>
    <s v="food/small batch"/>
    <x v="1822"/>
    <x v="176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x v="0"/>
    <s v="food/small batch"/>
    <x v="1823"/>
    <x v="1766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x v="0"/>
    <s v="food/small batch"/>
    <x v="1824"/>
    <x v="176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x v="0"/>
    <s v="food/small batch"/>
    <x v="1825"/>
    <x v="1768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x v="0"/>
    <s v="food/small batch"/>
    <x v="1826"/>
    <x v="176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x v="0"/>
    <s v="food/small batch"/>
    <x v="1827"/>
    <x v="1770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x v="0"/>
    <s v="food/small batch"/>
    <x v="1828"/>
    <x v="177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x v="0"/>
    <s v="food/small batch"/>
    <x v="1829"/>
    <x v="177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x v="0"/>
    <s v="food/small batch"/>
    <x v="1830"/>
    <x v="1773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x v="0"/>
    <s v="food/small batch"/>
    <x v="1831"/>
    <x v="1774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x v="0"/>
    <s v="food/small batch"/>
    <x v="1832"/>
    <x v="1775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x v="0"/>
    <s v="food/small batch"/>
    <x v="1833"/>
    <x v="1776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x v="1"/>
    <s v="technology/web"/>
    <x v="109"/>
    <x v="121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x v="1"/>
    <s v="technology/web"/>
    <x v="109"/>
    <x v="121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x v="1"/>
    <s v="technology/web"/>
    <x v="419"/>
    <x v="468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x v="1"/>
    <s v="technology/web"/>
    <x v="370"/>
    <x v="12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x v="1"/>
    <s v="technology/web"/>
    <x v="109"/>
    <x v="121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x v="1"/>
    <s v="technology/web"/>
    <x v="1834"/>
    <x v="3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x v="1"/>
    <s v="technology/web"/>
    <x v="1835"/>
    <x v="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x v="1"/>
    <s v="technology/web"/>
    <x v="1836"/>
    <x v="1237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x v="1"/>
    <s v="technology/web"/>
    <x v="109"/>
    <x v="121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x v="1"/>
    <s v="technology/web"/>
    <x v="109"/>
    <x v="121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x v="1"/>
    <s v="technology/web"/>
    <x v="1837"/>
    <x v="1777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x v="1"/>
    <s v="technology/web"/>
    <x v="109"/>
    <x v="121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x v="1"/>
    <s v="technology/web"/>
    <x v="109"/>
    <x v="121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x v="1"/>
    <s v="technology/web"/>
    <x v="1838"/>
    <x v="384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x v="1"/>
    <s v="technology/web"/>
    <x v="1839"/>
    <x v="446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x v="1"/>
    <s v="technology/web"/>
    <x v="109"/>
    <x v="121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x v="1"/>
    <s v="technology/web"/>
    <x v="109"/>
    <x v="121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x v="1"/>
    <s v="technology/web"/>
    <x v="109"/>
    <x v="121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x v="1"/>
    <s v="technology/web"/>
    <x v="1840"/>
    <x v="1778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x v="1"/>
    <s v="technology/web"/>
    <x v="167"/>
    <x v="453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x v="1"/>
    <s v="technology/web"/>
    <x v="109"/>
    <x v="121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x v="1"/>
    <s v="technology/web"/>
    <x v="1841"/>
    <x v="88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x v="1"/>
    <s v="technology/web"/>
    <x v="109"/>
    <x v="121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x v="1"/>
    <s v="technology/web"/>
    <x v="109"/>
    <x v="121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x v="1"/>
    <s v="technology/web"/>
    <x v="109"/>
    <x v="121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x v="1"/>
    <s v="technology/web"/>
    <x v="1842"/>
    <x v="1779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x v="1"/>
    <s v="technology/web"/>
    <x v="1843"/>
    <x v="178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x v="1"/>
    <s v="technology/web"/>
    <x v="1161"/>
    <x v="73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x v="1"/>
    <s v="technology/web"/>
    <x v="109"/>
    <x v="121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x v="1"/>
    <s v="technology/web"/>
    <x v="1844"/>
    <x v="442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x v="1"/>
    <s v="technology/web"/>
    <x v="109"/>
    <x v="121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x v="1"/>
    <s v="technology/web"/>
    <x v="1845"/>
    <x v="18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x v="1"/>
    <s v="technology/web"/>
    <x v="1846"/>
    <x v="73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x v="1"/>
    <s v="technology/web"/>
    <x v="1847"/>
    <x v="119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x v="1"/>
    <s v="technology/web"/>
    <x v="109"/>
    <x v="121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x v="1"/>
    <s v="technology/web"/>
    <x v="1848"/>
    <x v="1781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x v="1"/>
    <s v="technology/web"/>
    <x v="109"/>
    <x v="121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x v="1"/>
    <s v="technology/web"/>
    <x v="109"/>
    <x v="121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x v="1"/>
    <s v="technology/web"/>
    <x v="109"/>
    <x v="121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x v="1"/>
    <s v="technology/web"/>
    <x v="456"/>
    <x v="178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x v="1"/>
    <s v="technology/web"/>
    <x v="1849"/>
    <x v="178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x v="1"/>
    <s v="technology/web"/>
    <x v="453"/>
    <x v="839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x v="1"/>
    <s v="technology/web"/>
    <x v="1850"/>
    <x v="1784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x v="1"/>
    <s v="technology/web"/>
    <x v="417"/>
    <x v="12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x v="1"/>
    <s v="technology/web"/>
    <x v="1851"/>
    <x v="178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x v="1"/>
    <s v="technology/web"/>
    <x v="109"/>
    <x v="121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x v="1"/>
    <s v="technology/web"/>
    <x v="1852"/>
    <x v="1786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x v="1"/>
    <s v="technology/web"/>
    <x v="1853"/>
    <x v="1787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x v="1"/>
    <s v="technology/web"/>
    <x v="1854"/>
    <x v="18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x v="1"/>
    <s v="technology/web"/>
    <x v="109"/>
    <x v="121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x v="1"/>
    <s v="technology/web"/>
    <x v="415"/>
    <x v="384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x v="1"/>
    <s v="technology/web"/>
    <x v="109"/>
    <x v="121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x v="1"/>
    <s v="technology/web"/>
    <x v="833"/>
    <x v="73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x v="1"/>
    <s v="technology/web"/>
    <x v="1855"/>
    <x v="1788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x v="1"/>
    <s v="technology/web"/>
    <x v="109"/>
    <x v="121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x v="1"/>
    <s v="technology/web"/>
    <x v="418"/>
    <x v="119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x v="1"/>
    <s v="technology/web"/>
    <x v="109"/>
    <x v="121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x v="1"/>
    <s v="technology/web"/>
    <x v="109"/>
    <x v="121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x v="1"/>
    <s v="technology/web"/>
    <x v="109"/>
    <x v="121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x v="1"/>
    <s v="technology/web"/>
    <x v="109"/>
    <x v="121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x v="1"/>
    <s v="food/food trucks"/>
    <x v="1856"/>
    <x v="1789"/>
    <x v="7"/>
    <s v="food trucks"/>
    <x v="2401"/>
    <d v="2016-03-05T19:44:5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x v="1"/>
    <s v="food/food trucks"/>
    <x v="414"/>
    <x v="368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x v="1"/>
    <s v="food/food trucks"/>
    <x v="1857"/>
    <x v="179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x v="1"/>
    <s v="food/food trucks"/>
    <x v="109"/>
    <x v="121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x v="1"/>
    <s v="food/food trucks"/>
    <x v="1858"/>
    <x v="1791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x v="1"/>
    <s v="food/food trucks"/>
    <x v="1859"/>
    <x v="1792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x v="1"/>
    <s v="food/food trucks"/>
    <x v="1860"/>
    <x v="1793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x v="1"/>
    <s v="food/food trucks"/>
    <x v="418"/>
    <x v="2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x v="1"/>
    <s v="food/food trucks"/>
    <x v="1861"/>
    <x v="474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x v="1"/>
    <s v="food/food trucks"/>
    <x v="109"/>
    <x v="121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x v="1"/>
    <s v="food/food trucks"/>
    <x v="1862"/>
    <x v="69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x v="1"/>
    <s v="food/food trucks"/>
    <x v="109"/>
    <x v="121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x v="1"/>
    <s v="food/food trucks"/>
    <x v="1863"/>
    <x v="158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x v="1"/>
    <s v="food/food trucks"/>
    <x v="1864"/>
    <x v="1794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x v="1"/>
    <s v="food/food trucks"/>
    <x v="1865"/>
    <x v="179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x v="1"/>
    <s v="food/food trucks"/>
    <x v="1866"/>
    <x v="144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x v="1"/>
    <s v="food/food trucks"/>
    <x v="109"/>
    <x v="121"/>
    <x v="7"/>
    <s v="food trucks"/>
    <x v="2417"/>
    <d v="2014-08-10T21:13:07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x v="1"/>
    <s v="food/food trucks"/>
    <x v="459"/>
    <x v="12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x v="1"/>
    <s v="food/food trucks"/>
    <x v="109"/>
    <x v="121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x v="1"/>
    <s v="food/food trucks"/>
    <x v="1867"/>
    <x v="1796"/>
    <x v="7"/>
    <s v="food trucks"/>
    <x v="2420"/>
    <d v="2014-11-10T01:41:35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x v="1"/>
    <s v="food/food trucks"/>
    <x v="374"/>
    <x v="120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x v="1"/>
    <s v="food/food trucks"/>
    <x v="418"/>
    <x v="120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x v="1"/>
    <s v="food/food trucks"/>
    <x v="473"/>
    <x v="1797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x v="1"/>
    <s v="food/food trucks"/>
    <x v="1868"/>
    <x v="1798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x v="1"/>
    <s v="food/food trucks"/>
    <x v="1869"/>
    <x v="12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x v="1"/>
    <s v="food/food trucks"/>
    <x v="109"/>
    <x v="121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x v="1"/>
    <s v="food/food trucks"/>
    <x v="133"/>
    <x v="120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x v="1"/>
    <s v="food/food trucks"/>
    <x v="1870"/>
    <x v="12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x v="1"/>
    <s v="food/food trucks"/>
    <x v="1871"/>
    <x v="1799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x v="1"/>
    <s v="food/food trucks"/>
    <x v="449"/>
    <x v="689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x v="1"/>
    <s v="food/food trucks"/>
    <x v="133"/>
    <x v="12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x v="1"/>
    <s v="food/food trucks"/>
    <x v="107"/>
    <x v="12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x v="1"/>
    <s v="food/food trucks"/>
    <x v="109"/>
    <x v="121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x v="1"/>
    <s v="food/food trucks"/>
    <x v="1872"/>
    <x v="31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x v="1"/>
    <s v="food/food trucks"/>
    <x v="1873"/>
    <x v="18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x v="1"/>
    <s v="food/food trucks"/>
    <x v="1874"/>
    <x v="381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x v="1"/>
    <s v="food/food trucks"/>
    <x v="109"/>
    <x v="121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x v="1"/>
    <s v="food/food trucks"/>
    <x v="119"/>
    <x v="73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x v="1"/>
    <s v="food/food trucks"/>
    <x v="109"/>
    <x v="121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x v="1"/>
    <s v="food/food trucks"/>
    <x v="418"/>
    <x v="144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x v="0"/>
    <s v="food/small batch"/>
    <x v="1875"/>
    <x v="180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x v="0"/>
    <s v="food/small batch"/>
    <x v="1876"/>
    <x v="180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x v="0"/>
    <s v="food/small batch"/>
    <x v="1877"/>
    <x v="180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x v="0"/>
    <s v="food/small batch"/>
    <x v="1878"/>
    <x v="1804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x v="0"/>
    <s v="food/small batch"/>
    <x v="1789"/>
    <x v="180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x v="0"/>
    <s v="food/small batch"/>
    <x v="1879"/>
    <x v="18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x v="0"/>
    <s v="food/small batch"/>
    <x v="1880"/>
    <x v="180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x v="0"/>
    <s v="food/small batch"/>
    <x v="1881"/>
    <x v="180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x v="0"/>
    <s v="food/small batch"/>
    <x v="1277"/>
    <x v="472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x v="0"/>
    <s v="food/small batch"/>
    <x v="1882"/>
    <x v="180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x v="0"/>
    <s v="food/small batch"/>
    <x v="1883"/>
    <x v="1810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x v="0"/>
    <s v="food/small batch"/>
    <x v="1884"/>
    <x v="1811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x v="0"/>
    <s v="food/small batch"/>
    <x v="1885"/>
    <x v="1812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x v="0"/>
    <s v="food/small batch"/>
    <x v="1886"/>
    <x v="18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x v="0"/>
    <s v="food/small batch"/>
    <x v="1887"/>
    <x v="181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x v="0"/>
    <s v="food/small batch"/>
    <x v="1888"/>
    <x v="181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x v="0"/>
    <s v="food/small batch"/>
    <x v="1889"/>
    <x v="181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x v="0"/>
    <s v="food/small batch"/>
    <x v="1890"/>
    <x v="181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x v="0"/>
    <s v="food/small batch"/>
    <x v="1891"/>
    <x v="181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x v="0"/>
    <s v="food/small batch"/>
    <x v="1892"/>
    <x v="181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x v="0"/>
    <s v="music/indie rock"/>
    <x v="965"/>
    <x v="1820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x v="0"/>
    <s v="music/indie rock"/>
    <x v="1893"/>
    <x v="1821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x v="0"/>
    <s v="music/indie rock"/>
    <x v="63"/>
    <x v="1144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x v="0"/>
    <s v="music/indie rock"/>
    <x v="206"/>
    <x v="182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x v="0"/>
    <s v="music/indie rock"/>
    <x v="1894"/>
    <x v="1823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x v="0"/>
    <s v="music/indie rock"/>
    <x v="31"/>
    <x v="1824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x v="0"/>
    <s v="music/indie rock"/>
    <x v="23"/>
    <x v="1825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x v="0"/>
    <s v="music/indie rock"/>
    <x v="1895"/>
    <x v="1826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x v="0"/>
    <s v="music/indie rock"/>
    <x v="981"/>
    <x v="1827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x v="0"/>
    <s v="music/indie rock"/>
    <x v="1896"/>
    <x v="1828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x v="0"/>
    <s v="music/indie rock"/>
    <x v="602"/>
    <x v="1829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x v="0"/>
    <s v="music/indie rock"/>
    <x v="1897"/>
    <x v="1830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x v="0"/>
    <s v="music/indie rock"/>
    <x v="31"/>
    <x v="183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x v="0"/>
    <s v="music/indie rock"/>
    <x v="1898"/>
    <x v="18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x v="0"/>
    <s v="music/indie rock"/>
    <x v="1262"/>
    <x v="183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x v="0"/>
    <s v="music/indie rock"/>
    <x v="1899"/>
    <x v="1834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x v="0"/>
    <s v="music/indie rock"/>
    <x v="1900"/>
    <x v="183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x v="0"/>
    <s v="music/indie rock"/>
    <x v="1901"/>
    <x v="1836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x v="0"/>
    <s v="music/indie rock"/>
    <x v="1902"/>
    <x v="1837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x v="0"/>
    <s v="music/indie rock"/>
    <x v="31"/>
    <x v="409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x v="0"/>
    <s v="music/indie rock"/>
    <x v="1903"/>
    <x v="183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x v="0"/>
    <s v="music/indie rock"/>
    <x v="1787"/>
    <x v="1726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x v="0"/>
    <s v="music/indie rock"/>
    <x v="1904"/>
    <x v="183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x v="0"/>
    <s v="music/indie rock"/>
    <x v="1905"/>
    <x v="1840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x v="0"/>
    <s v="music/indie rock"/>
    <x v="1906"/>
    <x v="1841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x v="0"/>
    <s v="music/indie rock"/>
    <x v="1907"/>
    <x v="1842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x v="0"/>
    <s v="music/indie rock"/>
    <x v="1908"/>
    <x v="1843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x v="0"/>
    <s v="music/indie rock"/>
    <x v="1909"/>
    <x v="1844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x v="0"/>
    <s v="music/indie rock"/>
    <x v="1910"/>
    <x v="184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x v="0"/>
    <s v="music/indie rock"/>
    <x v="1911"/>
    <x v="1846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x v="0"/>
    <s v="music/indie rock"/>
    <x v="1912"/>
    <x v="1847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x v="0"/>
    <s v="music/indie rock"/>
    <x v="1054"/>
    <x v="184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x v="0"/>
    <s v="music/indie rock"/>
    <x v="1913"/>
    <x v="184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x v="0"/>
    <s v="music/indie rock"/>
    <x v="1914"/>
    <x v="1850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x v="0"/>
    <s v="music/indie rock"/>
    <x v="1915"/>
    <x v="1851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x v="0"/>
    <s v="music/indie rock"/>
    <x v="31"/>
    <x v="1852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x v="0"/>
    <s v="music/indie rock"/>
    <x v="1916"/>
    <x v="1853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x v="0"/>
    <s v="music/indie rock"/>
    <x v="1917"/>
    <x v="1854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x v="0"/>
    <s v="music/indie rock"/>
    <x v="1918"/>
    <x v="185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x v="0"/>
    <s v="music/indie rock"/>
    <x v="1614"/>
    <x v="1856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x v="1"/>
    <s v="food/restaurants"/>
    <x v="1919"/>
    <x v="185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x v="1"/>
    <s v="food/restaurants"/>
    <x v="1920"/>
    <x v="1858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x v="1"/>
    <s v="food/restaurants"/>
    <x v="109"/>
    <x v="121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x v="1"/>
    <s v="food/restaurants"/>
    <x v="109"/>
    <x v="121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x v="1"/>
    <s v="food/restaurants"/>
    <x v="109"/>
    <x v="121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x v="1"/>
    <s v="food/restaurants"/>
    <x v="722"/>
    <x v="2"/>
    <x v="7"/>
    <s v="restaurants"/>
    <x v="2506"/>
    <d v="2015-10-03T21:00:00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x v="1"/>
    <s v="food/restaurants"/>
    <x v="109"/>
    <x v="121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x v="1"/>
    <s v="food/restaurants"/>
    <x v="109"/>
    <x v="121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x v="1"/>
    <s v="food/restaurants"/>
    <x v="1921"/>
    <x v="68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x v="1"/>
    <s v="food/restaurants"/>
    <x v="840"/>
    <x v="839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x v="1"/>
    <s v="food/restaurants"/>
    <x v="109"/>
    <x v="121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x v="1"/>
    <s v="food/restaurants"/>
    <x v="109"/>
    <x v="121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x v="1"/>
    <s v="food/restaurants"/>
    <x v="109"/>
    <x v="121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x v="1"/>
    <s v="food/restaurants"/>
    <x v="1922"/>
    <x v="1859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x v="1"/>
    <s v="food/restaurants"/>
    <x v="1923"/>
    <x v="186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x v="1"/>
    <s v="food/restaurants"/>
    <x v="109"/>
    <x v="121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x v="1"/>
    <s v="food/restaurants"/>
    <x v="1924"/>
    <x v="1861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x v="1"/>
    <s v="food/restaurants"/>
    <x v="109"/>
    <x v="121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x v="1"/>
    <s v="food/restaurants"/>
    <x v="1925"/>
    <x v="186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x v="1"/>
    <s v="food/restaurants"/>
    <x v="109"/>
    <x v="121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x v="0"/>
    <s v="music/classical music"/>
    <x v="1926"/>
    <x v="186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x v="0"/>
    <s v="music/classical music"/>
    <x v="31"/>
    <x v="1864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x v="0"/>
    <s v="music/classical music"/>
    <x v="1927"/>
    <x v="186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x v="0"/>
    <s v="music/classical music"/>
    <x v="264"/>
    <x v="1866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x v="0"/>
    <s v="music/classical music"/>
    <x v="1928"/>
    <x v="1867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x v="0"/>
    <s v="music/classical music"/>
    <x v="1929"/>
    <x v="1868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x v="0"/>
    <s v="music/classical music"/>
    <x v="1930"/>
    <x v="1869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x v="0"/>
    <s v="music/classical music"/>
    <x v="1931"/>
    <x v="1870"/>
    <x v="4"/>
    <s v="classical music"/>
    <x v="2528"/>
    <d v="2015-08-20T11:00:00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x v="0"/>
    <s v="music/classical music"/>
    <x v="1932"/>
    <x v="187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x v="0"/>
    <s v="music/classical music"/>
    <x v="31"/>
    <x v="1872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x v="0"/>
    <s v="music/classical music"/>
    <x v="84"/>
    <x v="187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x v="0"/>
    <s v="music/classical music"/>
    <x v="1933"/>
    <x v="187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x v="0"/>
    <s v="music/classical music"/>
    <x v="1934"/>
    <x v="1875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x v="0"/>
    <s v="music/classical music"/>
    <x v="2"/>
    <x v="1876"/>
    <x v="4"/>
    <s v="classical music"/>
    <x v="2534"/>
    <d v="2010-01-01T06:00:0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x v="0"/>
    <s v="music/classical music"/>
    <x v="640"/>
    <x v="187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x v="0"/>
    <s v="music/classical music"/>
    <x v="1339"/>
    <x v="1878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x v="0"/>
    <s v="music/classical music"/>
    <x v="1007"/>
    <x v="101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x v="0"/>
    <s v="music/classical music"/>
    <x v="1935"/>
    <x v="187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x v="0"/>
    <s v="music/classical music"/>
    <x v="598"/>
    <x v="188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x v="0"/>
    <s v="music/classical music"/>
    <x v="1936"/>
    <x v="188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x v="0"/>
    <s v="music/classical music"/>
    <x v="1937"/>
    <x v="188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x v="0"/>
    <s v="music/classical music"/>
    <x v="1938"/>
    <x v="1883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x v="0"/>
    <s v="music/classical music"/>
    <x v="1939"/>
    <x v="1884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x v="0"/>
    <s v="music/classical music"/>
    <x v="1940"/>
    <x v="1885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x v="0"/>
    <s v="music/classical music"/>
    <x v="1941"/>
    <x v="188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x v="0"/>
    <s v="music/classical music"/>
    <x v="1942"/>
    <x v="188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x v="0"/>
    <s v="music/classical music"/>
    <x v="1943"/>
    <x v="1888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x v="0"/>
    <s v="music/classical music"/>
    <x v="1944"/>
    <x v="1889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x v="0"/>
    <s v="music/classical music"/>
    <x v="1945"/>
    <x v="1890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x v="0"/>
    <s v="music/classical music"/>
    <x v="1946"/>
    <x v="189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x v="0"/>
    <s v="music/classical music"/>
    <x v="1947"/>
    <x v="189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x v="0"/>
    <s v="music/classical music"/>
    <x v="1635"/>
    <x v="1893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x v="0"/>
    <s v="music/classical music"/>
    <x v="1948"/>
    <x v="1894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x v="0"/>
    <s v="music/classical music"/>
    <x v="1949"/>
    <x v="189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x v="0"/>
    <s v="music/classical music"/>
    <x v="1950"/>
    <x v="1896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x v="0"/>
    <s v="music/classical music"/>
    <x v="1951"/>
    <x v="1897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x v="0"/>
    <s v="music/classical music"/>
    <x v="1952"/>
    <x v="189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x v="0"/>
    <s v="music/classical music"/>
    <x v="1953"/>
    <x v="1899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x v="0"/>
    <s v="music/classical music"/>
    <x v="1954"/>
    <x v="190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x v="0"/>
    <s v="music/classical music"/>
    <x v="1787"/>
    <x v="190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x v="1"/>
    <s v="food/food trucks"/>
    <x v="109"/>
    <x v="121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x v="1"/>
    <s v="food/food trucks"/>
    <x v="571"/>
    <x v="384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x v="1"/>
    <s v="food/food trucks"/>
    <x v="109"/>
    <x v="121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x v="1"/>
    <s v="food/food trucks"/>
    <x v="109"/>
    <x v="121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x v="1"/>
    <s v="food/food trucks"/>
    <x v="460"/>
    <x v="10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x v="1"/>
    <s v="food/food trucks"/>
    <x v="109"/>
    <x v="121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x v="1"/>
    <s v="food/food trucks"/>
    <x v="480"/>
    <x v="88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x v="1"/>
    <s v="food/food trucks"/>
    <x v="724"/>
    <x v="73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x v="1"/>
    <s v="food/food trucks"/>
    <x v="1955"/>
    <x v="190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x v="1"/>
    <s v="food/food trucks"/>
    <x v="1956"/>
    <x v="1903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x v="1"/>
    <s v="food/food trucks"/>
    <x v="1161"/>
    <x v="372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x v="1"/>
    <s v="food/food trucks"/>
    <x v="109"/>
    <x v="121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x v="1"/>
    <s v="food/food trucks"/>
    <x v="109"/>
    <x v="121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x v="1"/>
    <s v="food/food trucks"/>
    <x v="109"/>
    <x v="121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x v="1"/>
    <s v="food/food trucks"/>
    <x v="109"/>
    <x v="121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x v="1"/>
    <s v="food/food trucks"/>
    <x v="109"/>
    <x v="121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x v="1"/>
    <s v="food/food trucks"/>
    <x v="109"/>
    <x v="121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x v="1"/>
    <s v="food/food trucks"/>
    <x v="109"/>
    <x v="121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x v="1"/>
    <s v="food/food trucks"/>
    <x v="1957"/>
    <x v="1904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x v="1"/>
    <s v="food/food trucks"/>
    <x v="722"/>
    <x v="157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x v="1"/>
    <s v="food/food trucks"/>
    <x v="1958"/>
    <x v="1905"/>
    <x v="7"/>
    <s v="food trucks"/>
    <x v="2581"/>
    <d v="2015-11-16T16:04:5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x v="1"/>
    <s v="food/food trucks"/>
    <x v="1959"/>
    <x v="12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x v="1"/>
    <s v="food/food trucks"/>
    <x v="724"/>
    <x v="12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x v="1"/>
    <s v="food/food trucks"/>
    <x v="109"/>
    <x v="121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x v="1"/>
    <s v="food/food trucks"/>
    <x v="874"/>
    <x v="73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x v="1"/>
    <s v="food/food trucks"/>
    <x v="874"/>
    <x v="144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x v="1"/>
    <s v="food/food trucks"/>
    <x v="1960"/>
    <x v="1906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x v="1"/>
    <s v="food/food trucks"/>
    <x v="1961"/>
    <x v="1907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x v="1"/>
    <s v="food/food trucks"/>
    <x v="134"/>
    <x v="144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x v="1"/>
    <s v="food/food trucks"/>
    <x v="109"/>
    <x v="121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x v="1"/>
    <s v="food/food trucks"/>
    <x v="1651"/>
    <x v="31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x v="1"/>
    <s v="food/food trucks"/>
    <x v="874"/>
    <x v="73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x v="1"/>
    <s v="food/food trucks"/>
    <x v="109"/>
    <x v="121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x v="1"/>
    <s v="food/food trucks"/>
    <x v="466"/>
    <x v="120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x v="1"/>
    <s v="food/food trucks"/>
    <x v="1962"/>
    <x v="190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x v="1"/>
    <s v="food/food trucks"/>
    <x v="1963"/>
    <x v="1909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x v="1"/>
    <s v="food/food trucks"/>
    <x v="905"/>
    <x v="1910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x v="1"/>
    <s v="food/food trucks"/>
    <x v="1964"/>
    <x v="1911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x v="1"/>
    <s v="food/food trucks"/>
    <x v="1965"/>
    <x v="666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x v="1"/>
    <s v="food/food trucks"/>
    <x v="1966"/>
    <x v="1912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x v="0"/>
    <s v="technology/space exploration"/>
    <x v="1967"/>
    <x v="1913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x v="0"/>
    <s v="technology/space exploration"/>
    <x v="1968"/>
    <x v="1914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x v="0"/>
    <s v="technology/space exploration"/>
    <x v="1969"/>
    <x v="191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x v="0"/>
    <s v="technology/space exploration"/>
    <x v="1970"/>
    <x v="1916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x v="0"/>
    <s v="technology/space exploration"/>
    <x v="1971"/>
    <x v="191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x v="0"/>
    <s v="technology/space exploration"/>
    <x v="1972"/>
    <x v="1918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x v="0"/>
    <s v="technology/space exploration"/>
    <x v="1973"/>
    <x v="1919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x v="0"/>
    <s v="technology/space exploration"/>
    <x v="1974"/>
    <x v="1920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x v="0"/>
    <s v="technology/space exploration"/>
    <x v="1975"/>
    <x v="192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x v="0"/>
    <s v="technology/space exploration"/>
    <x v="1976"/>
    <x v="1922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x v="0"/>
    <s v="technology/space exploration"/>
    <x v="1977"/>
    <x v="1923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x v="0"/>
    <s v="technology/space exploration"/>
    <x v="1978"/>
    <x v="1924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x v="0"/>
    <s v="technology/space exploration"/>
    <x v="1979"/>
    <x v="1925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x v="0"/>
    <s v="technology/space exploration"/>
    <x v="607"/>
    <x v="1926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x v="0"/>
    <s v="technology/space exploration"/>
    <x v="1980"/>
    <x v="192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x v="0"/>
    <s v="technology/space exploration"/>
    <x v="1981"/>
    <x v="1928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x v="0"/>
    <s v="technology/space exploration"/>
    <x v="1982"/>
    <x v="1929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x v="0"/>
    <s v="technology/space exploration"/>
    <x v="1983"/>
    <x v="1930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x v="0"/>
    <s v="technology/space exploration"/>
    <x v="1984"/>
    <x v="1931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x v="0"/>
    <s v="technology/space exploration"/>
    <x v="1985"/>
    <x v="1932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x v="0"/>
    <s v="technology/space exploration"/>
    <x v="1986"/>
    <x v="193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x v="0"/>
    <s v="technology/space exploration"/>
    <x v="1987"/>
    <x v="193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x v="0"/>
    <s v="technology/space exploration"/>
    <x v="430"/>
    <x v="1935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x v="0"/>
    <s v="technology/space exploration"/>
    <x v="1988"/>
    <x v="1936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x v="0"/>
    <s v="technology/space exploration"/>
    <x v="1989"/>
    <x v="193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x v="0"/>
    <s v="technology/space exploration"/>
    <x v="1990"/>
    <x v="15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x v="0"/>
    <s v="technology/space exploration"/>
    <x v="1991"/>
    <x v="1938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x v="0"/>
    <s v="technology/space exploration"/>
    <x v="1992"/>
    <x v="1939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x v="0"/>
    <s v="technology/space exploration"/>
    <x v="1993"/>
    <x v="1940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x v="0"/>
    <s v="technology/space exploration"/>
    <x v="1994"/>
    <x v="1941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x v="0"/>
    <s v="technology/space exploration"/>
    <x v="1995"/>
    <x v="194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x v="0"/>
    <s v="technology/space exploration"/>
    <x v="1996"/>
    <x v="1943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x v="0"/>
    <s v="technology/space exploration"/>
    <x v="1997"/>
    <x v="1944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x v="0"/>
    <s v="technology/space exploration"/>
    <x v="1998"/>
    <x v="194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x v="0"/>
    <s v="technology/space exploration"/>
    <x v="31"/>
    <x v="1946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x v="0"/>
    <s v="technology/space exploration"/>
    <x v="1999"/>
    <x v="194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x v="0"/>
    <s v="technology/space exploration"/>
    <x v="2000"/>
    <x v="1948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x v="0"/>
    <s v="technology/space exploration"/>
    <x v="2001"/>
    <x v="1949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x v="0"/>
    <s v="technology/space exploration"/>
    <x v="2002"/>
    <x v="195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x v="0"/>
    <s v="technology/space exploration"/>
    <x v="1719"/>
    <x v="1951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x v="1"/>
    <s v="technology/space exploration"/>
    <x v="460"/>
    <x v="2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x v="1"/>
    <s v="technology/space exploration"/>
    <x v="109"/>
    <x v="121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x v="1"/>
    <s v="technology/space exploration"/>
    <x v="2003"/>
    <x v="1952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x v="1"/>
    <s v="technology/space exploration"/>
    <x v="2004"/>
    <x v="1953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x v="1"/>
    <s v="technology/space exploration"/>
    <x v="1131"/>
    <x v="1954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x v="1"/>
    <s v="technology/space exploration"/>
    <x v="2005"/>
    <x v="1955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x v="1"/>
    <s v="technology/space exploration"/>
    <x v="2006"/>
    <x v="1053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x v="1"/>
    <s v="technology/space exploration"/>
    <x v="2007"/>
    <x v="1956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x v="1"/>
    <s v="technology/space exploration"/>
    <x v="2008"/>
    <x v="1957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x v="1"/>
    <s v="technology/space exploration"/>
    <x v="2009"/>
    <x v="1958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x v="1"/>
    <s v="technology/space exploration"/>
    <x v="2010"/>
    <x v="1959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x v="1"/>
    <s v="technology/space exploration"/>
    <x v="2011"/>
    <x v="196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x v="1"/>
    <s v="technology/space exploration"/>
    <x v="2012"/>
    <x v="1961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x v="1"/>
    <s v="technology/space exploration"/>
    <x v="2013"/>
    <x v="439"/>
    <x v="2"/>
    <s v="space exploration"/>
    <x v="2654"/>
    <d v="2015-04-21T13:25:26"/>
  </r>
  <r>
    <n v="2655"/>
    <s v="Balloons (Canceled)"/>
    <s v="Thank you for your support!"/>
    <x v="36"/>
    <n v="3155"/>
    <x v="1"/>
    <x v="0"/>
    <s v="USD"/>
    <n v="1455048000"/>
    <n v="1452631647"/>
    <b v="0"/>
    <n v="43"/>
    <x v="1"/>
    <s v="technology/space exploration"/>
    <x v="2014"/>
    <x v="1962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x v="1"/>
    <s v="technology/space exploration"/>
    <x v="2015"/>
    <x v="196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x v="1"/>
    <s v="technology/space exploration"/>
    <x v="2016"/>
    <x v="1964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x v="1"/>
    <s v="technology/space exploration"/>
    <x v="2017"/>
    <x v="1965"/>
    <x v="2"/>
    <s v="space exploration"/>
    <x v="2658"/>
    <d v="2016-07-30T21:13:14"/>
  </r>
  <r>
    <n v="2659"/>
    <s v="test (Canceled)"/>
    <s v="test"/>
    <x v="197"/>
    <n v="1333"/>
    <x v="1"/>
    <x v="0"/>
    <s v="USD"/>
    <n v="1429321210"/>
    <n v="1426729210"/>
    <b v="0"/>
    <n v="10"/>
    <x v="1"/>
    <s v="technology/space exploration"/>
    <x v="2018"/>
    <x v="1966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x v="1"/>
    <s v="technology/space exploration"/>
    <x v="2019"/>
    <x v="1967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x v="0"/>
    <s v="technology/makerspaces"/>
    <x v="1335"/>
    <x v="1968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x v="0"/>
    <s v="technology/makerspaces"/>
    <x v="2020"/>
    <x v="1969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x v="0"/>
    <s v="technology/makerspaces"/>
    <x v="2021"/>
    <x v="1970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x v="0"/>
    <s v="technology/makerspaces"/>
    <x v="2022"/>
    <x v="197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x v="0"/>
    <s v="technology/makerspaces"/>
    <x v="2023"/>
    <x v="197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x v="0"/>
    <s v="technology/makerspaces"/>
    <x v="2024"/>
    <x v="197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x v="0"/>
    <s v="technology/makerspaces"/>
    <x v="1934"/>
    <x v="1974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x v="0"/>
    <s v="technology/makerspaces"/>
    <x v="2025"/>
    <x v="197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x v="0"/>
    <s v="technology/makerspaces"/>
    <x v="1239"/>
    <x v="197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x v="1"/>
    <s v="technology/makerspaces"/>
    <x v="2026"/>
    <x v="1977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x v="1"/>
    <s v="technology/makerspaces"/>
    <x v="2027"/>
    <x v="1978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x v="1"/>
    <s v="technology/makerspaces"/>
    <x v="2028"/>
    <x v="1979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x v="1"/>
    <s v="technology/makerspaces"/>
    <x v="2029"/>
    <x v="1980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x v="1"/>
    <s v="technology/makerspaces"/>
    <x v="2030"/>
    <x v="1981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x v="1"/>
    <s v="technology/makerspaces"/>
    <x v="2031"/>
    <x v="198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x v="1"/>
    <s v="technology/makerspaces"/>
    <x v="2032"/>
    <x v="1983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x v="1"/>
    <s v="technology/makerspaces"/>
    <x v="2033"/>
    <x v="1984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x v="1"/>
    <s v="technology/makerspaces"/>
    <x v="2034"/>
    <x v="1985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x v="1"/>
    <s v="technology/makerspaces"/>
    <x v="2035"/>
    <x v="895"/>
    <x v="2"/>
    <s v="makerspaces"/>
    <x v="2679"/>
    <d v="2015-02-28T00:01:34"/>
  </r>
  <r>
    <n v="2680"/>
    <s v="iHeart Pillow"/>
    <s v="iHeartPillow, Connecting loved ones"/>
    <x v="261"/>
    <n v="276"/>
    <x v="2"/>
    <x v="3"/>
    <s v="EUR"/>
    <n v="1459915491"/>
    <n v="1457327091"/>
    <b v="0"/>
    <n v="4"/>
    <x v="1"/>
    <s v="technology/makerspaces"/>
    <x v="2036"/>
    <x v="16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x v="1"/>
    <s v="food/food trucks"/>
    <x v="1839"/>
    <x v="446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x v="1"/>
    <s v="food/food trucks"/>
    <x v="2037"/>
    <x v="1986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x v="1"/>
    <s v="food/food trucks"/>
    <x v="1156"/>
    <x v="1053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x v="1"/>
    <s v="food/food trucks"/>
    <x v="736"/>
    <x v="444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x v="1"/>
    <s v="food/food trucks"/>
    <x v="459"/>
    <x v="119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x v="1"/>
    <s v="food/food trucks"/>
    <x v="109"/>
    <x v="121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x v="1"/>
    <s v="food/food trucks"/>
    <x v="109"/>
    <x v="121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x v="1"/>
    <s v="food/food trucks"/>
    <x v="2038"/>
    <x v="1987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x v="1"/>
    <s v="food/food trucks"/>
    <x v="1870"/>
    <x v="12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x v="1"/>
    <s v="food/food trucks"/>
    <x v="2039"/>
    <x v="1988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x v="1"/>
    <s v="food/food trucks"/>
    <x v="2040"/>
    <x v="844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x v="1"/>
    <s v="food/food trucks"/>
    <x v="1154"/>
    <x v="384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x v="1"/>
    <s v="food/food trucks"/>
    <x v="417"/>
    <x v="14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x v="1"/>
    <s v="food/food trucks"/>
    <x v="372"/>
    <x v="120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x v="1"/>
    <s v="food/food trucks"/>
    <x v="2041"/>
    <x v="198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x v="1"/>
    <s v="food/food trucks"/>
    <x v="2042"/>
    <x v="199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x v="1"/>
    <s v="food/food trucks"/>
    <x v="2043"/>
    <x v="199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x v="1"/>
    <s v="food/food trucks"/>
    <x v="2044"/>
    <x v="1992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x v="1"/>
    <s v="food/food trucks"/>
    <x v="109"/>
    <x v="121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x v="1"/>
    <s v="food/food trucks"/>
    <x v="2045"/>
    <x v="844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x v="1"/>
    <s v="theater/spaces"/>
    <x v="2046"/>
    <x v="199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x v="1"/>
    <s v="theater/spaces"/>
    <x v="2047"/>
    <x v="1994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x v="1"/>
    <s v="theater/spaces"/>
    <x v="603"/>
    <x v="199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x v="1"/>
    <s v="theater/spaces"/>
    <x v="2048"/>
    <x v="1996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x v="1"/>
    <s v="theater/spaces"/>
    <x v="2049"/>
    <x v="199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x v="0"/>
    <s v="theater/spaces"/>
    <x v="2050"/>
    <x v="1998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x v="0"/>
    <s v="theater/spaces"/>
    <x v="2051"/>
    <x v="1999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x v="0"/>
    <s v="theater/spaces"/>
    <x v="2052"/>
    <x v="2000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x v="0"/>
    <s v="theater/spaces"/>
    <x v="2053"/>
    <x v="2001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x v="0"/>
    <s v="theater/spaces"/>
    <x v="2054"/>
    <x v="200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x v="0"/>
    <s v="theater/spaces"/>
    <x v="2055"/>
    <x v="200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x v="0"/>
    <s v="theater/spaces"/>
    <x v="2056"/>
    <x v="2004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x v="0"/>
    <s v="theater/spaces"/>
    <x v="2057"/>
    <x v="2005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x v="0"/>
    <s v="theater/spaces"/>
    <x v="2058"/>
    <x v="200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x v="0"/>
    <s v="theater/spaces"/>
    <x v="2059"/>
    <x v="2007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x v="0"/>
    <s v="theater/spaces"/>
    <x v="2060"/>
    <x v="2008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x v="0"/>
    <s v="theater/spaces"/>
    <x v="2061"/>
    <x v="200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x v="0"/>
    <s v="theater/spaces"/>
    <x v="2062"/>
    <x v="2010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x v="0"/>
    <s v="theater/spaces"/>
    <x v="2063"/>
    <x v="2011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x v="0"/>
    <s v="theater/spaces"/>
    <x v="2064"/>
    <x v="201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x v="0"/>
    <s v="technology/hardware"/>
    <x v="2065"/>
    <x v="2013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x v="0"/>
    <s v="technology/hardware"/>
    <x v="2066"/>
    <x v="201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x v="0"/>
    <s v="technology/hardware"/>
    <x v="2067"/>
    <x v="201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x v="0"/>
    <s v="technology/hardware"/>
    <x v="2068"/>
    <x v="2016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x v="0"/>
    <s v="technology/hardware"/>
    <x v="2069"/>
    <x v="2017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x v="0"/>
    <s v="technology/hardware"/>
    <x v="2070"/>
    <x v="2018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x v="0"/>
    <s v="technology/hardware"/>
    <x v="2071"/>
    <x v="2019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x v="0"/>
    <s v="technology/hardware"/>
    <x v="2072"/>
    <x v="2020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x v="0"/>
    <s v="technology/hardware"/>
    <x v="970"/>
    <x v="202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x v="0"/>
    <s v="technology/hardware"/>
    <x v="2073"/>
    <x v="202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x v="0"/>
    <s v="technology/hardware"/>
    <x v="2074"/>
    <x v="202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x v="0"/>
    <s v="technology/hardware"/>
    <x v="2075"/>
    <x v="2024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x v="0"/>
    <s v="technology/hardware"/>
    <x v="2076"/>
    <x v="2025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x v="0"/>
    <s v="technology/hardware"/>
    <x v="2077"/>
    <x v="2026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x v="0"/>
    <s v="technology/hardware"/>
    <x v="2078"/>
    <x v="2027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x v="0"/>
    <s v="technology/hardware"/>
    <x v="2079"/>
    <x v="2028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x v="0"/>
    <s v="technology/hardware"/>
    <x v="2080"/>
    <x v="2029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x v="0"/>
    <s v="technology/hardware"/>
    <x v="2081"/>
    <x v="2030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x v="0"/>
    <s v="technology/hardware"/>
    <x v="2082"/>
    <x v="203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x v="0"/>
    <s v="technology/hardware"/>
    <x v="101"/>
    <x v="2032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x v="1"/>
    <s v="publishing/children's books"/>
    <x v="2083"/>
    <x v="440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x v="1"/>
    <s v="publishing/children's books"/>
    <x v="2084"/>
    <x v="203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x v="1"/>
    <s v="publishing/children's books"/>
    <x v="109"/>
    <x v="121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x v="1"/>
    <s v="publishing/children's books"/>
    <x v="2085"/>
    <x v="2034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x v="1"/>
    <s v="publishing/children's books"/>
    <x v="2086"/>
    <x v="203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x v="1"/>
    <s v="publishing/children's books"/>
    <x v="2087"/>
    <x v="203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x v="1"/>
    <s v="publishing/children's books"/>
    <x v="2088"/>
    <x v="436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x v="1"/>
    <s v="publishing/children's books"/>
    <x v="550"/>
    <x v="514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x v="1"/>
    <s v="publishing/children's books"/>
    <x v="2089"/>
    <x v="698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x v="1"/>
    <s v="publishing/children's books"/>
    <x v="109"/>
    <x v="121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x v="1"/>
    <s v="publishing/children's books"/>
    <x v="109"/>
    <x v="121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x v="1"/>
    <s v="publishing/children's books"/>
    <x v="2090"/>
    <x v="2037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x v="1"/>
    <s v="publishing/children's books"/>
    <x v="2091"/>
    <x v="12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x v="1"/>
    <s v="publishing/children's books"/>
    <x v="109"/>
    <x v="121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x v="1"/>
    <s v="publishing/children's books"/>
    <x v="2092"/>
    <x v="203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x v="1"/>
    <s v="publishing/children's books"/>
    <x v="156"/>
    <x v="2039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x v="1"/>
    <s v="publishing/children's books"/>
    <x v="886"/>
    <x v="144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x v="1"/>
    <s v="publishing/children's books"/>
    <x v="2093"/>
    <x v="498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x v="1"/>
    <s v="publishing/children's books"/>
    <x v="1131"/>
    <x v="1859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x v="1"/>
    <s v="publishing/children's books"/>
    <x v="109"/>
    <x v="121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x v="1"/>
    <s v="publishing/children's books"/>
    <x v="174"/>
    <x v="377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x v="1"/>
    <s v="publishing/children's books"/>
    <x v="2094"/>
    <x v="384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x v="1"/>
    <s v="publishing/children's books"/>
    <x v="2095"/>
    <x v="18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x v="1"/>
    <s v="publishing/children's books"/>
    <x v="2096"/>
    <x v="798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x v="1"/>
    <s v="publishing/children's books"/>
    <x v="109"/>
    <x v="121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x v="1"/>
    <s v="publishing/children's books"/>
    <x v="172"/>
    <x v="384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x v="1"/>
    <s v="publishing/children's books"/>
    <x v="1671"/>
    <x v="2040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x v="1"/>
    <s v="publishing/children's books"/>
    <x v="2097"/>
    <x v="204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x v="1"/>
    <s v="publishing/children's books"/>
    <x v="1161"/>
    <x v="12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x v="1"/>
    <s v="publishing/children's books"/>
    <x v="2098"/>
    <x v="2042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x v="1"/>
    <s v="publishing/children's books"/>
    <x v="109"/>
    <x v="121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x v="1"/>
    <s v="publishing/children's books"/>
    <x v="109"/>
    <x v="121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x v="1"/>
    <s v="publishing/children's books"/>
    <x v="2099"/>
    <x v="12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x v="1"/>
    <s v="publishing/children's books"/>
    <x v="2100"/>
    <x v="204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x v="1"/>
    <s v="publishing/children's books"/>
    <x v="419"/>
    <x v="76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x v="1"/>
    <s v="publishing/children's books"/>
    <x v="2101"/>
    <x v="2044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x v="1"/>
    <s v="publishing/children's books"/>
    <x v="119"/>
    <x v="119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x v="1"/>
    <s v="publishing/children's books"/>
    <x v="2102"/>
    <x v="2045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x v="1"/>
    <s v="publishing/children's books"/>
    <x v="2103"/>
    <x v="450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x v="1"/>
    <s v="publishing/children's books"/>
    <x v="109"/>
    <x v="121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x v="0"/>
    <s v="theater/plays"/>
    <x v="2104"/>
    <x v="1224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x v="0"/>
    <s v="theater/plays"/>
    <x v="43"/>
    <x v="59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x v="0"/>
    <s v="theater/plays"/>
    <x v="1444"/>
    <x v="2046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x v="0"/>
    <s v="theater/plays"/>
    <x v="984"/>
    <x v="2047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x v="0"/>
    <s v="theater/plays"/>
    <x v="212"/>
    <x v="2048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x v="0"/>
    <s v="theater/plays"/>
    <x v="2105"/>
    <x v="2049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x v="0"/>
    <s v="theater/plays"/>
    <x v="2106"/>
    <x v="2050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x v="0"/>
    <s v="theater/plays"/>
    <x v="78"/>
    <x v="594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x v="0"/>
    <s v="theater/plays"/>
    <x v="2107"/>
    <x v="205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x v="0"/>
    <s v="theater/plays"/>
    <x v="2108"/>
    <x v="2052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x v="0"/>
    <s v="theater/plays"/>
    <x v="78"/>
    <x v="205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x v="0"/>
    <s v="theater/plays"/>
    <x v="2109"/>
    <x v="2054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x v="0"/>
    <s v="theater/plays"/>
    <x v="2110"/>
    <x v="205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x v="0"/>
    <s v="theater/plays"/>
    <x v="2111"/>
    <x v="384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x v="0"/>
    <s v="theater/plays"/>
    <x v="2112"/>
    <x v="2056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x v="0"/>
    <s v="theater/plays"/>
    <x v="2113"/>
    <x v="89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x v="0"/>
    <s v="theater/plays"/>
    <x v="2114"/>
    <x v="205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x v="0"/>
    <s v="theater/plays"/>
    <x v="578"/>
    <x v="205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x v="0"/>
    <s v="theater/plays"/>
    <x v="2115"/>
    <x v="205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x v="0"/>
    <s v="theater/plays"/>
    <x v="2116"/>
    <x v="2060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x v="0"/>
    <s v="theater/plays"/>
    <x v="2117"/>
    <x v="206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x v="0"/>
    <s v="theater/plays"/>
    <x v="2118"/>
    <x v="206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x v="0"/>
    <s v="theater/plays"/>
    <x v="2119"/>
    <x v="206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x v="0"/>
    <s v="theater/plays"/>
    <x v="935"/>
    <x v="73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x v="0"/>
    <s v="theater/plays"/>
    <x v="1007"/>
    <x v="206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x v="0"/>
    <s v="theater/plays"/>
    <x v="2120"/>
    <x v="2065"/>
    <x v="1"/>
    <s v="plays"/>
    <x v="2806"/>
    <d v="2015-08-05T11:00:00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x v="0"/>
    <s v="theater/plays"/>
    <x v="582"/>
    <x v="206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x v="0"/>
    <s v="theater/plays"/>
    <x v="2121"/>
    <x v="2067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x v="0"/>
    <s v="theater/plays"/>
    <x v="2122"/>
    <x v="206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x v="0"/>
    <s v="theater/plays"/>
    <x v="2123"/>
    <x v="206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x v="0"/>
    <s v="theater/plays"/>
    <x v="2124"/>
    <x v="2070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x v="0"/>
    <s v="theater/plays"/>
    <x v="2125"/>
    <x v="2071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x v="0"/>
    <s v="theater/plays"/>
    <x v="2126"/>
    <x v="207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x v="0"/>
    <s v="theater/plays"/>
    <x v="2127"/>
    <x v="2073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x v="0"/>
    <s v="theater/plays"/>
    <x v="1003"/>
    <x v="2074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x v="0"/>
    <s v="theater/plays"/>
    <x v="2128"/>
    <x v="207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x v="0"/>
    <s v="theater/plays"/>
    <x v="2129"/>
    <x v="2076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x v="0"/>
    <s v="theater/plays"/>
    <x v="2130"/>
    <x v="2077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x v="0"/>
    <s v="theater/plays"/>
    <x v="2131"/>
    <x v="207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x v="0"/>
    <s v="theater/plays"/>
    <x v="1627"/>
    <x v="2079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x v="0"/>
    <s v="theater/plays"/>
    <x v="31"/>
    <x v="138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x v="0"/>
    <s v="theater/plays"/>
    <x v="31"/>
    <x v="208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x v="0"/>
    <s v="theater/plays"/>
    <x v="1014"/>
    <x v="2081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x v="0"/>
    <s v="theater/plays"/>
    <x v="2132"/>
    <x v="70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x v="0"/>
    <s v="theater/plays"/>
    <x v="101"/>
    <x v="208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x v="0"/>
    <s v="theater/plays"/>
    <x v="2133"/>
    <x v="208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x v="0"/>
    <s v="theater/plays"/>
    <x v="966"/>
    <x v="208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x v="0"/>
    <s v="theater/plays"/>
    <x v="2134"/>
    <x v="208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x v="0"/>
    <s v="theater/plays"/>
    <x v="2135"/>
    <x v="2086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x v="0"/>
    <s v="theater/plays"/>
    <x v="31"/>
    <x v="2087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x v="0"/>
    <s v="theater/plays"/>
    <x v="1934"/>
    <x v="2088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x v="0"/>
    <s v="theater/plays"/>
    <x v="2136"/>
    <x v="2089"/>
    <x v="1"/>
    <s v="plays"/>
    <x v="2832"/>
    <d v="2014-11-23T22:00:00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x v="0"/>
    <s v="theater/plays"/>
    <x v="2137"/>
    <x v="2090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x v="0"/>
    <s v="theater/plays"/>
    <x v="2138"/>
    <x v="209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x v="0"/>
    <s v="theater/plays"/>
    <x v="2139"/>
    <x v="209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x v="0"/>
    <s v="theater/plays"/>
    <x v="919"/>
    <x v="2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x v="0"/>
    <s v="theater/plays"/>
    <x v="31"/>
    <x v="7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x v="0"/>
    <s v="theater/plays"/>
    <x v="966"/>
    <x v="209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x v="0"/>
    <s v="theater/plays"/>
    <x v="2140"/>
    <x v="209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x v="0"/>
    <s v="theater/plays"/>
    <x v="87"/>
    <x v="209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x v="1"/>
    <s v="theater/plays"/>
    <x v="460"/>
    <x v="119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x v="1"/>
    <s v="theater/plays"/>
    <x v="109"/>
    <x v="121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x v="1"/>
    <s v="theater/plays"/>
    <x v="109"/>
    <x v="121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x v="1"/>
    <s v="theater/plays"/>
    <x v="2141"/>
    <x v="18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x v="1"/>
    <s v="theater/plays"/>
    <x v="2142"/>
    <x v="209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x v="1"/>
    <s v="theater/plays"/>
    <x v="109"/>
    <x v="121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x v="1"/>
    <s v="theater/plays"/>
    <x v="109"/>
    <x v="121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x v="1"/>
    <s v="theater/plays"/>
    <x v="418"/>
    <x v="46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x v="1"/>
    <s v="theater/plays"/>
    <x v="460"/>
    <x v="144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x v="1"/>
    <s v="theater/plays"/>
    <x v="2143"/>
    <x v="2098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x v="1"/>
    <s v="theater/plays"/>
    <x v="109"/>
    <x v="121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x v="1"/>
    <s v="theater/plays"/>
    <x v="1160"/>
    <x v="20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x v="1"/>
    <s v="theater/plays"/>
    <x v="109"/>
    <x v="121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x v="1"/>
    <s v="theater/plays"/>
    <x v="2144"/>
    <x v="210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x v="1"/>
    <s v="theater/plays"/>
    <x v="2145"/>
    <x v="8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x v="1"/>
    <s v="theater/plays"/>
    <x v="2146"/>
    <x v="838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x v="1"/>
    <s v="theater/plays"/>
    <x v="2147"/>
    <x v="13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x v="1"/>
    <s v="theater/plays"/>
    <x v="109"/>
    <x v="121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x v="1"/>
    <s v="theater/plays"/>
    <x v="1922"/>
    <x v="436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x v="1"/>
    <s v="theater/plays"/>
    <x v="2148"/>
    <x v="2101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x v="1"/>
    <s v="theater/plays"/>
    <x v="2149"/>
    <x v="210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x v="1"/>
    <s v="theater/plays"/>
    <x v="2150"/>
    <x v="178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x v="1"/>
    <s v="theater/plays"/>
    <x v="167"/>
    <x v="135"/>
    <x v="1"/>
    <s v="plays"/>
    <x v="2863"/>
    <d v="2014-09-09T16:12:03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x v="1"/>
    <s v="theater/plays"/>
    <x v="1462"/>
    <x v="14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x v="1"/>
    <s v="theater/plays"/>
    <x v="109"/>
    <x v="121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x v="1"/>
    <s v="theater/plays"/>
    <x v="2151"/>
    <x v="381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x v="1"/>
    <s v="theater/plays"/>
    <x v="2152"/>
    <x v="2103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x v="1"/>
    <s v="theater/plays"/>
    <x v="2153"/>
    <x v="210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x v="1"/>
    <s v="theater/plays"/>
    <x v="2011"/>
    <x v="127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x v="1"/>
    <s v="theater/plays"/>
    <x v="2154"/>
    <x v="161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x v="1"/>
    <s v="theater/plays"/>
    <x v="2155"/>
    <x v="2105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x v="1"/>
    <s v="theater/plays"/>
    <x v="109"/>
    <x v="121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x v="1"/>
    <s v="theater/plays"/>
    <x v="2156"/>
    <x v="2106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x v="1"/>
    <s v="theater/plays"/>
    <x v="1656"/>
    <x v="210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x v="1"/>
    <s v="theater/plays"/>
    <x v="2157"/>
    <x v="1054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x v="1"/>
    <s v="theater/plays"/>
    <x v="109"/>
    <x v="121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x v="1"/>
    <s v="theater/plays"/>
    <x v="2158"/>
    <x v="14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x v="1"/>
    <s v="theater/plays"/>
    <x v="1153"/>
    <x v="2108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x v="1"/>
    <s v="theater/plays"/>
    <x v="2159"/>
    <x v="210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x v="1"/>
    <s v="theater/plays"/>
    <x v="2160"/>
    <x v="211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x v="1"/>
    <s v="theater/plays"/>
    <x v="109"/>
    <x v="121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x v="1"/>
    <s v="theater/plays"/>
    <x v="2161"/>
    <x v="2111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x v="1"/>
    <s v="theater/plays"/>
    <x v="2162"/>
    <x v="2112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x v="1"/>
    <s v="theater/plays"/>
    <x v="2163"/>
    <x v="2113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x v="1"/>
    <s v="theater/plays"/>
    <x v="2164"/>
    <x v="438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x v="1"/>
    <s v="theater/plays"/>
    <x v="152"/>
    <x v="119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x v="1"/>
    <s v="theater/plays"/>
    <x v="874"/>
    <x v="144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x v="1"/>
    <s v="theater/plays"/>
    <x v="109"/>
    <x v="121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x v="1"/>
    <s v="theater/plays"/>
    <x v="2165"/>
    <x v="211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x v="1"/>
    <s v="theater/plays"/>
    <x v="857"/>
    <x v="589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x v="1"/>
    <s v="theater/plays"/>
    <x v="2166"/>
    <x v="211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x v="1"/>
    <s v="theater/plays"/>
    <x v="2167"/>
    <x v="2116"/>
    <x v="1"/>
    <s v="plays"/>
    <x v="2892"/>
    <d v="2014-08-25T21:00:00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x v="1"/>
    <s v="theater/plays"/>
    <x v="724"/>
    <x v="385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x v="1"/>
    <s v="theater/plays"/>
    <x v="109"/>
    <x v="121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x v="1"/>
    <s v="theater/plays"/>
    <x v="2168"/>
    <x v="2117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x v="1"/>
    <s v="theater/plays"/>
    <x v="2169"/>
    <x v="211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x v="1"/>
    <s v="theater/plays"/>
    <x v="2170"/>
    <x v="2119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x v="1"/>
    <s v="theater/plays"/>
    <x v="2171"/>
    <x v="212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x v="1"/>
    <s v="theater/plays"/>
    <x v="109"/>
    <x v="121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x v="1"/>
    <s v="theater/plays"/>
    <x v="2172"/>
    <x v="2121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x v="1"/>
    <s v="theater/plays"/>
    <x v="417"/>
    <x v="366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x v="1"/>
    <s v="theater/plays"/>
    <x v="374"/>
    <x v="384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x v="1"/>
    <s v="theater/plays"/>
    <x v="2173"/>
    <x v="2122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x v="1"/>
    <s v="theater/plays"/>
    <x v="152"/>
    <x v="654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x v="1"/>
    <s v="theater/plays"/>
    <x v="2174"/>
    <x v="212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x v="1"/>
    <s v="theater/plays"/>
    <x v="2175"/>
    <x v="212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x v="1"/>
    <s v="theater/plays"/>
    <x v="123"/>
    <x v="12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x v="1"/>
    <s v="theater/plays"/>
    <x v="178"/>
    <x v="1854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x v="1"/>
    <s v="theater/plays"/>
    <x v="469"/>
    <x v="13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x v="1"/>
    <s v="theater/plays"/>
    <x v="372"/>
    <x v="12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x v="1"/>
    <s v="theater/plays"/>
    <x v="2176"/>
    <x v="212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x v="1"/>
    <s v="theater/plays"/>
    <x v="2177"/>
    <x v="2126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x v="1"/>
    <s v="theater/plays"/>
    <x v="459"/>
    <x v="120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x v="1"/>
    <s v="theater/plays"/>
    <x v="524"/>
    <x v="12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x v="1"/>
    <s v="theater/plays"/>
    <x v="2178"/>
    <x v="212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x v="1"/>
    <s v="theater/plays"/>
    <x v="2179"/>
    <x v="212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x v="1"/>
    <s v="theater/plays"/>
    <x v="2180"/>
    <x v="212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x v="1"/>
    <s v="theater/plays"/>
    <x v="2181"/>
    <x v="213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x v="1"/>
    <s v="theater/plays"/>
    <x v="2182"/>
    <x v="43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x v="1"/>
    <s v="theater/plays"/>
    <x v="2183"/>
    <x v="213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x v="0"/>
    <s v="theater/musical"/>
    <x v="2184"/>
    <x v="138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x v="0"/>
    <s v="theater/musical"/>
    <x v="31"/>
    <x v="161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x v="0"/>
    <s v="theater/musical"/>
    <x v="31"/>
    <x v="18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x v="0"/>
    <s v="theater/musical"/>
    <x v="1912"/>
    <x v="213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x v="0"/>
    <s v="theater/musical"/>
    <x v="2185"/>
    <x v="2133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x v="0"/>
    <s v="theater/musical"/>
    <x v="1054"/>
    <x v="766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x v="0"/>
    <s v="theater/musical"/>
    <x v="2186"/>
    <x v="213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x v="0"/>
    <s v="theater/musical"/>
    <x v="31"/>
    <x v="69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x v="0"/>
    <s v="theater/musical"/>
    <x v="2187"/>
    <x v="213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x v="0"/>
    <s v="theater/musical"/>
    <x v="2188"/>
    <x v="213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x v="0"/>
    <s v="theater/musical"/>
    <x v="938"/>
    <x v="2137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x v="0"/>
    <s v="theater/musical"/>
    <x v="2189"/>
    <x v="213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x v="0"/>
    <s v="theater/musical"/>
    <x v="2190"/>
    <x v="2139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x v="0"/>
    <s v="theater/musical"/>
    <x v="1277"/>
    <x v="2140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x v="0"/>
    <s v="theater/musical"/>
    <x v="2191"/>
    <x v="214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x v="0"/>
    <s v="theater/musical"/>
    <x v="602"/>
    <x v="1829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x v="0"/>
    <s v="theater/musical"/>
    <x v="25"/>
    <x v="2142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x v="0"/>
    <s v="theater/musical"/>
    <x v="300"/>
    <x v="214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x v="0"/>
    <s v="theater/musical"/>
    <x v="2192"/>
    <x v="2144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x v="0"/>
    <s v="theater/musical"/>
    <x v="2193"/>
    <x v="214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x v="1"/>
    <s v="theater/spaces"/>
    <x v="524"/>
    <x v="12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x v="1"/>
    <s v="theater/spaces"/>
    <x v="2194"/>
    <x v="214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x v="1"/>
    <s v="theater/spaces"/>
    <x v="109"/>
    <x v="121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x v="1"/>
    <s v="theater/spaces"/>
    <x v="460"/>
    <x v="10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x v="1"/>
    <s v="theater/spaces"/>
    <x v="109"/>
    <x v="121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x v="1"/>
    <s v="theater/spaces"/>
    <x v="370"/>
    <x v="12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x v="1"/>
    <s v="theater/spaces"/>
    <x v="2195"/>
    <x v="214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x v="1"/>
    <s v="theater/spaces"/>
    <x v="2196"/>
    <x v="214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x v="1"/>
    <s v="theater/spaces"/>
    <x v="453"/>
    <x v="38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x v="1"/>
    <s v="theater/spaces"/>
    <x v="109"/>
    <x v="121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x v="1"/>
    <s v="theater/spaces"/>
    <x v="2197"/>
    <x v="214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x v="1"/>
    <s v="theater/spaces"/>
    <x v="2198"/>
    <x v="215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x v="1"/>
    <s v="theater/spaces"/>
    <x v="2199"/>
    <x v="2151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x v="1"/>
    <s v="theater/spaces"/>
    <x v="109"/>
    <x v="121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x v="1"/>
    <s v="theater/spaces"/>
    <x v="2200"/>
    <x v="178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x v="1"/>
    <s v="theater/spaces"/>
    <x v="2201"/>
    <x v="2152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x v="1"/>
    <s v="theater/spaces"/>
    <x v="2202"/>
    <x v="736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x v="1"/>
    <s v="theater/spaces"/>
    <x v="109"/>
    <x v="121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x v="1"/>
    <s v="theater/spaces"/>
    <x v="109"/>
    <x v="121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x v="1"/>
    <s v="theater/spaces"/>
    <x v="109"/>
    <x v="121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x v="0"/>
    <s v="theater/plays"/>
    <x v="2203"/>
    <x v="2153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x v="0"/>
    <s v="theater/plays"/>
    <x v="662"/>
    <x v="2154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x v="0"/>
    <s v="theater/plays"/>
    <x v="2204"/>
    <x v="215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x v="0"/>
    <s v="theater/plays"/>
    <x v="2205"/>
    <x v="215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x v="0"/>
    <s v="theater/plays"/>
    <x v="2206"/>
    <x v="215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x v="0"/>
    <s v="theater/plays"/>
    <x v="2207"/>
    <x v="2158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x v="0"/>
    <s v="theater/plays"/>
    <x v="2208"/>
    <x v="2159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x v="0"/>
    <s v="theater/plays"/>
    <x v="938"/>
    <x v="2160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x v="0"/>
    <s v="theater/plays"/>
    <x v="2209"/>
    <x v="216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x v="0"/>
    <s v="theater/plays"/>
    <x v="938"/>
    <x v="216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x v="0"/>
    <s v="theater/plays"/>
    <x v="2210"/>
    <x v="2163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x v="0"/>
    <s v="theater/plays"/>
    <x v="2211"/>
    <x v="216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x v="0"/>
    <s v="theater/plays"/>
    <x v="2212"/>
    <x v="21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x v="0"/>
    <s v="theater/plays"/>
    <x v="607"/>
    <x v="2166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x v="0"/>
    <s v="theater/plays"/>
    <x v="2213"/>
    <x v="2167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x v="0"/>
    <s v="theater/plays"/>
    <x v="2214"/>
    <x v="216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x v="0"/>
    <s v="theater/plays"/>
    <x v="2215"/>
    <x v="80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x v="0"/>
    <s v="theater/plays"/>
    <x v="2216"/>
    <x v="21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x v="0"/>
    <s v="theater/plays"/>
    <x v="578"/>
    <x v="217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x v="0"/>
    <s v="theater/plays"/>
    <x v="2217"/>
    <x v="217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x v="0"/>
    <s v="theater/spaces"/>
    <x v="2218"/>
    <x v="2172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x v="0"/>
    <s v="theater/spaces"/>
    <x v="2219"/>
    <x v="2173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x v="0"/>
    <s v="theater/spaces"/>
    <x v="2220"/>
    <x v="21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x v="0"/>
    <s v="theater/spaces"/>
    <x v="2221"/>
    <x v="217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x v="0"/>
    <s v="theater/spaces"/>
    <x v="2222"/>
    <x v="217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x v="0"/>
    <s v="theater/spaces"/>
    <x v="269"/>
    <x v="2177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x v="0"/>
    <s v="theater/spaces"/>
    <x v="2223"/>
    <x v="2178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x v="0"/>
    <s v="theater/spaces"/>
    <x v="31"/>
    <x v="680"/>
    <x v="1"/>
    <s v="spaces"/>
    <x v="2988"/>
    <d v="2016-06-20T08:41:21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x v="0"/>
    <s v="theater/spaces"/>
    <x v="2224"/>
    <x v="2179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x v="0"/>
    <s v="theater/spaces"/>
    <x v="31"/>
    <x v="218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x v="0"/>
    <s v="theater/spaces"/>
    <x v="2225"/>
    <x v="218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x v="0"/>
    <s v="theater/spaces"/>
    <x v="2226"/>
    <x v="2182"/>
    <x v="1"/>
    <s v="spaces"/>
    <x v="2992"/>
    <d v="2016-10-09T18:25:10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x v="0"/>
    <s v="theater/spaces"/>
    <x v="2227"/>
    <x v="218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x v="0"/>
    <s v="theater/spaces"/>
    <x v="2228"/>
    <x v="218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x v="0"/>
    <s v="theater/spaces"/>
    <x v="2229"/>
    <x v="2185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x v="0"/>
    <s v="theater/spaces"/>
    <x v="2230"/>
    <x v="21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x v="0"/>
    <s v="theater/spaces"/>
    <x v="2231"/>
    <x v="2187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x v="0"/>
    <s v="theater/spaces"/>
    <x v="2232"/>
    <x v="2188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x v="0"/>
    <s v="theater/spaces"/>
    <x v="2233"/>
    <x v="2189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x v="0"/>
    <s v="theater/spaces"/>
    <x v="31"/>
    <x v="372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x v="0"/>
    <s v="theater/spaces"/>
    <x v="2234"/>
    <x v="2190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x v="0"/>
    <s v="theater/spaces"/>
    <x v="2235"/>
    <x v="219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x v="0"/>
    <s v="theater/spaces"/>
    <x v="2107"/>
    <x v="2192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x v="0"/>
    <s v="theater/spaces"/>
    <x v="2236"/>
    <x v="219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x v="0"/>
    <s v="theater/spaces"/>
    <x v="2237"/>
    <x v="2194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x v="0"/>
    <s v="theater/spaces"/>
    <x v="2133"/>
    <x v="2195"/>
    <x v="1"/>
    <s v="spaces"/>
    <x v="3006"/>
    <d v="2014-12-14T18:09:5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x v="0"/>
    <s v="theater/spaces"/>
    <x v="2238"/>
    <x v="1237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x v="0"/>
    <s v="theater/spaces"/>
    <x v="2107"/>
    <x v="2196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x v="0"/>
    <s v="theater/spaces"/>
    <x v="2239"/>
    <x v="2197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x v="0"/>
    <s v="theater/spaces"/>
    <x v="2240"/>
    <x v="219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x v="0"/>
    <s v="theater/spaces"/>
    <x v="2241"/>
    <x v="2199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x v="0"/>
    <s v="theater/spaces"/>
    <x v="2242"/>
    <x v="220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x v="0"/>
    <s v="theater/spaces"/>
    <x v="2243"/>
    <x v="2201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x v="0"/>
    <s v="theater/spaces"/>
    <x v="2244"/>
    <x v="2202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x v="0"/>
    <s v="theater/spaces"/>
    <x v="2245"/>
    <x v="220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x v="0"/>
    <s v="theater/spaces"/>
    <x v="2246"/>
    <x v="2204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x v="0"/>
    <s v="theater/spaces"/>
    <x v="2247"/>
    <x v="220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x v="0"/>
    <s v="theater/spaces"/>
    <x v="2248"/>
    <x v="2206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x v="0"/>
    <s v="theater/spaces"/>
    <x v="2249"/>
    <x v="220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x v="0"/>
    <s v="theater/spaces"/>
    <x v="2250"/>
    <x v="2208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x v="0"/>
    <s v="theater/spaces"/>
    <x v="2251"/>
    <x v="220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x v="0"/>
    <s v="theater/spaces"/>
    <x v="2252"/>
    <x v="2210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x v="0"/>
    <s v="theater/spaces"/>
    <x v="288"/>
    <x v="221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x v="0"/>
    <s v="theater/spaces"/>
    <x v="2253"/>
    <x v="2212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x v="0"/>
    <s v="theater/spaces"/>
    <x v="2254"/>
    <x v="221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x v="0"/>
    <s v="theater/spaces"/>
    <x v="2255"/>
    <x v="1847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x v="0"/>
    <s v="theater/spaces"/>
    <x v="2256"/>
    <x v="2214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x v="0"/>
    <s v="theater/spaces"/>
    <x v="2257"/>
    <x v="221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x v="0"/>
    <s v="theater/spaces"/>
    <x v="2258"/>
    <x v="2216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x v="0"/>
    <s v="theater/spaces"/>
    <x v="2259"/>
    <x v="221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x v="0"/>
    <s v="theater/spaces"/>
    <x v="31"/>
    <x v="2218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x v="0"/>
    <s v="theater/spaces"/>
    <x v="66"/>
    <x v="2219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x v="0"/>
    <s v="theater/spaces"/>
    <x v="2260"/>
    <x v="2220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x v="0"/>
    <s v="theater/spaces"/>
    <x v="2261"/>
    <x v="2221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x v="0"/>
    <s v="theater/spaces"/>
    <x v="2262"/>
    <x v="2222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x v="0"/>
    <s v="theater/spaces"/>
    <x v="2263"/>
    <x v="222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x v="0"/>
    <s v="theater/spaces"/>
    <x v="2264"/>
    <x v="2224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x v="0"/>
    <s v="theater/spaces"/>
    <x v="10"/>
    <x v="2225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x v="0"/>
    <s v="theater/spaces"/>
    <x v="2265"/>
    <x v="2226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x v="0"/>
    <s v="theater/spaces"/>
    <x v="1881"/>
    <x v="2227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x v="0"/>
    <s v="theater/spaces"/>
    <x v="2266"/>
    <x v="2228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x v="0"/>
    <s v="theater/spaces"/>
    <x v="602"/>
    <x v="222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x v="0"/>
    <s v="theater/spaces"/>
    <x v="2267"/>
    <x v="2230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x v="0"/>
    <s v="theater/spaces"/>
    <x v="2268"/>
    <x v="223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x v="0"/>
    <s v="theater/spaces"/>
    <x v="2269"/>
    <x v="2232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x v="0"/>
    <s v="theater/spaces"/>
    <x v="2270"/>
    <x v="223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x v="0"/>
    <s v="theater/spaces"/>
    <x v="2271"/>
    <x v="2234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x v="0"/>
    <s v="theater/spaces"/>
    <x v="2272"/>
    <x v="223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x v="0"/>
    <s v="theater/spaces"/>
    <x v="313"/>
    <x v="223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x v="0"/>
    <s v="theater/spaces"/>
    <x v="938"/>
    <x v="223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x v="1"/>
    <s v="theater/spaces"/>
    <x v="2273"/>
    <x v="2238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x v="1"/>
    <s v="theater/spaces"/>
    <x v="840"/>
    <x v="839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x v="1"/>
    <s v="theater/spaces"/>
    <x v="177"/>
    <x v="14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x v="1"/>
    <s v="theater/spaces"/>
    <x v="109"/>
    <x v="121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x v="1"/>
    <s v="theater/spaces"/>
    <x v="2274"/>
    <x v="12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x v="1"/>
    <s v="theater/spaces"/>
    <x v="109"/>
    <x v="121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x v="1"/>
    <s v="theater/spaces"/>
    <x v="109"/>
    <x v="121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x v="1"/>
    <s v="theater/spaces"/>
    <x v="374"/>
    <x v="12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x v="1"/>
    <s v="theater/spaces"/>
    <x v="2275"/>
    <x v="2239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x v="1"/>
    <s v="theater/spaces"/>
    <x v="2276"/>
    <x v="1795"/>
    <x v="1"/>
    <s v="spaces"/>
    <x v="3060"/>
    <d v="2015-09-28T06:35:34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x v="1"/>
    <s v="theater/spaces"/>
    <x v="109"/>
    <x v="121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x v="1"/>
    <s v="theater/spaces"/>
    <x v="2277"/>
    <x v="2240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x v="1"/>
    <s v="theater/spaces"/>
    <x v="2278"/>
    <x v="2241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x v="1"/>
    <s v="theater/spaces"/>
    <x v="2279"/>
    <x v="2242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x v="1"/>
    <s v="theater/spaces"/>
    <x v="167"/>
    <x v="144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x v="1"/>
    <s v="theater/spaces"/>
    <x v="2280"/>
    <x v="2243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x v="1"/>
    <s v="theater/spaces"/>
    <x v="453"/>
    <x v="444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x v="1"/>
    <s v="theater/spaces"/>
    <x v="2281"/>
    <x v="2244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x v="1"/>
    <s v="theater/spaces"/>
    <x v="2282"/>
    <x v="2245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x v="1"/>
    <s v="theater/spaces"/>
    <x v="2283"/>
    <x v="2246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x v="1"/>
    <s v="theater/spaces"/>
    <x v="2284"/>
    <x v="224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x v="1"/>
    <s v="theater/spaces"/>
    <x v="374"/>
    <x v="12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x v="1"/>
    <s v="theater/spaces"/>
    <x v="2285"/>
    <x v="2248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x v="1"/>
    <s v="theater/spaces"/>
    <x v="2286"/>
    <x v="2249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x v="1"/>
    <s v="theater/spaces"/>
    <x v="2287"/>
    <x v="2250"/>
    <x v="1"/>
    <s v="spaces"/>
    <x v="3075"/>
    <d v="2016-08-19T02:27:2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x v="1"/>
    <s v="theater/spaces"/>
    <x v="2288"/>
    <x v="2251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x v="1"/>
    <s v="theater/spaces"/>
    <x v="2289"/>
    <x v="1859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x v="1"/>
    <s v="theater/spaces"/>
    <x v="2290"/>
    <x v="198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x v="1"/>
    <s v="theater/spaces"/>
    <x v="2291"/>
    <x v="2252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x v="1"/>
    <s v="theater/spaces"/>
    <x v="2292"/>
    <x v="225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x v="1"/>
    <s v="theater/spaces"/>
    <x v="2293"/>
    <x v="22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x v="1"/>
    <s v="theater/spaces"/>
    <x v="109"/>
    <x v="121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x v="1"/>
    <s v="theater/spaces"/>
    <x v="1228"/>
    <x v="806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x v="1"/>
    <s v="theater/spaces"/>
    <x v="2294"/>
    <x v="2255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x v="1"/>
    <s v="theater/spaces"/>
    <x v="2295"/>
    <x v="2256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x v="1"/>
    <s v="theater/spaces"/>
    <x v="1161"/>
    <x v="41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x v="1"/>
    <s v="theater/spaces"/>
    <x v="895"/>
    <x v="372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x v="1"/>
    <s v="theater/spaces"/>
    <x v="2296"/>
    <x v="84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x v="1"/>
    <s v="theater/spaces"/>
    <x v="2297"/>
    <x v="2257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x v="1"/>
    <s v="theater/spaces"/>
    <x v="2298"/>
    <x v="2258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x v="1"/>
    <s v="theater/spaces"/>
    <x v="2299"/>
    <x v="2259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x v="1"/>
    <s v="theater/spaces"/>
    <x v="2300"/>
    <x v="226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x v="1"/>
    <s v="theater/spaces"/>
    <x v="2301"/>
    <x v="226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x v="1"/>
    <s v="theater/spaces"/>
    <x v="1866"/>
    <x v="384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x v="1"/>
    <s v="theater/spaces"/>
    <x v="2302"/>
    <x v="73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x v="1"/>
    <s v="theater/spaces"/>
    <x v="2303"/>
    <x v="226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x v="1"/>
    <s v="theater/spaces"/>
    <x v="2304"/>
    <x v="226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x v="1"/>
    <s v="theater/spaces"/>
    <x v="2305"/>
    <x v="226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x v="1"/>
    <s v="theater/spaces"/>
    <x v="2306"/>
    <x v="226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x v="1"/>
    <s v="theater/spaces"/>
    <x v="2307"/>
    <x v="2266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x v="1"/>
    <s v="theater/spaces"/>
    <x v="746"/>
    <x v="38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x v="1"/>
    <s v="theater/spaces"/>
    <x v="2308"/>
    <x v="2267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x v="1"/>
    <s v="theater/spaces"/>
    <x v="2309"/>
    <x v="148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x v="1"/>
    <s v="theater/spaces"/>
    <x v="2310"/>
    <x v="2268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x v="1"/>
    <s v="theater/spaces"/>
    <x v="2311"/>
    <x v="2269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x v="1"/>
    <s v="theater/spaces"/>
    <x v="2312"/>
    <x v="227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x v="1"/>
    <s v="theater/spaces"/>
    <x v="2313"/>
    <x v="2271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x v="1"/>
    <s v="theater/spaces"/>
    <x v="2314"/>
    <x v="31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x v="1"/>
    <s v="theater/spaces"/>
    <x v="2315"/>
    <x v="227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x v="1"/>
    <s v="theater/spaces"/>
    <x v="167"/>
    <x v="119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x v="1"/>
    <s v="theater/spaces"/>
    <x v="2316"/>
    <x v="227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x v="1"/>
    <s v="theater/spaces"/>
    <x v="2317"/>
    <x v="2274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x v="1"/>
    <s v="theater/spaces"/>
    <x v="2318"/>
    <x v="227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x v="1"/>
    <s v="theater/spaces"/>
    <x v="109"/>
    <x v="121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x v="1"/>
    <s v="theater/spaces"/>
    <x v="419"/>
    <x v="468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x v="1"/>
    <s v="theater/spaces"/>
    <x v="2319"/>
    <x v="138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x v="1"/>
    <s v="theater/spaces"/>
    <x v="370"/>
    <x v="120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x v="1"/>
    <s v="theater/spaces"/>
    <x v="691"/>
    <x v="22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x v="1"/>
    <s v="theater/spaces"/>
    <x v="833"/>
    <x v="144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x v="1"/>
    <s v="theater/spaces"/>
    <x v="2320"/>
    <x v="2277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x v="1"/>
    <s v="theater/spaces"/>
    <x v="886"/>
    <x v="119"/>
    <x v="1"/>
    <s v="spaces"/>
    <x v="3121"/>
    <d v="2014-09-26T16:18:5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x v="1"/>
    <s v="theater/spaces"/>
    <x v="2321"/>
    <x v="227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x v="1"/>
    <s v="theater/spaces"/>
    <x v="2322"/>
    <x v="227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x v="1"/>
    <s v="theater/spaces"/>
    <x v="2323"/>
    <x v="2280"/>
    <x v="1"/>
    <s v="spaces"/>
    <x v="3124"/>
    <d v="2015-02-02T18:43:21"/>
  </r>
  <r>
    <n v="3125"/>
    <s v="N/A (Canceled)"/>
    <s v="N/A"/>
    <x v="86"/>
    <n v="0"/>
    <x v="1"/>
    <x v="0"/>
    <s v="USD"/>
    <n v="1452142672"/>
    <n v="1449550672"/>
    <b v="0"/>
    <n v="0"/>
    <x v="1"/>
    <s v="theater/spaces"/>
    <x v="109"/>
    <x v="121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x v="1"/>
    <s v="theater/spaces"/>
    <x v="2324"/>
    <x v="228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x v="1"/>
    <s v="theater/spaces"/>
    <x v="109"/>
    <x v="121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x v="1"/>
    <s v="theater/plays"/>
    <x v="2325"/>
    <x v="2282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x v="1"/>
    <s v="theater/plays"/>
    <x v="417"/>
    <x v="119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x v="1"/>
    <s v="theater/plays"/>
    <x v="2326"/>
    <x v="2283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x v="1"/>
    <s v="theater/plays"/>
    <x v="2327"/>
    <x v="404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x v="1"/>
    <s v="theater/plays"/>
    <x v="108"/>
    <x v="119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x v="1"/>
    <s v="theater/plays"/>
    <x v="1277"/>
    <x v="1209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x v="1"/>
    <s v="theater/plays"/>
    <x v="2328"/>
    <x v="654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x v="1"/>
    <s v="theater/plays"/>
    <x v="2329"/>
    <x v="228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x v="1"/>
    <s v="theater/plays"/>
    <x v="2330"/>
    <x v="228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x v="1"/>
    <s v="theater/plays"/>
    <x v="422"/>
    <x v="7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x v="1"/>
    <s v="theater/plays"/>
    <x v="109"/>
    <x v="121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x v="1"/>
    <s v="theater/plays"/>
    <x v="2331"/>
    <x v="2286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x v="1"/>
    <s v="theater/plays"/>
    <x v="2332"/>
    <x v="1228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x v="1"/>
    <s v="theater/plays"/>
    <x v="2333"/>
    <x v="2287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x v="1"/>
    <s v="theater/plays"/>
    <x v="2334"/>
    <x v="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x v="1"/>
    <s v="theater/plays"/>
    <x v="109"/>
    <x v="121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x v="1"/>
    <s v="theater/plays"/>
    <x v="2335"/>
    <x v="2288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x v="1"/>
    <s v="theater/plays"/>
    <x v="109"/>
    <x v="121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x v="1"/>
    <s v="theater/plays"/>
    <x v="1131"/>
    <x v="2289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x v="0"/>
    <s v="theater/plays"/>
    <x v="2336"/>
    <x v="2290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x v="0"/>
    <s v="theater/plays"/>
    <x v="2337"/>
    <x v="229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x v="0"/>
    <s v="theater/plays"/>
    <x v="87"/>
    <x v="368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x v="0"/>
    <s v="theater/plays"/>
    <x v="50"/>
    <x v="229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x v="0"/>
    <s v="theater/plays"/>
    <x v="84"/>
    <x v="229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x v="0"/>
    <s v="theater/plays"/>
    <x v="2338"/>
    <x v="2294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x v="0"/>
    <s v="theater/plays"/>
    <x v="2339"/>
    <x v="229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x v="0"/>
    <s v="theater/plays"/>
    <x v="2340"/>
    <x v="22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x v="0"/>
    <s v="theater/plays"/>
    <x v="2341"/>
    <x v="2297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x v="0"/>
    <s v="theater/plays"/>
    <x v="2342"/>
    <x v="2298"/>
    <x v="1"/>
    <s v="plays"/>
    <x v="3156"/>
    <d v="2012-06-01T22:52:24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x v="0"/>
    <s v="theater/plays"/>
    <x v="50"/>
    <x v="2299"/>
    <x v="1"/>
    <s v="plays"/>
    <x v="3157"/>
    <d v="2014-07-19T05:00:00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x v="0"/>
    <s v="theater/plays"/>
    <x v="430"/>
    <x v="2300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x v="0"/>
    <s v="theater/plays"/>
    <x v="2343"/>
    <x v="23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x v="0"/>
    <s v="theater/plays"/>
    <x v="1400"/>
    <x v="230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x v="0"/>
    <s v="theater/plays"/>
    <x v="2344"/>
    <x v="2303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x v="0"/>
    <s v="theater/plays"/>
    <x v="2345"/>
    <x v="2304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x v="0"/>
    <s v="theater/plays"/>
    <x v="2346"/>
    <x v="2305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x v="0"/>
    <s v="theater/plays"/>
    <x v="2347"/>
    <x v="230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x v="0"/>
    <s v="theater/plays"/>
    <x v="2348"/>
    <x v="2307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x v="0"/>
    <s v="theater/plays"/>
    <x v="2349"/>
    <x v="2308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x v="0"/>
    <s v="theater/plays"/>
    <x v="2350"/>
    <x v="2309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x v="0"/>
    <s v="theater/plays"/>
    <x v="2351"/>
    <x v="2310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x v="0"/>
    <s v="theater/plays"/>
    <x v="2352"/>
    <x v="984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x v="0"/>
    <s v="theater/plays"/>
    <x v="2353"/>
    <x v="231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x v="0"/>
    <s v="theater/plays"/>
    <x v="2354"/>
    <x v="231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x v="0"/>
    <s v="theater/plays"/>
    <x v="935"/>
    <x v="231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x v="0"/>
    <s v="theater/plays"/>
    <x v="288"/>
    <x v="2314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x v="0"/>
    <s v="theater/plays"/>
    <x v="2355"/>
    <x v="231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x v="0"/>
    <s v="theater/plays"/>
    <x v="2356"/>
    <x v="2316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x v="0"/>
    <s v="theater/plays"/>
    <x v="2357"/>
    <x v="231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x v="0"/>
    <s v="theater/plays"/>
    <x v="2358"/>
    <x v="231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x v="0"/>
    <s v="theater/plays"/>
    <x v="2359"/>
    <x v="2319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x v="0"/>
    <s v="theater/plays"/>
    <x v="2360"/>
    <x v="2320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x v="0"/>
    <s v="theater/plays"/>
    <x v="2361"/>
    <x v="232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x v="0"/>
    <s v="theater/plays"/>
    <x v="2206"/>
    <x v="828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x v="0"/>
    <s v="theater/plays"/>
    <x v="2191"/>
    <x v="2322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x v="0"/>
    <s v="theater/plays"/>
    <x v="2206"/>
    <x v="232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x v="0"/>
    <s v="theater/plays"/>
    <x v="2362"/>
    <x v="232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x v="0"/>
    <s v="theater/plays"/>
    <x v="31"/>
    <x v="69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x v="0"/>
    <s v="theater/plays"/>
    <x v="2363"/>
    <x v="232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x v="0"/>
    <s v="theater/plays"/>
    <x v="2364"/>
    <x v="2326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x v="1"/>
    <s v="theater/musical"/>
    <x v="2365"/>
    <x v="2327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x v="1"/>
    <s v="theater/musical"/>
    <x v="2366"/>
    <x v="2328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x v="1"/>
    <s v="theater/musical"/>
    <x v="109"/>
    <x v="121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x v="1"/>
    <s v="theater/musical"/>
    <x v="2367"/>
    <x v="2329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x v="1"/>
    <s v="theater/musical"/>
    <x v="391"/>
    <x v="80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x v="1"/>
    <s v="theater/musical"/>
    <x v="2368"/>
    <x v="233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x v="1"/>
    <s v="theater/musical"/>
    <x v="109"/>
    <x v="121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x v="1"/>
    <s v="theater/musical"/>
    <x v="2369"/>
    <x v="2331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x v="1"/>
    <s v="theater/musical"/>
    <x v="1855"/>
    <x v="468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x v="1"/>
    <s v="theater/musical"/>
    <x v="2370"/>
    <x v="2332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x v="1"/>
    <s v="theater/musical"/>
    <x v="456"/>
    <x v="2333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x v="1"/>
    <s v="theater/musical"/>
    <x v="2371"/>
    <x v="2334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x v="1"/>
    <s v="theater/musical"/>
    <x v="133"/>
    <x v="12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x v="1"/>
    <s v="theater/musical"/>
    <x v="2372"/>
    <x v="38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x v="1"/>
    <s v="theater/musical"/>
    <x v="2373"/>
    <x v="233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x v="1"/>
    <s v="theater/musical"/>
    <x v="180"/>
    <x v="69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x v="1"/>
    <s v="theater/musical"/>
    <x v="109"/>
    <x v="121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x v="1"/>
    <s v="theater/musical"/>
    <x v="2374"/>
    <x v="196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x v="1"/>
    <s v="theater/musical"/>
    <x v="109"/>
    <x v="121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x v="1"/>
    <s v="theater/musical"/>
    <x v="2375"/>
    <x v="233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x v="0"/>
    <s v="theater/plays"/>
    <x v="991"/>
    <x v="2337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x v="0"/>
    <s v="theater/plays"/>
    <x v="2376"/>
    <x v="2338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x v="0"/>
    <s v="theater/plays"/>
    <x v="2377"/>
    <x v="2339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x v="0"/>
    <s v="theater/plays"/>
    <x v="2378"/>
    <x v="2340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x v="0"/>
    <s v="theater/plays"/>
    <x v="2379"/>
    <x v="234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x v="0"/>
    <s v="theater/plays"/>
    <x v="2380"/>
    <x v="2342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x v="0"/>
    <s v="theater/plays"/>
    <x v="2381"/>
    <x v="2343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x v="0"/>
    <s v="theater/plays"/>
    <x v="2382"/>
    <x v="2344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x v="0"/>
    <s v="theater/plays"/>
    <x v="2383"/>
    <x v="2345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x v="0"/>
    <s v="theater/plays"/>
    <x v="2251"/>
    <x v="234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x v="0"/>
    <s v="theater/plays"/>
    <x v="426"/>
    <x v="234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x v="0"/>
    <s v="theater/plays"/>
    <x v="2384"/>
    <x v="2348"/>
    <x v="1"/>
    <s v="plays"/>
    <x v="3219"/>
    <d v="2015-03-22T22:35:47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x v="0"/>
    <s v="theater/plays"/>
    <x v="2385"/>
    <x v="234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x v="0"/>
    <s v="theater/plays"/>
    <x v="2386"/>
    <x v="2350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x v="0"/>
    <s v="theater/plays"/>
    <x v="2387"/>
    <x v="235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x v="0"/>
    <s v="theater/plays"/>
    <x v="2388"/>
    <x v="2352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x v="0"/>
    <s v="theater/plays"/>
    <x v="2389"/>
    <x v="235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x v="0"/>
    <s v="theater/plays"/>
    <x v="1099"/>
    <x v="2354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x v="0"/>
    <s v="theater/plays"/>
    <x v="44"/>
    <x v="235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x v="0"/>
    <s v="theater/plays"/>
    <x v="1054"/>
    <x v="73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x v="0"/>
    <s v="theater/plays"/>
    <x v="2390"/>
    <x v="235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x v="0"/>
    <s v="theater/plays"/>
    <x v="2391"/>
    <x v="235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x v="0"/>
    <s v="theater/plays"/>
    <x v="2392"/>
    <x v="2358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x v="0"/>
    <s v="theater/plays"/>
    <x v="2393"/>
    <x v="40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x v="0"/>
    <s v="theater/plays"/>
    <x v="2394"/>
    <x v="2359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x v="0"/>
    <s v="theater/plays"/>
    <x v="2395"/>
    <x v="2360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x v="0"/>
    <s v="theater/plays"/>
    <x v="2396"/>
    <x v="236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x v="0"/>
    <s v="theater/plays"/>
    <x v="2397"/>
    <x v="2362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x v="0"/>
    <s v="theater/plays"/>
    <x v="1794"/>
    <x v="236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x v="0"/>
    <s v="theater/plays"/>
    <x v="2398"/>
    <x v="2364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x v="0"/>
    <s v="theater/plays"/>
    <x v="2399"/>
    <x v="2365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x v="0"/>
    <s v="theater/plays"/>
    <x v="2400"/>
    <x v="236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x v="0"/>
    <s v="theater/plays"/>
    <x v="518"/>
    <x v="2367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x v="0"/>
    <s v="theater/plays"/>
    <x v="2401"/>
    <x v="2368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x v="0"/>
    <s v="theater/plays"/>
    <x v="2402"/>
    <x v="236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x v="0"/>
    <s v="theater/plays"/>
    <x v="2403"/>
    <x v="2370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x v="0"/>
    <s v="theater/plays"/>
    <x v="2404"/>
    <x v="2371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x v="0"/>
    <s v="theater/plays"/>
    <x v="2405"/>
    <x v="237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x v="0"/>
    <s v="theater/plays"/>
    <x v="2406"/>
    <x v="237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x v="0"/>
    <s v="theater/plays"/>
    <x v="2407"/>
    <x v="2374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x v="0"/>
    <s v="theater/plays"/>
    <x v="2408"/>
    <x v="237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x v="0"/>
    <s v="theater/plays"/>
    <x v="2409"/>
    <x v="237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x v="0"/>
    <s v="theater/plays"/>
    <x v="2410"/>
    <x v="2377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x v="0"/>
    <s v="theater/plays"/>
    <x v="1613"/>
    <x v="2378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x v="0"/>
    <s v="theater/plays"/>
    <x v="2411"/>
    <x v="2379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x v="0"/>
    <s v="theater/plays"/>
    <x v="2412"/>
    <x v="238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x v="0"/>
    <s v="theater/plays"/>
    <x v="2413"/>
    <x v="23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x v="0"/>
    <s v="theater/plays"/>
    <x v="1290"/>
    <x v="2382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x v="0"/>
    <s v="theater/plays"/>
    <x v="2414"/>
    <x v="238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x v="0"/>
    <s v="theater/plays"/>
    <x v="2415"/>
    <x v="238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x v="0"/>
    <s v="theater/plays"/>
    <x v="2416"/>
    <x v="2385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x v="0"/>
    <s v="theater/plays"/>
    <x v="2417"/>
    <x v="238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x v="0"/>
    <s v="theater/plays"/>
    <x v="2418"/>
    <x v="2387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x v="0"/>
    <s v="theater/plays"/>
    <x v="2419"/>
    <x v="2388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x v="0"/>
    <s v="theater/plays"/>
    <x v="2420"/>
    <x v="23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x v="0"/>
    <s v="theater/plays"/>
    <x v="2421"/>
    <x v="2390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x v="0"/>
    <s v="theater/plays"/>
    <x v="288"/>
    <x v="239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x v="0"/>
    <s v="theater/plays"/>
    <x v="2002"/>
    <x v="2392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x v="0"/>
    <s v="theater/plays"/>
    <x v="2422"/>
    <x v="239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x v="0"/>
    <s v="theater/plays"/>
    <x v="426"/>
    <x v="2394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x v="0"/>
    <s v="theater/plays"/>
    <x v="602"/>
    <x v="23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x v="0"/>
    <s v="theater/plays"/>
    <x v="1240"/>
    <x v="239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x v="0"/>
    <s v="theater/plays"/>
    <x v="658"/>
    <x v="2397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x v="0"/>
    <s v="theater/plays"/>
    <x v="2129"/>
    <x v="239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x v="0"/>
    <s v="theater/plays"/>
    <x v="2423"/>
    <x v="2399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x v="0"/>
    <s v="theater/plays"/>
    <x v="202"/>
    <x v="2400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x v="0"/>
    <s v="theater/plays"/>
    <x v="2424"/>
    <x v="240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x v="0"/>
    <s v="theater/plays"/>
    <x v="2425"/>
    <x v="2402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x v="0"/>
    <s v="theater/plays"/>
    <x v="2426"/>
    <x v="240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x v="0"/>
    <s v="theater/plays"/>
    <x v="1878"/>
    <x v="240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x v="0"/>
    <s v="theater/plays"/>
    <x v="1936"/>
    <x v="240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x v="0"/>
    <s v="theater/plays"/>
    <x v="2427"/>
    <x v="2406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x v="0"/>
    <s v="theater/plays"/>
    <x v="288"/>
    <x v="240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x v="0"/>
    <s v="theater/plays"/>
    <x v="2428"/>
    <x v="240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x v="0"/>
    <s v="theater/plays"/>
    <x v="2429"/>
    <x v="2409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x v="0"/>
    <s v="theater/plays"/>
    <x v="2430"/>
    <x v="2410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x v="0"/>
    <s v="theater/plays"/>
    <x v="264"/>
    <x v="2411"/>
    <x v="1"/>
    <s v="plays"/>
    <x v="3284"/>
    <d v="2016-01-29T05:59:00"/>
  </r>
  <r>
    <n v="3285"/>
    <s v="By Morning"/>
    <s v="A new play by Matthew Gasda"/>
    <x v="402"/>
    <n v="5604"/>
    <x v="0"/>
    <x v="0"/>
    <s v="USD"/>
    <n v="1488258000"/>
    <n v="1485556626"/>
    <b v="0"/>
    <n v="81"/>
    <x v="0"/>
    <s v="theater/plays"/>
    <x v="2431"/>
    <x v="24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x v="0"/>
    <s v="theater/plays"/>
    <x v="2432"/>
    <x v="2413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x v="0"/>
    <s v="theater/plays"/>
    <x v="31"/>
    <x v="241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x v="0"/>
    <s v="theater/plays"/>
    <x v="2433"/>
    <x v="241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x v="0"/>
    <s v="theater/plays"/>
    <x v="2434"/>
    <x v="2416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x v="0"/>
    <s v="theater/plays"/>
    <x v="1247"/>
    <x v="241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x v="0"/>
    <s v="theater/plays"/>
    <x v="430"/>
    <x v="2418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x v="0"/>
    <s v="theater/plays"/>
    <x v="2435"/>
    <x v="24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x v="0"/>
    <s v="theater/plays"/>
    <x v="2436"/>
    <x v="52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x v="0"/>
    <s v="theater/plays"/>
    <x v="1237"/>
    <x v="242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x v="0"/>
    <s v="theater/plays"/>
    <x v="2437"/>
    <x v="2421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x v="0"/>
    <s v="theater/plays"/>
    <x v="2438"/>
    <x v="2422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x v="0"/>
    <s v="theater/plays"/>
    <x v="2439"/>
    <x v="2423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x v="0"/>
    <s v="theater/plays"/>
    <x v="2440"/>
    <x v="2424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x v="0"/>
    <s v="theater/plays"/>
    <x v="2441"/>
    <x v="242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x v="0"/>
    <s v="theater/plays"/>
    <x v="2442"/>
    <x v="242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x v="0"/>
    <s v="theater/plays"/>
    <x v="1424"/>
    <x v="711"/>
    <x v="1"/>
    <s v="plays"/>
    <x v="3301"/>
    <d v="2016-08-01T06:59:00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x v="0"/>
    <s v="theater/plays"/>
    <x v="2443"/>
    <x v="242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x v="0"/>
    <s v="theater/plays"/>
    <x v="2444"/>
    <x v="2428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x v="0"/>
    <s v="theater/plays"/>
    <x v="2445"/>
    <x v="242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x v="0"/>
    <s v="theater/plays"/>
    <x v="2446"/>
    <x v="2430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x v="0"/>
    <s v="theater/plays"/>
    <x v="2447"/>
    <x v="243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x v="0"/>
    <s v="theater/plays"/>
    <x v="2448"/>
    <x v="2432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x v="0"/>
    <s v="theater/plays"/>
    <x v="2449"/>
    <x v="2433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x v="0"/>
    <s v="theater/plays"/>
    <x v="2450"/>
    <x v="666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x v="0"/>
    <s v="theater/plays"/>
    <x v="1417"/>
    <x v="243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x v="0"/>
    <s v="theater/plays"/>
    <x v="2451"/>
    <x v="243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x v="0"/>
    <s v="theater/plays"/>
    <x v="2452"/>
    <x v="2397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x v="0"/>
    <s v="theater/plays"/>
    <x v="2453"/>
    <x v="243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x v="0"/>
    <s v="theater/plays"/>
    <x v="2454"/>
    <x v="243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x v="0"/>
    <s v="theater/plays"/>
    <x v="1007"/>
    <x v="2438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x v="0"/>
    <s v="theater/plays"/>
    <x v="2455"/>
    <x v="243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x v="0"/>
    <s v="theater/plays"/>
    <x v="2456"/>
    <x v="2440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x v="0"/>
    <s v="theater/plays"/>
    <x v="2457"/>
    <x v="244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x v="0"/>
    <s v="theater/plays"/>
    <x v="1277"/>
    <x v="1209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x v="0"/>
    <s v="theater/plays"/>
    <x v="50"/>
    <x v="244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x v="0"/>
    <s v="theater/plays"/>
    <x v="202"/>
    <x v="1278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x v="0"/>
    <s v="theater/plays"/>
    <x v="2458"/>
    <x v="2443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x v="0"/>
    <s v="theater/plays"/>
    <x v="2459"/>
    <x v="2444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x v="0"/>
    <s v="theater/plays"/>
    <x v="658"/>
    <x v="244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x v="0"/>
    <s v="theater/plays"/>
    <x v="2460"/>
    <x v="18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x v="0"/>
    <s v="theater/plays"/>
    <x v="300"/>
    <x v="2446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x v="0"/>
    <s v="theater/plays"/>
    <x v="982"/>
    <x v="24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x v="0"/>
    <s v="theater/plays"/>
    <x v="2461"/>
    <x v="2448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x v="0"/>
    <s v="theater/plays"/>
    <x v="2462"/>
    <x v="2449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x v="0"/>
    <s v="theater/plays"/>
    <x v="2463"/>
    <x v="2450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x v="0"/>
    <s v="theater/plays"/>
    <x v="2464"/>
    <x v="245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x v="0"/>
    <s v="theater/plays"/>
    <x v="31"/>
    <x v="245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x v="0"/>
    <s v="theater/plays"/>
    <x v="2465"/>
    <x v="245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x v="0"/>
    <s v="theater/plays"/>
    <x v="2466"/>
    <x v="2454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x v="0"/>
    <s v="theater/plays"/>
    <x v="2467"/>
    <x v="245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x v="0"/>
    <s v="theater/plays"/>
    <x v="31"/>
    <x v="184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x v="0"/>
    <s v="theater/plays"/>
    <x v="1097"/>
    <x v="2456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x v="0"/>
    <s v="theater/plays"/>
    <x v="2468"/>
    <x v="245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x v="0"/>
    <s v="theater/plays"/>
    <x v="2469"/>
    <x v="245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x v="0"/>
    <s v="theater/plays"/>
    <x v="2470"/>
    <x v="245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x v="0"/>
    <s v="theater/plays"/>
    <x v="31"/>
    <x v="246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x v="0"/>
    <s v="theater/plays"/>
    <x v="658"/>
    <x v="246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x v="0"/>
    <s v="theater/plays"/>
    <x v="2214"/>
    <x v="95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x v="0"/>
    <s v="theater/plays"/>
    <x v="2471"/>
    <x v="2462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x v="0"/>
    <s v="theater/plays"/>
    <x v="2129"/>
    <x v="7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x v="0"/>
    <s v="theater/plays"/>
    <x v="1007"/>
    <x v="2463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x v="0"/>
    <s v="theater/plays"/>
    <x v="2472"/>
    <x v="2464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x v="0"/>
    <s v="theater/plays"/>
    <x v="2473"/>
    <x v="246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x v="0"/>
    <s v="theater/plays"/>
    <x v="2474"/>
    <x v="2466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x v="0"/>
    <s v="theater/plays"/>
    <x v="2475"/>
    <x v="400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x v="0"/>
    <s v="theater/plays"/>
    <x v="940"/>
    <x v="246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x v="0"/>
    <s v="theater/plays"/>
    <x v="2476"/>
    <x v="246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x v="0"/>
    <s v="theater/plays"/>
    <x v="2477"/>
    <x v="2469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x v="0"/>
    <s v="theater/plays"/>
    <x v="2478"/>
    <x v="226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x v="0"/>
    <s v="theater/plays"/>
    <x v="2479"/>
    <x v="2470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x v="0"/>
    <s v="theater/plays"/>
    <x v="578"/>
    <x v="247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x v="0"/>
    <s v="theater/plays"/>
    <x v="50"/>
    <x v="247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x v="0"/>
    <s v="theater/plays"/>
    <x v="2480"/>
    <x v="2473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x v="0"/>
    <s v="theater/plays"/>
    <x v="90"/>
    <x v="2474"/>
    <x v="1"/>
    <s v="plays"/>
    <x v="3359"/>
    <d v="2017-02-25T01:22:14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x v="0"/>
    <s v="theater/plays"/>
    <x v="2481"/>
    <x v="2475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x v="0"/>
    <s v="theater/plays"/>
    <x v="2482"/>
    <x v="2476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x v="0"/>
    <s v="theater/plays"/>
    <x v="678"/>
    <x v="2477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x v="0"/>
    <s v="theater/plays"/>
    <x v="2483"/>
    <x v="2478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x v="0"/>
    <s v="theater/plays"/>
    <x v="2484"/>
    <x v="247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x v="0"/>
    <s v="theater/plays"/>
    <x v="87"/>
    <x v="2480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x v="0"/>
    <s v="theater/plays"/>
    <x v="2485"/>
    <x v="248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x v="0"/>
    <s v="theater/plays"/>
    <x v="2486"/>
    <x v="2482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x v="0"/>
    <s v="theater/plays"/>
    <x v="81"/>
    <x v="248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x v="0"/>
    <s v="theater/plays"/>
    <x v="3"/>
    <x v="2484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x v="0"/>
    <s v="theater/plays"/>
    <x v="2487"/>
    <x v="248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x v="0"/>
    <s v="theater/plays"/>
    <x v="2488"/>
    <x v="2486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x v="0"/>
    <s v="theater/plays"/>
    <x v="991"/>
    <x v="134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x v="0"/>
    <s v="theater/plays"/>
    <x v="598"/>
    <x v="248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x v="0"/>
    <s v="theater/plays"/>
    <x v="2489"/>
    <x v="2488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x v="0"/>
    <s v="theater/plays"/>
    <x v="31"/>
    <x v="248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x v="0"/>
    <s v="theater/plays"/>
    <x v="77"/>
    <x v="249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x v="0"/>
    <s v="theater/plays"/>
    <x v="348"/>
    <x v="249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x v="0"/>
    <s v="theater/plays"/>
    <x v="2490"/>
    <x v="2492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x v="0"/>
    <s v="theater/plays"/>
    <x v="2491"/>
    <x v="2493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x v="0"/>
    <s v="theater/plays"/>
    <x v="2492"/>
    <x v="249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x v="0"/>
    <s v="theater/plays"/>
    <x v="1891"/>
    <x v="249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x v="0"/>
    <s v="theater/plays"/>
    <x v="2493"/>
    <x v="249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x v="0"/>
    <s v="theater/plays"/>
    <x v="1942"/>
    <x v="249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x v="0"/>
    <s v="theater/plays"/>
    <x v="2494"/>
    <x v="24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x v="0"/>
    <s v="theater/plays"/>
    <x v="31"/>
    <x v="4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x v="0"/>
    <s v="theater/plays"/>
    <x v="2"/>
    <x v="2499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x v="0"/>
    <s v="theater/plays"/>
    <x v="2495"/>
    <x v="25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x v="0"/>
    <s v="theater/plays"/>
    <x v="965"/>
    <x v="118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x v="0"/>
    <s v="theater/plays"/>
    <x v="1444"/>
    <x v="25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x v="0"/>
    <s v="theater/plays"/>
    <x v="2122"/>
    <x v="250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x v="0"/>
    <s v="theater/plays"/>
    <x v="2496"/>
    <x v="2440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x v="0"/>
    <s v="theater/plays"/>
    <x v="31"/>
    <x v="69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x v="0"/>
    <s v="theater/plays"/>
    <x v="1725"/>
    <x v="250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x v="0"/>
    <s v="theater/plays"/>
    <x v="2497"/>
    <x v="210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x v="0"/>
    <s v="theater/plays"/>
    <x v="2498"/>
    <x v="250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x v="0"/>
    <s v="theater/plays"/>
    <x v="2499"/>
    <x v="250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x v="0"/>
    <s v="theater/plays"/>
    <x v="1990"/>
    <x v="12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x v="0"/>
    <s v="theater/plays"/>
    <x v="2500"/>
    <x v="2506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x v="0"/>
    <s v="theater/plays"/>
    <x v="603"/>
    <x v="25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x v="0"/>
    <s v="theater/plays"/>
    <x v="2501"/>
    <x v="250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x v="0"/>
    <s v="theater/plays"/>
    <x v="2502"/>
    <x v="250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x v="0"/>
    <s v="theater/plays"/>
    <x v="2503"/>
    <x v="251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x v="0"/>
    <s v="theater/plays"/>
    <x v="31"/>
    <x v="251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x v="0"/>
    <s v="theater/plays"/>
    <x v="1009"/>
    <x v="251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x v="0"/>
    <s v="theater/plays"/>
    <x v="2504"/>
    <x v="2513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x v="0"/>
    <s v="theater/plays"/>
    <x v="2505"/>
    <x v="2514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x v="0"/>
    <s v="theater/plays"/>
    <x v="1088"/>
    <x v="251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x v="0"/>
    <s v="theater/plays"/>
    <x v="2506"/>
    <x v="2516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x v="0"/>
    <s v="theater/plays"/>
    <x v="2507"/>
    <x v="251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x v="0"/>
    <s v="theater/plays"/>
    <x v="2508"/>
    <x v="251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x v="0"/>
    <s v="theater/plays"/>
    <x v="2509"/>
    <x v="251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x v="0"/>
    <s v="theater/plays"/>
    <x v="31"/>
    <x v="252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x v="0"/>
    <s v="theater/plays"/>
    <x v="2129"/>
    <x v="252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x v="0"/>
    <s v="theater/plays"/>
    <x v="991"/>
    <x v="252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x v="0"/>
    <s v="theater/plays"/>
    <x v="31"/>
    <x v="2523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x v="0"/>
    <s v="theater/plays"/>
    <x v="1774"/>
    <x v="2524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x v="0"/>
    <s v="theater/plays"/>
    <x v="2510"/>
    <x v="252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x v="0"/>
    <s v="theater/plays"/>
    <x v="2511"/>
    <x v="252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x v="0"/>
    <s v="theater/plays"/>
    <x v="2512"/>
    <x v="252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x v="0"/>
    <s v="theater/plays"/>
    <x v="2513"/>
    <x v="25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x v="0"/>
    <s v="theater/plays"/>
    <x v="2514"/>
    <x v="252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x v="0"/>
    <s v="theater/plays"/>
    <x v="1071"/>
    <x v="2530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x v="0"/>
    <s v="theater/plays"/>
    <x v="2515"/>
    <x v="436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x v="0"/>
    <s v="theater/plays"/>
    <x v="2062"/>
    <x v="2531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x v="0"/>
    <s v="theater/plays"/>
    <x v="2516"/>
    <x v="2532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x v="0"/>
    <s v="theater/plays"/>
    <x v="2517"/>
    <x v="2533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x v="0"/>
    <s v="theater/plays"/>
    <x v="31"/>
    <x v="2218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x v="0"/>
    <s v="theater/plays"/>
    <x v="1015"/>
    <x v="2534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x v="0"/>
    <s v="theater/plays"/>
    <x v="2129"/>
    <x v="1862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x v="0"/>
    <s v="theater/plays"/>
    <x v="2518"/>
    <x v="253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x v="0"/>
    <s v="theater/plays"/>
    <x v="31"/>
    <x v="2536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x v="0"/>
    <s v="theater/plays"/>
    <x v="2519"/>
    <x v="2537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x v="0"/>
    <s v="theater/plays"/>
    <x v="2520"/>
    <x v="253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x v="0"/>
    <s v="theater/plays"/>
    <x v="1442"/>
    <x v="253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x v="0"/>
    <s v="theater/plays"/>
    <x v="1990"/>
    <x v="2540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x v="0"/>
    <s v="theater/plays"/>
    <x v="2521"/>
    <x v="254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x v="0"/>
    <s v="theater/plays"/>
    <x v="50"/>
    <x v="2542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x v="0"/>
    <s v="theater/plays"/>
    <x v="1243"/>
    <x v="2543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x v="0"/>
    <s v="theater/plays"/>
    <x v="2522"/>
    <x v="2544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x v="0"/>
    <s v="theater/plays"/>
    <x v="2523"/>
    <x v="254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x v="0"/>
    <s v="theater/plays"/>
    <x v="946"/>
    <x v="254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x v="0"/>
    <s v="theater/plays"/>
    <x v="31"/>
    <x v="68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x v="0"/>
    <s v="theater/plays"/>
    <x v="2524"/>
    <x v="2547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x v="0"/>
    <s v="theater/plays"/>
    <x v="2525"/>
    <x v="2548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x v="0"/>
    <s v="theater/plays"/>
    <x v="31"/>
    <x v="2549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x v="0"/>
    <s v="theater/plays"/>
    <x v="2123"/>
    <x v="2550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x v="0"/>
    <s v="theater/plays"/>
    <x v="2526"/>
    <x v="255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x v="0"/>
    <s v="theater/plays"/>
    <x v="2527"/>
    <x v="255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x v="0"/>
    <s v="theater/plays"/>
    <x v="2528"/>
    <x v="2553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x v="0"/>
    <s v="theater/plays"/>
    <x v="1710"/>
    <x v="2554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x v="0"/>
    <s v="theater/plays"/>
    <x v="2529"/>
    <x v="255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x v="0"/>
    <s v="theater/plays"/>
    <x v="2530"/>
    <x v="2556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x v="0"/>
    <s v="theater/plays"/>
    <x v="2531"/>
    <x v="446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x v="0"/>
    <s v="theater/plays"/>
    <x v="2248"/>
    <x v="25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x v="0"/>
    <s v="theater/plays"/>
    <x v="2532"/>
    <x v="2558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x v="0"/>
    <s v="theater/plays"/>
    <x v="2533"/>
    <x v="2559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x v="0"/>
    <s v="theater/plays"/>
    <x v="2534"/>
    <x v="2560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x v="0"/>
    <s v="theater/plays"/>
    <x v="2535"/>
    <x v="256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x v="0"/>
    <s v="theater/plays"/>
    <x v="2536"/>
    <x v="2562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x v="0"/>
    <s v="theater/plays"/>
    <x v="2537"/>
    <x v="73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x v="0"/>
    <s v="theater/plays"/>
    <x v="2538"/>
    <x v="2563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x v="0"/>
    <s v="theater/plays"/>
    <x v="2539"/>
    <x v="2564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x v="0"/>
    <s v="theater/plays"/>
    <x v="2540"/>
    <x v="256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x v="0"/>
    <s v="theater/plays"/>
    <x v="2541"/>
    <x v="256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x v="0"/>
    <s v="theater/plays"/>
    <x v="288"/>
    <x v="256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x v="0"/>
    <s v="theater/plays"/>
    <x v="2542"/>
    <x v="2568"/>
    <x v="1"/>
    <s v="plays"/>
    <x v="3466"/>
    <d v="2016-04-19T23:27:30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x v="0"/>
    <s v="theater/plays"/>
    <x v="50"/>
    <x v="2569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x v="0"/>
    <s v="theater/plays"/>
    <x v="2543"/>
    <x v="2570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x v="0"/>
    <s v="theater/plays"/>
    <x v="2544"/>
    <x v="2571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x v="0"/>
    <s v="theater/plays"/>
    <x v="2111"/>
    <x v="69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x v="0"/>
    <s v="theater/plays"/>
    <x v="2545"/>
    <x v="2572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x v="0"/>
    <s v="theater/plays"/>
    <x v="2546"/>
    <x v="257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x v="0"/>
    <s v="theater/plays"/>
    <x v="31"/>
    <x v="2574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x v="0"/>
    <s v="theater/plays"/>
    <x v="50"/>
    <x v="257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x v="0"/>
    <s v="theater/plays"/>
    <x v="1614"/>
    <x v="13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x v="0"/>
    <s v="theater/plays"/>
    <x v="87"/>
    <x v="368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x v="0"/>
    <s v="theater/plays"/>
    <x v="1288"/>
    <x v="2576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x v="0"/>
    <s v="theater/plays"/>
    <x v="2547"/>
    <x v="257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x v="0"/>
    <s v="theater/plays"/>
    <x v="2548"/>
    <x v="2578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x v="0"/>
    <s v="theater/plays"/>
    <x v="2549"/>
    <x v="257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x v="0"/>
    <s v="theater/plays"/>
    <x v="2395"/>
    <x v="2580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x v="0"/>
    <s v="theater/plays"/>
    <x v="2550"/>
    <x v="370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x v="0"/>
    <s v="theater/plays"/>
    <x v="2551"/>
    <x v="258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x v="0"/>
    <s v="theater/plays"/>
    <x v="2552"/>
    <x v="258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x v="0"/>
    <s v="theater/plays"/>
    <x v="2553"/>
    <x v="242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x v="0"/>
    <s v="theater/plays"/>
    <x v="26"/>
    <x v="25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x v="0"/>
    <s v="theater/plays"/>
    <x v="92"/>
    <x v="2584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x v="0"/>
    <s v="theater/plays"/>
    <x v="1247"/>
    <x v="258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x v="0"/>
    <s v="theater/plays"/>
    <x v="2554"/>
    <x v="25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x v="0"/>
    <s v="theater/plays"/>
    <x v="1901"/>
    <x v="1655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x v="0"/>
    <s v="theater/plays"/>
    <x v="2555"/>
    <x v="2587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x v="0"/>
    <s v="theater/plays"/>
    <x v="2556"/>
    <x v="2588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x v="0"/>
    <s v="theater/plays"/>
    <x v="31"/>
    <x v="2218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x v="0"/>
    <s v="theater/plays"/>
    <x v="31"/>
    <x v="2589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x v="0"/>
    <s v="theater/plays"/>
    <x v="2557"/>
    <x v="2590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x v="0"/>
    <s v="theater/plays"/>
    <x v="2558"/>
    <x v="259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x v="0"/>
    <s v="theater/plays"/>
    <x v="2559"/>
    <x v="259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x v="0"/>
    <s v="theater/plays"/>
    <x v="2560"/>
    <x v="259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x v="0"/>
    <s v="theater/plays"/>
    <x v="269"/>
    <x v="2594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x v="0"/>
    <s v="theater/plays"/>
    <x v="2561"/>
    <x v="25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x v="0"/>
    <s v="theater/plays"/>
    <x v="17"/>
    <x v="259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x v="0"/>
    <s v="theater/plays"/>
    <x v="2562"/>
    <x v="2597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x v="0"/>
    <s v="theater/plays"/>
    <x v="2563"/>
    <x v="25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x v="0"/>
    <s v="theater/plays"/>
    <x v="31"/>
    <x v="179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x v="0"/>
    <s v="theater/plays"/>
    <x v="2564"/>
    <x v="25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x v="0"/>
    <s v="theater/plays"/>
    <x v="1240"/>
    <x v="2600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x v="0"/>
    <s v="theater/plays"/>
    <x v="2565"/>
    <x v="178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x v="0"/>
    <s v="theater/plays"/>
    <x v="2238"/>
    <x v="1053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x v="0"/>
    <s v="theater/plays"/>
    <x v="2566"/>
    <x v="260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x v="0"/>
    <s v="theater/plays"/>
    <x v="2567"/>
    <x v="2602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x v="0"/>
    <s v="theater/plays"/>
    <x v="2568"/>
    <x v="260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x v="0"/>
    <s v="theater/plays"/>
    <x v="31"/>
    <x v="2604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x v="0"/>
    <s v="theater/plays"/>
    <x v="2569"/>
    <x v="26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x v="0"/>
    <s v="theater/plays"/>
    <x v="1007"/>
    <x v="698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x v="0"/>
    <s v="theater/plays"/>
    <x v="2570"/>
    <x v="2606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x v="0"/>
    <s v="theater/plays"/>
    <x v="31"/>
    <x v="260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x v="0"/>
    <s v="theater/plays"/>
    <x v="31"/>
    <x v="26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x v="0"/>
    <s v="theater/plays"/>
    <x v="2571"/>
    <x v="2609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x v="0"/>
    <s v="theater/plays"/>
    <x v="40"/>
    <x v="2610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x v="0"/>
    <s v="theater/plays"/>
    <x v="1266"/>
    <x v="261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x v="0"/>
    <s v="theater/plays"/>
    <x v="2572"/>
    <x v="261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x v="0"/>
    <s v="theater/plays"/>
    <x v="31"/>
    <x v="261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x v="0"/>
    <s v="theater/plays"/>
    <x v="2573"/>
    <x v="2614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x v="0"/>
    <s v="theater/plays"/>
    <x v="2574"/>
    <x v="26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x v="0"/>
    <s v="theater/plays"/>
    <x v="938"/>
    <x v="261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x v="0"/>
    <s v="theater/plays"/>
    <x v="607"/>
    <x v="2617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x v="0"/>
    <s v="theater/plays"/>
    <x v="2575"/>
    <x v="2618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x v="0"/>
    <s v="theater/plays"/>
    <x v="2576"/>
    <x v="2619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x v="0"/>
    <s v="theater/plays"/>
    <x v="2577"/>
    <x v="2333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x v="0"/>
    <s v="theater/plays"/>
    <x v="31"/>
    <x v="179"/>
    <x v="1"/>
    <s v="plays"/>
    <x v="3530"/>
    <d v="2016-04-10T20:00:00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x v="0"/>
    <s v="theater/plays"/>
    <x v="602"/>
    <x v="2620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x v="0"/>
    <s v="theater/plays"/>
    <x v="2578"/>
    <x v="2621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x v="0"/>
    <s v="theater/plays"/>
    <x v="2536"/>
    <x v="2622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x v="0"/>
    <s v="theater/plays"/>
    <x v="2579"/>
    <x v="262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x v="0"/>
    <s v="theater/plays"/>
    <x v="2580"/>
    <x v="2624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x v="0"/>
    <s v="theater/plays"/>
    <x v="71"/>
    <x v="262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x v="0"/>
    <s v="theater/plays"/>
    <x v="2581"/>
    <x v="14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x v="0"/>
    <s v="theater/plays"/>
    <x v="2582"/>
    <x v="26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x v="0"/>
    <s v="theater/plays"/>
    <x v="2583"/>
    <x v="2627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x v="0"/>
    <s v="theater/plays"/>
    <x v="2584"/>
    <x v="2628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x v="0"/>
    <s v="theater/plays"/>
    <x v="2"/>
    <x v="262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x v="0"/>
    <s v="theater/plays"/>
    <x v="2585"/>
    <x v="2630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x v="0"/>
    <s v="theater/plays"/>
    <x v="436"/>
    <x v="2631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x v="0"/>
    <s v="theater/plays"/>
    <x v="31"/>
    <x v="263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x v="0"/>
    <s v="theater/plays"/>
    <x v="84"/>
    <x v="90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x v="0"/>
    <s v="theater/plays"/>
    <x v="2586"/>
    <x v="263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x v="0"/>
    <s v="theater/plays"/>
    <x v="2587"/>
    <x v="2634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x v="0"/>
    <s v="theater/plays"/>
    <x v="2588"/>
    <x v="257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x v="0"/>
    <s v="theater/plays"/>
    <x v="607"/>
    <x v="263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x v="0"/>
    <s v="theater/plays"/>
    <x v="2131"/>
    <x v="2636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x v="0"/>
    <s v="theater/plays"/>
    <x v="2118"/>
    <x v="2637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x v="0"/>
    <s v="theater/plays"/>
    <x v="31"/>
    <x v="2638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x v="0"/>
    <s v="theater/plays"/>
    <x v="2589"/>
    <x v="2639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x v="0"/>
    <s v="theater/plays"/>
    <x v="2590"/>
    <x v="2640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x v="0"/>
    <s v="theater/plays"/>
    <x v="31"/>
    <x v="123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x v="0"/>
    <s v="theater/plays"/>
    <x v="2419"/>
    <x v="264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x v="0"/>
    <s v="theater/plays"/>
    <x v="2591"/>
    <x v="26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x v="0"/>
    <s v="theater/plays"/>
    <x v="2592"/>
    <x v="264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x v="0"/>
    <s v="theater/plays"/>
    <x v="991"/>
    <x v="264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x v="0"/>
    <s v="theater/plays"/>
    <x v="2593"/>
    <x v="264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x v="0"/>
    <s v="theater/plays"/>
    <x v="2122"/>
    <x v="2646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x v="0"/>
    <s v="theater/plays"/>
    <x v="2594"/>
    <x v="2647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x v="0"/>
    <s v="theater/plays"/>
    <x v="2595"/>
    <x v="2648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x v="0"/>
    <s v="theater/plays"/>
    <x v="10"/>
    <x v="264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x v="0"/>
    <s v="theater/plays"/>
    <x v="2596"/>
    <x v="2650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x v="0"/>
    <s v="theater/plays"/>
    <x v="2430"/>
    <x v="265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x v="0"/>
    <s v="theater/plays"/>
    <x v="2597"/>
    <x v="2652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x v="0"/>
    <s v="theater/plays"/>
    <x v="2598"/>
    <x v="265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x v="0"/>
    <s v="theater/plays"/>
    <x v="2599"/>
    <x v="26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x v="0"/>
    <s v="theater/plays"/>
    <x v="2600"/>
    <x v="265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x v="0"/>
    <s v="theater/plays"/>
    <x v="2601"/>
    <x v="2656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x v="0"/>
    <s v="theater/plays"/>
    <x v="31"/>
    <x v="2657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x v="0"/>
    <s v="theater/plays"/>
    <x v="2602"/>
    <x v="2658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x v="0"/>
    <s v="theater/plays"/>
    <x v="2603"/>
    <x v="265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x v="0"/>
    <s v="theater/plays"/>
    <x v="2604"/>
    <x v="2660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x v="0"/>
    <s v="theater/plays"/>
    <x v="31"/>
    <x v="13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x v="0"/>
    <s v="theater/plays"/>
    <x v="2129"/>
    <x v="684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x v="0"/>
    <s v="theater/plays"/>
    <x v="2605"/>
    <x v="266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x v="0"/>
    <s v="theater/plays"/>
    <x v="31"/>
    <x v="68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x v="0"/>
    <s v="theater/plays"/>
    <x v="2606"/>
    <x v="26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x v="0"/>
    <s v="theater/plays"/>
    <x v="31"/>
    <x v="853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x v="0"/>
    <s v="theater/plays"/>
    <x v="2607"/>
    <x v="2663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x v="0"/>
    <s v="theater/plays"/>
    <x v="2508"/>
    <x v="95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x v="0"/>
    <s v="theater/plays"/>
    <x v="2113"/>
    <x v="266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x v="0"/>
    <s v="theater/plays"/>
    <x v="2608"/>
    <x v="2665"/>
    <x v="1"/>
    <s v="plays"/>
    <x v="3585"/>
    <d v="2014-12-21T17:11:30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x v="0"/>
    <s v="theater/plays"/>
    <x v="2609"/>
    <x v="2666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x v="0"/>
    <s v="theater/plays"/>
    <x v="2610"/>
    <x v="2667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x v="0"/>
    <s v="theater/plays"/>
    <x v="10"/>
    <x v="266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x v="0"/>
    <s v="theater/plays"/>
    <x v="1901"/>
    <x v="266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x v="0"/>
    <s v="theater/plays"/>
    <x v="2611"/>
    <x v="2670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x v="0"/>
    <s v="theater/plays"/>
    <x v="1290"/>
    <x v="2671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x v="0"/>
    <s v="theater/plays"/>
    <x v="2612"/>
    <x v="2672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x v="0"/>
    <s v="theater/plays"/>
    <x v="2613"/>
    <x v="2673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x v="0"/>
    <s v="theater/plays"/>
    <x v="2614"/>
    <x v="2674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x v="0"/>
    <s v="theater/plays"/>
    <x v="23"/>
    <x v="267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x v="0"/>
    <s v="theater/plays"/>
    <x v="2615"/>
    <x v="2676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x v="0"/>
    <s v="theater/plays"/>
    <x v="946"/>
    <x v="2677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x v="0"/>
    <s v="theater/plays"/>
    <x v="2616"/>
    <x v="114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x v="0"/>
    <s v="theater/plays"/>
    <x v="2539"/>
    <x v="2678"/>
    <x v="1"/>
    <s v="plays"/>
    <x v="3599"/>
    <d v="2015-08-30T00:00:00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x v="0"/>
    <s v="theater/plays"/>
    <x v="2129"/>
    <x v="2679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x v="0"/>
    <s v="theater/plays"/>
    <x v="2469"/>
    <x v="268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x v="0"/>
    <s v="theater/plays"/>
    <x v="2383"/>
    <x v="268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x v="0"/>
    <s v="theater/plays"/>
    <x v="2617"/>
    <x v="268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x v="0"/>
    <s v="theater/plays"/>
    <x v="2618"/>
    <x v="2683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x v="0"/>
    <s v="theater/plays"/>
    <x v="2498"/>
    <x v="76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x v="0"/>
    <s v="theater/plays"/>
    <x v="2619"/>
    <x v="2684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x v="0"/>
    <s v="theater/plays"/>
    <x v="2620"/>
    <x v="210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x v="0"/>
    <s v="theater/plays"/>
    <x v="31"/>
    <x v="268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x v="0"/>
    <s v="theater/plays"/>
    <x v="2621"/>
    <x v="2686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x v="0"/>
    <s v="theater/plays"/>
    <x v="2622"/>
    <x v="268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x v="0"/>
    <s v="theater/plays"/>
    <x v="1627"/>
    <x v="590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x v="0"/>
    <s v="theater/plays"/>
    <x v="2623"/>
    <x v="2688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x v="0"/>
    <s v="theater/plays"/>
    <x v="31"/>
    <x v="372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x v="0"/>
    <s v="theater/plays"/>
    <x v="2624"/>
    <x v="268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x v="0"/>
    <s v="theater/plays"/>
    <x v="2020"/>
    <x v="2690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x v="0"/>
    <s v="theater/plays"/>
    <x v="2387"/>
    <x v="2691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x v="0"/>
    <s v="theater/plays"/>
    <x v="2625"/>
    <x v="269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x v="0"/>
    <s v="theater/plays"/>
    <x v="50"/>
    <x v="2693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x v="0"/>
    <s v="theater/plays"/>
    <x v="1246"/>
    <x v="116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x v="0"/>
    <s v="theater/plays"/>
    <x v="2626"/>
    <x v="269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x v="0"/>
    <s v="theater/plays"/>
    <x v="2627"/>
    <x v="2695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x v="0"/>
    <s v="theater/plays"/>
    <x v="2628"/>
    <x v="2696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x v="0"/>
    <s v="theater/plays"/>
    <x v="43"/>
    <x v="269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x v="0"/>
    <s v="theater/plays"/>
    <x v="2629"/>
    <x v="2698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x v="0"/>
    <s v="theater/plays"/>
    <x v="2570"/>
    <x v="269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x v="0"/>
    <s v="theater/plays"/>
    <x v="2412"/>
    <x v="2700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x v="0"/>
    <s v="theater/plays"/>
    <x v="31"/>
    <x v="270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x v="1"/>
    <s v="theater/musical"/>
    <x v="109"/>
    <x v="121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x v="1"/>
    <s v="theater/musical"/>
    <x v="2630"/>
    <x v="12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x v="1"/>
    <s v="theater/musical"/>
    <x v="108"/>
    <x v="12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x v="1"/>
    <s v="theater/musical"/>
    <x v="2631"/>
    <x v="270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x v="1"/>
    <s v="theater/musical"/>
    <x v="143"/>
    <x v="10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x v="1"/>
    <s v="theater/musical"/>
    <x v="2632"/>
    <x v="27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x v="1"/>
    <s v="theater/musical"/>
    <x v="2633"/>
    <x v="2704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x v="1"/>
    <s v="theater/musical"/>
    <x v="2634"/>
    <x v="2705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x v="1"/>
    <s v="theater/musical"/>
    <x v="109"/>
    <x v="121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x v="1"/>
    <s v="theater/musical"/>
    <x v="2635"/>
    <x v="2706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x v="1"/>
    <s v="theater/musical"/>
    <x v="2636"/>
    <x v="1762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x v="1"/>
    <s v="theater/musical"/>
    <x v="524"/>
    <x v="12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x v="1"/>
    <s v="theater/musical"/>
    <x v="148"/>
    <x v="178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x v="1"/>
    <s v="theater/musical"/>
    <x v="109"/>
    <x v="121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x v="1"/>
    <s v="theater/musical"/>
    <x v="2637"/>
    <x v="507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x v="1"/>
    <s v="theater/musical"/>
    <x v="109"/>
    <x v="121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x v="1"/>
    <s v="theater/musical"/>
    <x v="2638"/>
    <x v="2707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x v="1"/>
    <s v="theater/musical"/>
    <x v="370"/>
    <x v="12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x v="1"/>
    <s v="theater/musical"/>
    <x v="2639"/>
    <x v="2708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x v="1"/>
    <s v="theater/musical"/>
    <x v="733"/>
    <x v="2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x v="0"/>
    <s v="theater/plays"/>
    <x v="2640"/>
    <x v="2709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x v="0"/>
    <s v="theater/plays"/>
    <x v="87"/>
    <x v="118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x v="0"/>
    <s v="theater/plays"/>
    <x v="31"/>
    <x v="2116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x v="0"/>
    <s v="theater/plays"/>
    <x v="87"/>
    <x v="1377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x v="0"/>
    <s v="theater/plays"/>
    <x v="2641"/>
    <x v="2710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x v="0"/>
    <s v="theater/plays"/>
    <x v="10"/>
    <x v="271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x v="0"/>
    <s v="theater/plays"/>
    <x v="2642"/>
    <x v="271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x v="0"/>
    <s v="theater/plays"/>
    <x v="2643"/>
    <x v="271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x v="0"/>
    <s v="theater/plays"/>
    <x v="2644"/>
    <x v="2714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x v="0"/>
    <s v="theater/plays"/>
    <x v="2645"/>
    <x v="2715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x v="0"/>
    <s v="theater/plays"/>
    <x v="17"/>
    <x v="271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x v="0"/>
    <s v="theater/plays"/>
    <x v="2389"/>
    <x v="271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x v="0"/>
    <s v="theater/plays"/>
    <x v="31"/>
    <x v="2718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x v="0"/>
    <s v="theater/plays"/>
    <x v="2598"/>
    <x v="2719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x v="0"/>
    <s v="theater/plays"/>
    <x v="2646"/>
    <x v="2720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x v="0"/>
    <s v="theater/plays"/>
    <x v="87"/>
    <x v="438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x v="0"/>
    <s v="theater/plays"/>
    <x v="2647"/>
    <x v="2721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x v="0"/>
    <s v="theater/plays"/>
    <x v="2648"/>
    <x v="2722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x v="0"/>
    <s v="theater/plays"/>
    <x v="31"/>
    <x v="272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x v="0"/>
    <s v="theater/plays"/>
    <x v="2649"/>
    <x v="272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x v="0"/>
    <s v="theater/plays"/>
    <x v="991"/>
    <x v="272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x v="0"/>
    <s v="theater/plays"/>
    <x v="2650"/>
    <x v="27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x v="0"/>
    <s v="theater/plays"/>
    <x v="2651"/>
    <x v="2727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x v="0"/>
    <s v="theater/plays"/>
    <x v="2652"/>
    <x v="272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x v="0"/>
    <s v="theater/plays"/>
    <x v="1400"/>
    <x v="2729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x v="0"/>
    <s v="theater/plays"/>
    <x v="2653"/>
    <x v="273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x v="0"/>
    <s v="theater/plays"/>
    <x v="31"/>
    <x v="273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x v="0"/>
    <s v="theater/plays"/>
    <x v="2515"/>
    <x v="46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x v="0"/>
    <s v="theater/plays"/>
    <x v="2654"/>
    <x v="2732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x v="0"/>
    <s v="theater/plays"/>
    <x v="2655"/>
    <x v="2733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x v="0"/>
    <s v="theater/plays"/>
    <x v="78"/>
    <x v="2734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x v="0"/>
    <s v="theater/plays"/>
    <x v="2616"/>
    <x v="2735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x v="0"/>
    <s v="theater/plays"/>
    <x v="2656"/>
    <x v="2736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x v="0"/>
    <s v="theater/plays"/>
    <x v="2657"/>
    <x v="1050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x v="0"/>
    <s v="theater/plays"/>
    <x v="2658"/>
    <x v="2737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x v="0"/>
    <s v="theater/plays"/>
    <x v="2659"/>
    <x v="2738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x v="0"/>
    <s v="theater/plays"/>
    <x v="2660"/>
    <x v="273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x v="0"/>
    <s v="theater/plays"/>
    <x v="2661"/>
    <x v="17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x v="0"/>
    <s v="theater/plays"/>
    <x v="2662"/>
    <x v="2740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x v="0"/>
    <s v="theater/plays"/>
    <x v="2663"/>
    <x v="274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x v="0"/>
    <s v="theater/plays"/>
    <x v="2217"/>
    <x v="274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x v="0"/>
    <s v="theater/plays"/>
    <x v="1237"/>
    <x v="2743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x v="0"/>
    <s v="theater/plays"/>
    <x v="43"/>
    <x v="2744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x v="0"/>
    <s v="theater/plays"/>
    <x v="2664"/>
    <x v="2745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x v="0"/>
    <s v="theater/plays"/>
    <x v="582"/>
    <x v="274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x v="0"/>
    <s v="theater/plays"/>
    <x v="2665"/>
    <x v="2747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x v="0"/>
    <s v="theater/plays"/>
    <x v="2666"/>
    <x v="2748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x v="0"/>
    <s v="theater/plays"/>
    <x v="2213"/>
    <x v="274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x v="0"/>
    <s v="theater/plays"/>
    <x v="1342"/>
    <x v="275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x v="0"/>
    <s v="theater/plays"/>
    <x v="1277"/>
    <x v="275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x v="0"/>
    <s v="theater/plays"/>
    <x v="2667"/>
    <x v="275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x v="0"/>
    <s v="theater/plays"/>
    <x v="2624"/>
    <x v="2111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x v="0"/>
    <s v="theater/plays"/>
    <x v="1247"/>
    <x v="241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x v="0"/>
    <s v="theater/plays"/>
    <x v="1415"/>
    <x v="275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x v="0"/>
    <s v="theater/plays"/>
    <x v="2217"/>
    <x v="2754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x v="0"/>
    <s v="theater/plays"/>
    <x v="2668"/>
    <x v="2755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x v="0"/>
    <s v="theater/plays"/>
    <x v="2669"/>
    <x v="275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x v="0"/>
    <s v="theater/plays"/>
    <x v="2670"/>
    <x v="1911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x v="0"/>
    <s v="theater/plays"/>
    <x v="2671"/>
    <x v="2757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x v="0"/>
    <s v="theater/plays"/>
    <x v="2672"/>
    <x v="275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x v="0"/>
    <s v="theater/plays"/>
    <x v="2673"/>
    <x v="2759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x v="0"/>
    <s v="theater/plays"/>
    <x v="2674"/>
    <x v="276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x v="0"/>
    <s v="theater/plays"/>
    <x v="2675"/>
    <x v="2761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x v="0"/>
    <s v="theater/plays"/>
    <x v="430"/>
    <x v="276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x v="0"/>
    <s v="theater/plays"/>
    <x v="2676"/>
    <x v="2763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x v="0"/>
    <s v="theater/plays"/>
    <x v="1240"/>
    <x v="276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x v="0"/>
    <s v="theater/plays"/>
    <x v="1099"/>
    <x v="276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x v="0"/>
    <s v="theater/plays"/>
    <x v="2677"/>
    <x v="276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x v="0"/>
    <s v="theater/plays"/>
    <x v="2678"/>
    <x v="2767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x v="0"/>
    <s v="theater/plays"/>
    <x v="1266"/>
    <x v="2768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x v="0"/>
    <s v="theater/plays"/>
    <x v="2679"/>
    <x v="2769"/>
    <x v="1"/>
    <s v="plays"/>
    <x v="3718"/>
    <d v="2015-02-27T17:11: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x v="0"/>
    <s v="theater/plays"/>
    <x v="2680"/>
    <x v="2600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x v="0"/>
    <s v="theater/plays"/>
    <x v="2681"/>
    <x v="2770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x v="0"/>
    <s v="theater/plays"/>
    <x v="2624"/>
    <x v="277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x v="0"/>
    <s v="theater/plays"/>
    <x v="2682"/>
    <x v="2772"/>
    <x v="1"/>
    <s v="plays"/>
    <x v="3722"/>
    <d v="2016-02-11T22:59:00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x v="0"/>
    <s v="theater/plays"/>
    <x v="2683"/>
    <x v="27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x v="0"/>
    <s v="theater/plays"/>
    <x v="2684"/>
    <x v="2774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x v="0"/>
    <s v="theater/plays"/>
    <x v="74"/>
    <x v="277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x v="0"/>
    <s v="theater/plays"/>
    <x v="2685"/>
    <x v="2776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x v="0"/>
    <s v="theater/plays"/>
    <x v="1266"/>
    <x v="2777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x v="1"/>
    <s v="theater/plays"/>
    <x v="2686"/>
    <x v="2778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x v="1"/>
    <s v="theater/plays"/>
    <x v="2687"/>
    <x v="2779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x v="1"/>
    <s v="theater/plays"/>
    <x v="709"/>
    <x v="10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x v="1"/>
    <s v="theater/plays"/>
    <x v="2688"/>
    <x v="127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x v="1"/>
    <s v="theater/plays"/>
    <x v="2689"/>
    <x v="164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x v="1"/>
    <s v="theater/plays"/>
    <x v="109"/>
    <x v="121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x v="1"/>
    <s v="theater/plays"/>
    <x v="2690"/>
    <x v="2397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x v="1"/>
    <s v="theater/plays"/>
    <x v="2691"/>
    <x v="119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x v="1"/>
    <s v="theater/plays"/>
    <x v="886"/>
    <x v="119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x v="1"/>
    <s v="theater/plays"/>
    <x v="2692"/>
    <x v="839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x v="1"/>
    <s v="theater/plays"/>
    <x v="2693"/>
    <x v="834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x v="1"/>
    <s v="theater/plays"/>
    <x v="2694"/>
    <x v="278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x v="1"/>
    <s v="theater/plays"/>
    <x v="2695"/>
    <x v="278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x v="1"/>
    <s v="theater/plays"/>
    <x v="109"/>
    <x v="121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x v="1"/>
    <s v="theater/plays"/>
    <x v="172"/>
    <x v="384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x v="1"/>
    <s v="theater/plays"/>
    <x v="109"/>
    <x v="121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x v="1"/>
    <s v="theater/plays"/>
    <x v="109"/>
    <x v="121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x v="1"/>
    <s v="theater/plays"/>
    <x v="709"/>
    <x v="119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x v="1"/>
    <s v="theater/plays"/>
    <x v="2696"/>
    <x v="278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x v="1"/>
    <s v="theater/plays"/>
    <x v="460"/>
    <x v="384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x v="0"/>
    <s v="theater/musical"/>
    <x v="2697"/>
    <x v="278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x v="0"/>
    <s v="theater/musical"/>
    <x v="2"/>
    <x v="7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x v="0"/>
    <s v="theater/musical"/>
    <x v="1004"/>
    <x v="2784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x v="0"/>
    <s v="theater/musical"/>
    <x v="2698"/>
    <x v="278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x v="0"/>
    <s v="theater/musical"/>
    <x v="1246"/>
    <x v="80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x v="0"/>
    <s v="theater/musical"/>
    <x v="2699"/>
    <x v="2786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x v="0"/>
    <s v="theater/musical"/>
    <x v="43"/>
    <x v="2787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x v="0"/>
    <s v="theater/musical"/>
    <x v="2700"/>
    <x v="2788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x v="0"/>
    <s v="theater/musical"/>
    <x v="2701"/>
    <x v="278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x v="0"/>
    <s v="theater/musical"/>
    <x v="2702"/>
    <x v="2790"/>
    <x v="1"/>
    <s v="musical"/>
    <x v="3757"/>
    <d v="2014-12-01T20:25:15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x v="0"/>
    <s v="theater/musical"/>
    <x v="2703"/>
    <x v="2791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x v="0"/>
    <s v="theater/musical"/>
    <x v="2704"/>
    <x v="279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x v="0"/>
    <s v="theater/musical"/>
    <x v="2705"/>
    <x v="279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x v="0"/>
    <s v="theater/musical"/>
    <x v="31"/>
    <x v="2794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x v="0"/>
    <s v="theater/musical"/>
    <x v="2706"/>
    <x v="2795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x v="0"/>
    <s v="theater/musical"/>
    <x v="31"/>
    <x v="279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x v="0"/>
    <s v="theater/musical"/>
    <x v="31"/>
    <x v="26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x v="0"/>
    <s v="theater/musical"/>
    <x v="2707"/>
    <x v="279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x v="0"/>
    <s v="theater/musical"/>
    <x v="2708"/>
    <x v="2798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x v="0"/>
    <s v="theater/musical"/>
    <x v="2709"/>
    <x v="279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x v="0"/>
    <s v="theater/musical"/>
    <x v="2710"/>
    <x v="2800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x v="0"/>
    <s v="theater/musical"/>
    <x v="31"/>
    <x v="280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x v="0"/>
    <s v="theater/musical"/>
    <x v="31"/>
    <x v="101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x v="0"/>
    <s v="theater/musical"/>
    <x v="2711"/>
    <x v="280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x v="0"/>
    <s v="theater/musical"/>
    <x v="1097"/>
    <x v="2803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x v="0"/>
    <s v="theater/musical"/>
    <x v="2123"/>
    <x v="2804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x v="0"/>
    <s v="theater/musical"/>
    <x v="31"/>
    <x v="10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x v="0"/>
    <s v="theater/musical"/>
    <x v="598"/>
    <x v="280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x v="0"/>
    <s v="theater/musical"/>
    <x v="2712"/>
    <x v="28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x v="0"/>
    <s v="theater/musical"/>
    <x v="2713"/>
    <x v="2807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x v="0"/>
    <s v="theater/musical"/>
    <x v="2714"/>
    <x v="2808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x v="0"/>
    <s v="theater/musical"/>
    <x v="2715"/>
    <x v="2809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x v="0"/>
    <s v="theater/musical"/>
    <x v="43"/>
    <x v="10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x v="0"/>
    <s v="theater/musical"/>
    <x v="2716"/>
    <x v="281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x v="0"/>
    <s v="theater/musical"/>
    <x v="1409"/>
    <x v="281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x v="0"/>
    <s v="theater/musical"/>
    <x v="2717"/>
    <x v="2812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x v="0"/>
    <s v="theater/musical"/>
    <x v="935"/>
    <x v="2813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x v="0"/>
    <s v="theater/musical"/>
    <x v="2718"/>
    <x v="984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x v="0"/>
    <s v="theater/musical"/>
    <x v="2719"/>
    <x v="281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x v="0"/>
    <s v="theater/musical"/>
    <x v="2720"/>
    <x v="281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x v="1"/>
    <s v="theater/musical"/>
    <x v="886"/>
    <x v="13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x v="1"/>
    <s v="theater/musical"/>
    <x v="2721"/>
    <x v="210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x v="1"/>
    <s v="theater/musical"/>
    <x v="109"/>
    <x v="121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x v="1"/>
    <s v="theater/musical"/>
    <x v="109"/>
    <x v="121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x v="1"/>
    <s v="theater/musical"/>
    <x v="1228"/>
    <x v="844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x v="1"/>
    <s v="theater/musical"/>
    <x v="2722"/>
    <x v="2816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x v="1"/>
    <s v="theater/musical"/>
    <x v="460"/>
    <x v="73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x v="1"/>
    <s v="theater/musical"/>
    <x v="1312"/>
    <x v="144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x v="1"/>
    <s v="theater/musical"/>
    <x v="2723"/>
    <x v="12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x v="1"/>
    <s v="theater/musical"/>
    <x v="2724"/>
    <x v="2817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x v="1"/>
    <s v="theater/musical"/>
    <x v="2725"/>
    <x v="1536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x v="1"/>
    <s v="theater/musical"/>
    <x v="2726"/>
    <x v="984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x v="1"/>
    <s v="theater/musical"/>
    <x v="2727"/>
    <x v="2818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x v="1"/>
    <s v="theater/musical"/>
    <x v="2728"/>
    <x v="2819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x v="1"/>
    <s v="theater/musical"/>
    <x v="109"/>
    <x v="121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x v="1"/>
    <s v="theater/musical"/>
    <x v="2729"/>
    <x v="282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x v="1"/>
    <s v="theater/musical"/>
    <x v="109"/>
    <x v="121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x v="1"/>
    <s v="theater/musical"/>
    <x v="133"/>
    <x v="1788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x v="1"/>
    <s v="theater/musical"/>
    <x v="2730"/>
    <x v="144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x v="1"/>
    <s v="theater/musical"/>
    <x v="2731"/>
    <x v="282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x v="0"/>
    <s v="theater/plays"/>
    <x v="31"/>
    <x v="69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x v="0"/>
    <s v="theater/plays"/>
    <x v="982"/>
    <x v="1352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x v="0"/>
    <s v="theater/plays"/>
    <x v="2732"/>
    <x v="282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x v="0"/>
    <s v="theater/plays"/>
    <x v="2733"/>
    <x v="282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x v="0"/>
    <s v="theater/plays"/>
    <x v="1708"/>
    <x v="2824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x v="0"/>
    <s v="theater/plays"/>
    <x v="2734"/>
    <x v="2825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x v="0"/>
    <s v="theater/plays"/>
    <x v="2735"/>
    <x v="2826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x v="0"/>
    <s v="theater/plays"/>
    <x v="2736"/>
    <x v="2827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x v="0"/>
    <s v="theater/plays"/>
    <x v="2737"/>
    <x v="282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x v="0"/>
    <s v="theater/plays"/>
    <x v="75"/>
    <x v="2829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x v="0"/>
    <s v="theater/plays"/>
    <x v="2738"/>
    <x v="283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x v="0"/>
    <s v="theater/plays"/>
    <x v="201"/>
    <x v="283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x v="0"/>
    <s v="theater/plays"/>
    <x v="2255"/>
    <x v="283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x v="0"/>
    <s v="theater/plays"/>
    <x v="2739"/>
    <x v="283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x v="0"/>
    <s v="theater/plays"/>
    <x v="2740"/>
    <x v="2834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x v="0"/>
    <s v="theater/plays"/>
    <x v="938"/>
    <x v="283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x v="0"/>
    <s v="theater/plays"/>
    <x v="1277"/>
    <x v="2836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x v="0"/>
    <s v="theater/plays"/>
    <x v="2741"/>
    <x v="283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x v="0"/>
    <s v="theater/plays"/>
    <x v="650"/>
    <x v="446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x v="0"/>
    <s v="theater/plays"/>
    <x v="2742"/>
    <x v="2838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x v="0"/>
    <s v="theater/plays"/>
    <x v="31"/>
    <x v="283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x v="0"/>
    <s v="theater/plays"/>
    <x v="20"/>
    <x v="2840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x v="0"/>
    <s v="theater/plays"/>
    <x v="2743"/>
    <x v="766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x v="0"/>
    <s v="theater/plays"/>
    <x v="2744"/>
    <x v="284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x v="0"/>
    <s v="theater/plays"/>
    <x v="436"/>
    <x v="2842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x v="0"/>
    <s v="theater/plays"/>
    <x v="988"/>
    <x v="2843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x v="0"/>
    <s v="theater/plays"/>
    <x v="2745"/>
    <x v="284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x v="0"/>
    <s v="theater/plays"/>
    <x v="583"/>
    <x v="379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x v="0"/>
    <s v="theater/plays"/>
    <x v="2460"/>
    <x v="2845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x v="0"/>
    <s v="theater/plays"/>
    <x v="426"/>
    <x v="284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x v="0"/>
    <s v="theater/plays"/>
    <x v="2746"/>
    <x v="2847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x v="0"/>
    <s v="theater/plays"/>
    <x v="982"/>
    <x v="284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x v="0"/>
    <s v="theater/plays"/>
    <x v="2747"/>
    <x v="9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x v="1"/>
    <s v="theater/plays"/>
    <x v="2748"/>
    <x v="2849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x v="1"/>
    <s v="theater/plays"/>
    <x v="2749"/>
    <x v="285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x v="1"/>
    <s v="theater/plays"/>
    <x v="2750"/>
    <x v="2851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x v="1"/>
    <s v="theater/plays"/>
    <x v="2751"/>
    <x v="285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x v="1"/>
    <s v="theater/plays"/>
    <x v="2752"/>
    <x v="2853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x v="1"/>
    <s v="theater/plays"/>
    <x v="837"/>
    <x v="285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x v="1"/>
    <s v="theater/plays"/>
    <x v="2753"/>
    <x v="2855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x v="1"/>
    <s v="theater/plays"/>
    <x v="2754"/>
    <x v="285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x v="1"/>
    <s v="theater/plays"/>
    <x v="2755"/>
    <x v="2857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x v="1"/>
    <s v="theater/plays"/>
    <x v="2756"/>
    <x v="2858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x v="1"/>
    <s v="theater/plays"/>
    <x v="2757"/>
    <x v="2859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x v="1"/>
    <s v="theater/plays"/>
    <x v="418"/>
    <x v="119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x v="1"/>
    <s v="theater/plays"/>
    <x v="2758"/>
    <x v="31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x v="1"/>
    <s v="theater/plays"/>
    <x v="2759"/>
    <x v="286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x v="1"/>
    <s v="theater/plays"/>
    <x v="453"/>
    <x v="384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x v="1"/>
    <s v="theater/plays"/>
    <x v="459"/>
    <x v="12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x v="1"/>
    <s v="theater/plays"/>
    <x v="2760"/>
    <x v="178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x v="1"/>
    <s v="theater/plays"/>
    <x v="172"/>
    <x v="119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x v="1"/>
    <s v="theater/plays"/>
    <x v="167"/>
    <x v="12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x v="1"/>
    <s v="theater/plays"/>
    <x v="2761"/>
    <x v="2861"/>
    <x v="1"/>
    <s v="plays"/>
    <x v="3860"/>
    <d v="2014-08-12T15:51:50"/>
  </r>
  <r>
    <n v="3861"/>
    <s v="READY OR NOT HERE I COME"/>
    <s v="THE COMING OF THE LORD!"/>
    <x v="13"/>
    <n v="100"/>
    <x v="2"/>
    <x v="0"/>
    <s v="USD"/>
    <n v="1415828820"/>
    <n v="1412258977"/>
    <b v="0"/>
    <n v="1"/>
    <x v="1"/>
    <s v="theater/plays"/>
    <x v="152"/>
    <x v="101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x v="1"/>
    <s v="theater/plays"/>
    <x v="473"/>
    <x v="12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x v="1"/>
    <s v="theater/plays"/>
    <x v="109"/>
    <x v="121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x v="1"/>
    <s v="theater/plays"/>
    <x v="444"/>
    <x v="13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x v="1"/>
    <s v="theater/plays"/>
    <x v="2762"/>
    <x v="252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x v="1"/>
    <s v="theater/plays"/>
    <x v="1219"/>
    <x v="148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x v="1"/>
    <s v="theater/plays"/>
    <x v="2763"/>
    <x v="2862"/>
    <x v="1"/>
    <s v="plays"/>
    <x v="3867"/>
    <d v="2016-06-18T19:32:19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x v="1"/>
    <s v="theater/musical"/>
    <x v="418"/>
    <x v="119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x v="1"/>
    <s v="theater/musical"/>
    <x v="2764"/>
    <x v="286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x v="1"/>
    <s v="theater/musical"/>
    <x v="2154"/>
    <x v="1876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x v="1"/>
    <s v="theater/musical"/>
    <x v="129"/>
    <x v="14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x v="1"/>
    <s v="theater/musical"/>
    <x v="109"/>
    <x v="121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x v="1"/>
    <s v="theater/musical"/>
    <x v="109"/>
    <x v="121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x v="1"/>
    <s v="theater/musical"/>
    <x v="109"/>
    <x v="121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x v="1"/>
    <s v="theater/musical"/>
    <x v="109"/>
    <x v="121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x v="1"/>
    <s v="theater/musical"/>
    <x v="2765"/>
    <x v="2864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x v="1"/>
    <s v="theater/musical"/>
    <x v="2766"/>
    <x v="286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x v="1"/>
    <s v="theater/musical"/>
    <x v="2767"/>
    <x v="119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x v="1"/>
    <s v="theater/musical"/>
    <x v="109"/>
    <x v="121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x v="1"/>
    <s v="theater/musical"/>
    <x v="2768"/>
    <x v="2866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x v="1"/>
    <s v="theater/musical"/>
    <x v="152"/>
    <x v="384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x v="1"/>
    <s v="theater/musical"/>
    <x v="109"/>
    <x v="121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x v="1"/>
    <s v="theater/musical"/>
    <x v="109"/>
    <x v="121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x v="1"/>
    <s v="theater/musical"/>
    <x v="109"/>
    <x v="121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x v="1"/>
    <s v="theater/musical"/>
    <x v="109"/>
    <x v="121"/>
    <x v="1"/>
    <s v="musical"/>
    <x v="3885"/>
    <d v="2016-05-09T22:49:51"/>
  </r>
  <r>
    <n v="3886"/>
    <s v="a (Canceled)"/>
    <n v="1"/>
    <x v="3"/>
    <n v="0"/>
    <x v="1"/>
    <x v="2"/>
    <s v="AUD"/>
    <n v="1418275702"/>
    <n v="1415683702"/>
    <b v="0"/>
    <n v="0"/>
    <x v="1"/>
    <s v="theater/musical"/>
    <x v="109"/>
    <x v="121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x v="1"/>
    <s v="theater/musical"/>
    <x v="1922"/>
    <x v="844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x v="1"/>
    <s v="theater/plays"/>
    <x v="2769"/>
    <x v="286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x v="1"/>
    <s v="theater/plays"/>
    <x v="2770"/>
    <x v="2868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x v="1"/>
    <s v="theater/plays"/>
    <x v="2771"/>
    <x v="2869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x v="1"/>
    <s v="theater/plays"/>
    <x v="2164"/>
    <x v="2351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x v="1"/>
    <s v="theater/plays"/>
    <x v="109"/>
    <x v="121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x v="1"/>
    <s v="theater/plays"/>
    <x v="2772"/>
    <x v="287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x v="1"/>
    <s v="theater/plays"/>
    <x v="2773"/>
    <x v="1331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x v="1"/>
    <s v="theater/plays"/>
    <x v="152"/>
    <x v="73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x v="1"/>
    <s v="theater/plays"/>
    <x v="2774"/>
    <x v="66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x v="1"/>
    <s v="theater/plays"/>
    <x v="2775"/>
    <x v="89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x v="1"/>
    <s v="theater/plays"/>
    <x v="397"/>
    <x v="1337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x v="1"/>
    <s v="theater/plays"/>
    <x v="2372"/>
    <x v="372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x v="1"/>
    <s v="theater/plays"/>
    <x v="2331"/>
    <x v="2871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x v="1"/>
    <s v="theater/plays"/>
    <x v="1863"/>
    <x v="38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x v="1"/>
    <s v="theater/plays"/>
    <x v="2776"/>
    <x v="287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x v="1"/>
    <s v="theater/plays"/>
    <x v="109"/>
    <x v="121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x v="1"/>
    <s v="theater/plays"/>
    <x v="479"/>
    <x v="1788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x v="1"/>
    <s v="theater/plays"/>
    <x v="2777"/>
    <x v="2873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x v="1"/>
    <s v="theater/plays"/>
    <x v="2778"/>
    <x v="2874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x v="1"/>
    <s v="theater/plays"/>
    <x v="2779"/>
    <x v="287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x v="1"/>
    <s v="theater/plays"/>
    <x v="2780"/>
    <x v="1862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x v="1"/>
    <s v="theater/plays"/>
    <x v="2781"/>
    <x v="1209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x v="1"/>
    <s v="theater/plays"/>
    <x v="2782"/>
    <x v="2876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x v="1"/>
    <s v="theater/plays"/>
    <x v="2783"/>
    <x v="287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x v="1"/>
    <s v="theater/plays"/>
    <x v="440"/>
    <x v="12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x v="1"/>
    <s v="theater/plays"/>
    <x v="709"/>
    <x v="2878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x v="1"/>
    <s v="theater/plays"/>
    <x v="2784"/>
    <x v="241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x v="1"/>
    <s v="theater/plays"/>
    <x v="119"/>
    <x v="144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x v="1"/>
    <s v="theater/plays"/>
    <x v="109"/>
    <x v="121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x v="1"/>
    <s v="theater/plays"/>
    <x v="2785"/>
    <x v="119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x v="1"/>
    <s v="theater/plays"/>
    <x v="418"/>
    <x v="379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x v="1"/>
    <s v="theater/plays"/>
    <x v="2786"/>
    <x v="18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x v="1"/>
    <s v="theater/plays"/>
    <x v="2331"/>
    <x v="834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x v="1"/>
    <s v="theater/plays"/>
    <x v="109"/>
    <x v="121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x v="1"/>
    <s v="theater/plays"/>
    <x v="2787"/>
    <x v="2879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x v="1"/>
    <s v="theater/plays"/>
    <x v="2788"/>
    <x v="288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x v="1"/>
    <s v="theater/plays"/>
    <x v="2789"/>
    <x v="1378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x v="1"/>
    <s v="theater/plays"/>
    <x v="709"/>
    <x v="144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x v="1"/>
    <s v="theater/plays"/>
    <x v="715"/>
    <x v="2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x v="1"/>
    <s v="theater/plays"/>
    <x v="460"/>
    <x v="38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x v="1"/>
    <s v="theater/plays"/>
    <x v="2790"/>
    <x v="2881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x v="1"/>
    <s v="theater/plays"/>
    <x v="2791"/>
    <x v="288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x v="1"/>
    <s v="theater/plays"/>
    <x v="109"/>
    <x v="121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x v="1"/>
    <s v="theater/plays"/>
    <x v="109"/>
    <x v="121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x v="1"/>
    <s v="theater/plays"/>
    <x v="2792"/>
    <x v="12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x v="1"/>
    <s v="theater/plays"/>
    <x v="2793"/>
    <x v="28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x v="1"/>
    <s v="theater/plays"/>
    <x v="1324"/>
    <x v="2884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x v="1"/>
    <s v="theater/plays"/>
    <x v="2794"/>
    <x v="2885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x v="1"/>
    <s v="theater/plays"/>
    <x v="109"/>
    <x v="121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x v="1"/>
    <s v="theater/plays"/>
    <x v="2795"/>
    <x v="2886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x v="1"/>
    <s v="theater/plays"/>
    <x v="2796"/>
    <x v="2887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x v="1"/>
    <s v="theater/plays"/>
    <x v="370"/>
    <x v="144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x v="1"/>
    <s v="theater/plays"/>
    <x v="881"/>
    <x v="148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x v="1"/>
    <s v="theater/plays"/>
    <x v="957"/>
    <x v="384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x v="1"/>
    <s v="theater/plays"/>
    <x v="109"/>
    <x v="121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x v="1"/>
    <s v="theater/plays"/>
    <x v="2797"/>
    <x v="288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x v="1"/>
    <s v="theater/plays"/>
    <x v="109"/>
    <x v="121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x v="1"/>
    <s v="theater/plays"/>
    <x v="1161"/>
    <x v="144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x v="1"/>
    <s v="theater/plays"/>
    <x v="140"/>
    <x v="498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x v="1"/>
    <s v="theater/plays"/>
    <x v="2798"/>
    <x v="476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x v="1"/>
    <s v="theater/plays"/>
    <x v="109"/>
    <x v="121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x v="1"/>
    <s v="theater/plays"/>
    <x v="2799"/>
    <x v="288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x v="1"/>
    <s v="theater/plays"/>
    <x v="895"/>
    <x v="384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x v="1"/>
    <s v="theater/plays"/>
    <x v="2800"/>
    <x v="12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x v="1"/>
    <s v="theater/plays"/>
    <x v="2801"/>
    <x v="38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x v="1"/>
    <s v="theater/plays"/>
    <x v="109"/>
    <x v="121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x v="1"/>
    <s v="theater/plays"/>
    <x v="109"/>
    <x v="121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x v="1"/>
    <s v="theater/plays"/>
    <x v="2802"/>
    <x v="97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x v="1"/>
    <s v="theater/plays"/>
    <x v="109"/>
    <x v="121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x v="1"/>
    <s v="theater/plays"/>
    <x v="1866"/>
    <x v="589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x v="1"/>
    <s v="theater/plays"/>
    <x v="2803"/>
    <x v="289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x v="1"/>
    <s v="theater/plays"/>
    <x v="695"/>
    <x v="838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x v="1"/>
    <s v="theater/plays"/>
    <x v="1835"/>
    <x v="798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x v="1"/>
    <s v="theater/plays"/>
    <x v="714"/>
    <x v="689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x v="1"/>
    <s v="theater/plays"/>
    <x v="2804"/>
    <x v="2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x v="1"/>
    <s v="theater/plays"/>
    <x v="109"/>
    <x v="121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x v="1"/>
    <s v="theater/plays"/>
    <x v="2805"/>
    <x v="84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x v="1"/>
    <s v="theater/plays"/>
    <x v="2100"/>
    <x v="3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x v="1"/>
    <s v="theater/plays"/>
    <x v="722"/>
    <x v="381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x v="1"/>
    <s v="theater/plays"/>
    <x v="2806"/>
    <x v="2239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x v="1"/>
    <s v="theater/plays"/>
    <x v="2807"/>
    <x v="28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x v="1"/>
    <s v="theater/plays"/>
    <x v="2808"/>
    <x v="2892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x v="1"/>
    <s v="theater/plays"/>
    <x v="2809"/>
    <x v="148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x v="1"/>
    <s v="theater/plays"/>
    <x v="2810"/>
    <x v="2893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x v="1"/>
    <s v="theater/plays"/>
    <x v="2811"/>
    <x v="2894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x v="1"/>
    <s v="theater/plays"/>
    <x v="2812"/>
    <x v="289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x v="1"/>
    <s v="theater/plays"/>
    <x v="2149"/>
    <x v="2896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x v="1"/>
    <s v="theater/plays"/>
    <x v="109"/>
    <x v="121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x v="1"/>
    <s v="theater/plays"/>
    <x v="2813"/>
    <x v="2897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x v="1"/>
    <s v="theater/plays"/>
    <x v="2814"/>
    <x v="289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x v="1"/>
    <s v="theater/plays"/>
    <x v="2815"/>
    <x v="129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x v="1"/>
    <s v="theater/plays"/>
    <x v="2816"/>
    <x v="178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x v="1"/>
    <s v="theater/plays"/>
    <x v="2693"/>
    <x v="2845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x v="1"/>
    <s v="theater/plays"/>
    <x v="2817"/>
    <x v="638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x v="1"/>
    <s v="theater/plays"/>
    <x v="143"/>
    <x v="447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x v="1"/>
    <s v="theater/plays"/>
    <x v="2818"/>
    <x v="2899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x v="1"/>
    <s v="theater/plays"/>
    <x v="2819"/>
    <x v="2858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x v="1"/>
    <s v="theater/plays"/>
    <x v="2803"/>
    <x v="290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x v="1"/>
    <s v="theater/plays"/>
    <x v="2820"/>
    <x v="2901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x v="1"/>
    <s v="theater/plays"/>
    <x v="2821"/>
    <x v="2902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x v="1"/>
    <s v="theater/plays"/>
    <x v="2822"/>
    <x v="1797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x v="1"/>
    <s v="theater/plays"/>
    <x v="109"/>
    <x v="121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x v="1"/>
    <s v="theater/plays"/>
    <x v="2823"/>
    <x v="1581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x v="1"/>
    <s v="theater/plays"/>
    <x v="143"/>
    <x v="10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x v="1"/>
    <s v="theater/plays"/>
    <x v="2824"/>
    <x v="2903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x v="1"/>
    <s v="theater/plays"/>
    <x v="130"/>
    <x v="366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x v="1"/>
    <s v="theater/plays"/>
    <x v="1161"/>
    <x v="144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x v="1"/>
    <s v="theater/plays"/>
    <x v="2825"/>
    <x v="844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x v="1"/>
    <s v="theater/plays"/>
    <x v="2826"/>
    <x v="290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x v="1"/>
    <s v="theater/plays"/>
    <x v="109"/>
    <x v="121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x v="1"/>
    <s v="theater/plays"/>
    <x v="2827"/>
    <x v="290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x v="1"/>
    <s v="theater/plays"/>
    <x v="2828"/>
    <x v="2906"/>
    <x v="1"/>
    <s v="plays"/>
    <x v="3999"/>
    <d v="2014-08-31T19:51:4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x v="1"/>
    <s v="theater/plays"/>
    <x v="415"/>
    <x v="119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x v="1"/>
    <s v="theater/plays"/>
    <x v="2821"/>
    <x v="288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x v="1"/>
    <s v="theater/plays"/>
    <x v="1861"/>
    <x v="2117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x v="1"/>
    <s v="theater/plays"/>
    <x v="2829"/>
    <x v="984"/>
    <x v="1"/>
    <s v="plays"/>
    <x v="4003"/>
    <d v="2015-02-15T14:05:47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x v="1"/>
    <s v="theater/plays"/>
    <x v="418"/>
    <x v="12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x v="1"/>
    <s v="theater/plays"/>
    <x v="843"/>
    <x v="13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x v="1"/>
    <s v="theater/plays"/>
    <x v="440"/>
    <x v="453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x v="1"/>
    <s v="theater/plays"/>
    <x v="1161"/>
    <x v="144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x v="1"/>
    <s v="theater/plays"/>
    <x v="733"/>
    <x v="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x v="1"/>
    <s v="theater/plays"/>
    <x v="2830"/>
    <x v="38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x v="1"/>
    <s v="theater/plays"/>
    <x v="2831"/>
    <x v="290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x v="1"/>
    <s v="theater/plays"/>
    <x v="2832"/>
    <x v="2908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x v="1"/>
    <s v="theater/plays"/>
    <x v="109"/>
    <x v="121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x v="1"/>
    <s v="theater/plays"/>
    <x v="698"/>
    <x v="31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x v="1"/>
    <s v="theater/plays"/>
    <x v="109"/>
    <x v="121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x v="1"/>
    <s v="theater/plays"/>
    <x v="107"/>
    <x v="12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x v="1"/>
    <s v="theater/plays"/>
    <x v="111"/>
    <x v="119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x v="1"/>
    <s v="theater/plays"/>
    <x v="857"/>
    <x v="1859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x v="1"/>
    <s v="theater/plays"/>
    <x v="2780"/>
    <x v="151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x v="1"/>
    <s v="theater/plays"/>
    <x v="2833"/>
    <x v="1878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x v="1"/>
    <s v="theater/plays"/>
    <x v="2834"/>
    <x v="853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x v="1"/>
    <s v="theater/plays"/>
    <x v="1863"/>
    <x v="372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x v="1"/>
    <s v="theater/plays"/>
    <x v="2835"/>
    <x v="290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x v="1"/>
    <s v="theater/plays"/>
    <x v="109"/>
    <x v="121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x v="1"/>
    <s v="theater/plays"/>
    <x v="2372"/>
    <x v="119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x v="1"/>
    <s v="theater/plays"/>
    <x v="152"/>
    <x v="372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x v="1"/>
    <s v="theater/plays"/>
    <x v="109"/>
    <x v="121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x v="1"/>
    <s v="theater/plays"/>
    <x v="2836"/>
    <x v="274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x v="1"/>
    <s v="theater/plays"/>
    <x v="2837"/>
    <x v="272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x v="1"/>
    <s v="theater/plays"/>
    <x v="109"/>
    <x v="121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x v="1"/>
    <s v="theater/plays"/>
    <x v="149"/>
    <x v="59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x v="1"/>
    <s v="theater/plays"/>
    <x v="109"/>
    <x v="121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x v="1"/>
    <s v="theater/plays"/>
    <x v="2838"/>
    <x v="585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x v="1"/>
    <s v="theater/plays"/>
    <x v="2839"/>
    <x v="291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x v="1"/>
    <s v="theater/plays"/>
    <x v="2840"/>
    <x v="101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x v="1"/>
    <s v="theater/plays"/>
    <x v="2841"/>
    <x v="2911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x v="1"/>
    <s v="theater/plays"/>
    <x v="2842"/>
    <x v="2912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x v="1"/>
    <s v="theater/plays"/>
    <x v="2843"/>
    <x v="379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x v="1"/>
    <s v="theater/plays"/>
    <x v="2844"/>
    <x v="2913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x v="1"/>
    <s v="theater/plays"/>
    <x v="137"/>
    <x v="88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x v="1"/>
    <s v="theater/plays"/>
    <x v="1296"/>
    <x v="2914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x v="1"/>
    <s v="theater/plays"/>
    <x v="714"/>
    <x v="689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x v="1"/>
    <s v="theater/plays"/>
    <x v="2845"/>
    <x v="589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x v="1"/>
    <s v="theater/plays"/>
    <x v="109"/>
    <x v="121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x v="1"/>
    <s v="theater/plays"/>
    <x v="2846"/>
    <x v="701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x v="1"/>
    <s v="theater/plays"/>
    <x v="459"/>
    <x v="12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x v="1"/>
    <s v="theater/plays"/>
    <x v="2847"/>
    <x v="134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x v="1"/>
    <s v="theater/plays"/>
    <x v="727"/>
    <x v="446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x v="1"/>
    <s v="theater/plays"/>
    <x v="2848"/>
    <x v="2915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x v="1"/>
    <s v="theater/plays"/>
    <x v="123"/>
    <x v="587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x v="1"/>
    <s v="theater/plays"/>
    <x v="2730"/>
    <x v="12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x v="1"/>
    <s v="theater/plays"/>
    <x v="109"/>
    <x v="121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x v="1"/>
    <s v="theater/plays"/>
    <x v="2849"/>
    <x v="2916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x v="1"/>
    <s v="theater/plays"/>
    <x v="2850"/>
    <x v="698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x v="1"/>
    <s v="theater/plays"/>
    <x v="109"/>
    <x v="121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x v="1"/>
    <s v="theater/plays"/>
    <x v="2851"/>
    <x v="291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x v="1"/>
    <s v="theater/plays"/>
    <x v="2852"/>
    <x v="2137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x v="1"/>
    <s v="theater/plays"/>
    <x v="2853"/>
    <x v="9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x v="1"/>
    <s v="theater/plays"/>
    <x v="2854"/>
    <x v="2918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x v="1"/>
    <s v="theater/plays"/>
    <x v="453"/>
    <x v="68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x v="1"/>
    <s v="theater/plays"/>
    <x v="2855"/>
    <x v="283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x v="1"/>
    <s v="theater/plays"/>
    <x v="109"/>
    <x v="121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x v="1"/>
    <s v="theater/plays"/>
    <x v="2856"/>
    <x v="2919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x v="1"/>
    <s v="theater/plays"/>
    <x v="2857"/>
    <x v="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x v="1"/>
    <s v="theater/plays"/>
    <x v="2858"/>
    <x v="2920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x v="1"/>
    <s v="theater/plays"/>
    <x v="2859"/>
    <x v="2921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x v="1"/>
    <s v="theater/plays"/>
    <x v="874"/>
    <x v="384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x v="1"/>
    <s v="theater/plays"/>
    <x v="2860"/>
    <x v="292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x v="1"/>
    <s v="theater/plays"/>
    <x v="460"/>
    <x v="292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x v="1"/>
    <s v="theater/plays"/>
    <x v="2861"/>
    <x v="292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x v="1"/>
    <s v="theater/plays"/>
    <x v="2862"/>
    <x v="446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x v="1"/>
    <s v="theater/plays"/>
    <x v="109"/>
    <x v="121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x v="1"/>
    <s v="theater/plays"/>
    <x v="177"/>
    <x v="45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x v="1"/>
    <s v="theater/plays"/>
    <x v="2863"/>
    <x v="292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x v="1"/>
    <s v="theater/plays"/>
    <x v="2864"/>
    <x v="436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x v="1"/>
    <s v="theater/plays"/>
    <x v="2865"/>
    <x v="2926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x v="1"/>
    <s v="theater/plays"/>
    <x v="109"/>
    <x v="121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x v="1"/>
    <s v="theater/plays"/>
    <x v="1159"/>
    <x v="2927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x v="1"/>
    <s v="theater/plays"/>
    <x v="109"/>
    <x v="121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x v="1"/>
    <s v="theater/plays"/>
    <x v="874"/>
    <x v="144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x v="1"/>
    <s v="theater/plays"/>
    <x v="109"/>
    <x v="121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x v="1"/>
    <s v="theater/plays"/>
    <x v="2866"/>
    <x v="238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x v="1"/>
    <s v="theater/plays"/>
    <x v="172"/>
    <x v="1788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x v="1"/>
    <s v="theater/plays"/>
    <x v="2867"/>
    <x v="2928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x v="1"/>
    <s v="theater/plays"/>
    <x v="119"/>
    <x v="119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x v="1"/>
    <s v="theater/plays"/>
    <x v="2785"/>
    <x v="119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x v="1"/>
    <s v="theater/plays"/>
    <x v="609"/>
    <x v="2929"/>
    <x v="1"/>
    <s v="plays"/>
    <x v="4086"/>
    <d v="2015-11-21T04:00:00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x v="1"/>
    <s v="theater/plays"/>
    <x v="109"/>
    <x v="121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x v="1"/>
    <s v="theater/plays"/>
    <x v="2868"/>
    <x v="275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x v="1"/>
    <s v="theater/plays"/>
    <x v="2869"/>
    <x v="18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x v="1"/>
    <s v="theater/plays"/>
    <x v="416"/>
    <x v="1592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x v="1"/>
    <s v="theater/plays"/>
    <x v="782"/>
    <x v="157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x v="1"/>
    <s v="theater/plays"/>
    <x v="2870"/>
    <x v="13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x v="1"/>
    <s v="theater/plays"/>
    <x v="365"/>
    <x v="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x v="1"/>
    <s v="theater/plays"/>
    <x v="2176"/>
    <x v="2930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x v="1"/>
    <s v="theater/plays"/>
    <x v="129"/>
    <x v="2931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x v="1"/>
    <s v="theater/plays"/>
    <x v="2843"/>
    <x v="2932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x v="1"/>
    <s v="theater/plays"/>
    <x v="109"/>
    <x v="121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x v="1"/>
    <s v="theater/plays"/>
    <x v="109"/>
    <x v="121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x v="1"/>
    <s v="theater/plays"/>
    <x v="2871"/>
    <x v="73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x v="1"/>
    <s v="theater/plays"/>
    <x v="109"/>
    <x v="121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x v="1"/>
    <s v="theater/plays"/>
    <x v="109"/>
    <x v="121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x v="1"/>
    <s v="theater/plays"/>
    <x v="2872"/>
    <x v="293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x v="1"/>
    <s v="theater/plays"/>
    <x v="709"/>
    <x v="41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x v="1"/>
    <s v="theater/plays"/>
    <x v="2873"/>
    <x v="2934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x v="1"/>
    <s v="theater/plays"/>
    <x v="2874"/>
    <x v="2935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x v="1"/>
    <s v="theater/plays"/>
    <x v="2875"/>
    <x v="2936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x v="1"/>
    <s v="theater/plays"/>
    <x v="2876"/>
    <x v="227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x v="1"/>
    <s v="theater/plays"/>
    <x v="2877"/>
    <x v="585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x v="1"/>
    <s v="theater/plays"/>
    <x v="109"/>
    <x v="121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x v="1"/>
    <s v="theater/plays"/>
    <x v="2878"/>
    <x v="2937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x v="1"/>
    <s v="theater/plays"/>
    <x v="2879"/>
    <x v="2938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x v="1"/>
    <s v="theater/plays"/>
    <x v="167"/>
    <x v="12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x v="1"/>
    <s v="theater/plays"/>
    <x v="418"/>
    <x v="120"/>
    <x v="1"/>
    <s v="plays"/>
    <x v="4113"/>
    <d v="2016-01-08T06:34:00"/>
  </r>
  <r>
    <m/>
    <m/>
    <m/>
    <x v="445"/>
    <m/>
    <x v="4"/>
    <x v="21"/>
    <m/>
    <m/>
    <m/>
    <m/>
    <m/>
    <x v="2"/>
    <m/>
    <x v="2880"/>
    <x v="2939"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1F1845-6D09-4EA2-BE96-0C014742FF1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5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5BC512-9028-448F-9836-22783D60812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30D62E-238D-42CE-B4C7-CF5B0979C0FD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h="1" sd="0" x="0"/>
        <item h="1" sd="0" x="1"/>
        <item h="1" sd="0" x="2"/>
        <item h="1" sd="0" x="3"/>
        <item h="1" sd="0" x="4"/>
        <item h="1" sd="0" x="5"/>
        <item sd="0" x="6"/>
        <item sd="0" x="7"/>
        <item sd="0" x="8"/>
        <item h="1" sd="0" x="9"/>
        <item h="1"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0D831B-153E-4C87-820D-F9DBF311A60A}" name="PivotTable2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27" firstHeaderRow="1" firstDataRow="2" firstDataCol="1"/>
  <pivotFields count="22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x="2939"/>
        <item t="default"/>
      </items>
    </pivotField>
    <pivotField showAll="0"/>
    <pivotField showAll="0"/>
    <pivotField showAll="0"/>
    <pivotField showAll="0"/>
    <pivotField showAll="0" defaultSubtotal="0"/>
    <pivotField showAll="0" defaultSubtota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5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C1" zoomScale="60" zoomScaleNormal="60" workbookViewId="0">
      <selection activeCell="J6" sqref="J6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8.710937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style="8" bestFit="1" customWidth="1"/>
    <col min="16" max="16" width="22.42578125" bestFit="1" customWidth="1"/>
    <col min="17" max="17" width="17.28515625" bestFit="1" customWidth="1"/>
    <col min="18" max="18" width="18.7109375" bestFit="1" customWidth="1"/>
    <col min="19" max="19" width="33.7109375" customWidth="1"/>
    <col min="20" max="20" width="31.5703125" bestFit="1" customWidth="1"/>
    <col min="23" max="23" width="1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8380</v>
      </c>
      <c r="R1" s="1" t="s">
        <v>8381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SUM(E2/D2)*100</f>
        <v>136.85882352941178</v>
      </c>
      <c r="P2" s="6">
        <f>SUM(E2/L2)</f>
        <v>63.917582417582416</v>
      </c>
      <c r="Q2" t="str">
        <f>IF(N2="film &amp; video/television","film &amp; video",IF(N2="film &amp; video/shorts","film &amp; video",IF(N2="film &amp; video/science fiction","film &amp; video",IF(N2="film &amp; video/drama","film &amp; video",IF(N2="film &amp; video/documentary","film &amp; video",IF(N2="film &amp; video/animation","film &amp; video",IF(N2="theater/plays","theater",IF(N2="technology/web","technology",IF(N2="technology/wearables","technology",IF(N2="publishing/nonfiction","publishing",IF(N2="publishing/fiction","publishing",IF(N2="music/rock","music",IF(N2="music/metal","music",IF(N2="music/jazz","music",IF(N2="music/indie rock","music",IF(N2="music/electronic music","music",IF(N2="journalism/audio","journalism",IF(N2="games/video games","games",IF(N2="games/mobile games","games",IF(N2="food/food trucks","food",IF(N2="photography/photobooks","photography",IF(N2="music/world music","music",IF(N2="publishing/translations","publishing",IF(N2="publishing/radio &amp; podcasts","publishing",IF(N2="photography/nature","photography",IF(N2="publishing/art books","publishing",IF(N2="photography/places","photography",IF(N2="music/pop","music",IF(N2="music/faith","music",IF(N2="technology/gadgets","technology",IF(N2="technology/hardware","technology",IF(N2="photography/people","photography",IF(N2="games/tabletop games","games",IF(N2="technology/web","technology",IF(N2="food/small batch","food",IF(N2="food/restaurants","food",IF(N2="music/classical music","music",IF(N2="technology/space exploration","technology",IF(N2="technology/makerspaces","technology",IF(N2="theater/spaces","theater",IF(N2="publishing/children's books","publishing",IF(N2="theater/musical","theater"," "))))))))))))))))))))))))))))))))))))))))))</f>
        <v>film &amp; video</v>
      </c>
      <c r="R2" t="str">
        <f>IF(N2="film &amp; video/television","television",IF(N2="film &amp; video/shorts","shorts",IF(N2="film &amp; video/science fiction","science fiction",IF(N2="film &amp; video/drama","drama",IF(N2="film &amp; video/documentary","documentary",IF(N2="film &amp; video/animation","animation",IF(N2="theater/plays","plays",IF(N2="technology/web","web",IF(N2="technology/wearables","wearables",IF(N2="publishing/nonfiction","nonfiction",IF(N2="publishing/fiction","fiction",IF(N2="music/rock","rock",IF(N2="music/metal","metal",IF(N2="music/jazz","jazz",IF(N2="music/indie rock","indie rock",IF(N2="music/electronic music","electronic music",IF(N2="journalism/audio","audio",IF(N2="games/video games","video games",IF(N2="games/mobile games","mobile games",IF(N2="food/food trucks","food trucks",IF(N2="photography/photobooks","photobooks",IF(N2="music/world music","world music",IF(N2="publishing/translations","translations",IF(N2="publishing/radio &amp; podcasts","radio &amp; podcasts",IF(N2="photography/nature","nature",IF(N2="publishing/art books","art books",IF(N2="photography/places","places",IF(N2="music/pop","pop",IF(N2="music/faith","faith",IF(N2="technology/gadgets","gadgets",IF(N2="technology/hardware","hardware",IF(N2="photography/people","people",IF(N2="games/tabletop games","tabletop games",IF(N2="technology/web","web",IF(N2="food/small batch","small batch",IF(N2="food/restaurants","restaurants",IF(N2="music/classical music","classical music",IF(N2="technology/space exploration","space exploration",IF(N2="technology/makerspaces","makerspaces",IF(N2="theater/spaces","spaces",IF(N2="publishing/children's books","children's books",IF(N2="theater/musical","musical"," "))))))))))))))))))))))))))))))))))))))))))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SUM(E3/D3)*100</f>
        <v>142.60827250608273</v>
      </c>
      <c r="P3" s="6">
        <f t="shared" ref="P3:P66" si="1">SUM(E3/L3)</f>
        <v>185.48101265822785</v>
      </c>
      <c r="Q3" t="str">
        <f t="shared" ref="Q3:Q66" si="2">IF(N3="film &amp; video/television","film &amp; video",IF(N3="film &amp; video/shorts","film &amp; video",IF(N3="film &amp; video/science fiction","film &amp; video",IF(N3="film &amp; video/drama","film &amp; video",IF(N3="film &amp; video/documentary","film &amp; video",IF(N3="film &amp; video/animation","film &amp; video",IF(N3="theater/plays","theater",IF(N3="technology/web","technology",IF(N3="technology/wearables","technology",IF(N3="publishing/nonfiction","publishing",IF(N3="publishing/fiction","publishing",IF(N3="music/rock","music",IF(N3="music/metal","music",IF(N3="music/jazz","music",IF(N3="music/indie rock","music",IF(N3="music/electronic music","music",IF(N3="journalism/audio","journalism",IF(N3="games/video games","games",IF(N3="games/mobile games","games",IF(N3="food/food trucks","food",IF(N3="photography/photobooks","photography",IF(N3="music/world music","music",IF(N3="publishing/translations","publishing",IF(N3="publishing/radio &amp; podcasts","publishing",IF(N3="photography/nature","photography",IF(N3="publishing/art books","publishing",IF(N3="photography/places","photography",IF(N3="music/pop","music",IF(N3="music/faith","music",IF(N3="technology/gadgets","technology",IF(N3="technology/hardware","technology",IF(N3="photography/people","photography",IF(N3="games/tabletop games","games",IF(N3="technology/web","technology",IF(N3="food/small batch","food",IF(N3="food/restaurants","food",IF(N3="music/classical music","music",IF(N3="technology/space exploration","technology",IF(N3="technology/makerspaces","technology",IF(N3="theater/spaces","theater",IF(N3="publishing/children's books","publishing",IF(N3="theater/musical","theater"," "))))))))))))))))))))))))))))))))))))))))))</f>
        <v>film &amp; video</v>
      </c>
      <c r="R3" t="str">
        <f t="shared" ref="R3:R66" si="3">IF(N3="film &amp; video/television","television",IF(N3="film &amp; video/shorts","shorts",IF(N3="film &amp; video/science fiction","science fiction",IF(N3="film &amp; video/drama","drama",IF(N3="film &amp; video/documentary","documentary",IF(N3="film &amp; video/animation","animation",IF(N3="theater/plays","plays",IF(N3="technology/web","web",IF(N3="technology/wearables","wearables",IF(N3="publishing/nonfiction","nonfiction",IF(N3="publishing/fiction","fiction",IF(N3="music/rock","rock",IF(N3="music/metal","metal",IF(N3="music/jazz","jazz",IF(N3="music/indie rock","indie rock",IF(N3="music/electronic music","electronic music",IF(N3="journalism/audio","audio",IF(N3="games/video games","video games",IF(N3="games/mobile games","mobile games",IF(N3="food/food trucks","food trucks",IF(N3="photography/photobooks","photobooks",IF(N3="music/world music","world music",IF(N3="publishing/translations","translations",IF(N3="publishing/radio &amp; podcasts","radio &amp; podcasts",IF(N3="photography/nature","nature",IF(N3="publishing/art books","art books",IF(N3="photography/places","places",IF(N3="music/pop","pop",IF(N3="music/faith","faith",IF(N3="technology/gadgets","gadgets",IF(N3="technology/hardware","hardware",IF(N3="photography/people","people",IF(N3="games/tabletop games","tabletop games",IF(N3="technology/web","web",IF(N3="food/small batch","small batch",IF(N3="food/restaurants","restaurants",IF(N3="music/classical music","classical music",IF(N3="technology/space exploration","space exploration",IF(N3="technology/makerspaces","makerspaces",IF(N3="theater/spaces","spaces",IF(N3="publishing/children's books","children's books",IF(N3="theater/musical","musical"," "))))))))))))))))))))))))))))))))))))))))))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6">SUM(E67/D67)*100</f>
        <v>107.52857142857141</v>
      </c>
      <c r="P67" s="6">
        <f t="shared" ref="P67:P130" si="7">SUM(E67/L67)</f>
        <v>132.05263157894737</v>
      </c>
      <c r="Q67" t="str">
        <f t="shared" ref="Q67:Q130" si="8">IF(N67="film &amp; video/television","film &amp; video",IF(N67="film &amp; video/shorts","film &amp; video",IF(N67="film &amp; video/science fiction","film &amp; video",IF(N67="film &amp; video/drama","film &amp; video",IF(N67="film &amp; video/documentary","film &amp; video",IF(N67="film &amp; video/animation","film &amp; video",IF(N67="theater/plays","theater",IF(N67="technology/web","technology",IF(N67="technology/wearables","technology",IF(N67="publishing/nonfiction","publishing",IF(N67="publishing/fiction","publishing",IF(N67="music/rock","music",IF(N67="music/metal","music",IF(N67="music/jazz","music",IF(N67="music/indie rock","music",IF(N67="music/electronic music","music",IF(N67="journalism/audio","journalism",IF(N67="games/video games","games",IF(N67="games/mobile games","games",IF(N67="food/food trucks","food",IF(N67="photography/photobooks","photography",IF(N67="music/world music","music",IF(N67="publishing/translations","publishing",IF(N67="publishing/radio &amp; podcasts","publishing",IF(N67="photography/nature","photography",IF(N67="publishing/art books","publishing",IF(N67="photography/places","photography",IF(N67="music/pop","music",IF(N67="music/faith","music",IF(N67="technology/gadgets","technology",IF(N67="technology/hardware","technology",IF(N67="photography/people","photography",IF(N67="games/tabletop games","games",IF(N67="technology/web","technology",IF(N67="food/small batch","food",IF(N67="food/restaurants","food",IF(N67="music/classical music","music",IF(N67="technology/space exploration","technology",IF(N67="technology/makerspaces","technology",IF(N67="theater/spaces","theater",IF(N67="publishing/children's books","publishing",IF(N67="theater/musical","theater"," "))))))))))))))))))))))))))))))))))))))))))</f>
        <v>film &amp; video</v>
      </c>
      <c r="R67" t="str">
        <f t="shared" ref="R67:R130" si="9">IF(N67="film &amp; video/television","television",IF(N67="film &amp; video/shorts","shorts",IF(N67="film &amp; video/science fiction","science fiction",IF(N67="film &amp; video/drama","drama",IF(N67="film &amp; video/documentary","documentary",IF(N67="film &amp; video/animation","animation",IF(N67="theater/plays","plays",IF(N67="technology/web","web",IF(N67="technology/wearables","wearables",IF(N67="publishing/nonfiction","nonfiction",IF(N67="publishing/fiction","fiction",IF(N67="music/rock","rock",IF(N67="music/metal","metal",IF(N67="music/jazz","jazz",IF(N67="music/indie rock","indie rock",IF(N67="music/electronic music","electronic music",IF(N67="journalism/audio","audio",IF(N67="games/video games","video games",IF(N67="games/mobile games","mobile games",IF(N67="food/food trucks","food trucks",IF(N67="photography/photobooks","photobooks",IF(N67="music/world music","world music",IF(N67="publishing/translations","translations",IF(N67="publishing/radio &amp; podcasts","radio &amp; podcasts",IF(N67="photography/nature","nature",IF(N67="publishing/art books","art books",IF(N67="photography/places","places",IF(N67="music/pop","pop",IF(N67="music/faith","faith",IF(N67="technology/gadgets","gadgets",IF(N67="technology/hardware","hardware",IF(N67="photography/people","people",IF(N67="games/tabletop games","tabletop games",IF(N67="technology/web","web",IF(N67="food/small batch","small batch",IF(N67="food/restaurants","restaurants",IF(N67="music/classical music","classical music",IF(N67="technology/space exploration","space exploration",IF(N67="technology/makerspaces","makerspaces",IF(N67="theater/spaces","spaces",IF(N67="publishing/children's books","children's books",IF(N67="theater/musical","musical"," "))))))))))))))))))))))))))))))))))))))))))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12">SUM(E131/D131)*100</f>
        <v>0</v>
      </c>
      <c r="P131" s="6" t="e">
        <f t="shared" ref="P131:P194" si="13">SUM(E131/L131)</f>
        <v>#DIV/0!</v>
      </c>
      <c r="Q131" t="str">
        <f t="shared" ref="Q131:Q194" si="14">IF(N131="film &amp; video/television","film &amp; video",IF(N131="film &amp; video/shorts","film &amp; video",IF(N131="film &amp; video/science fiction","film &amp; video",IF(N131="film &amp; video/drama","film &amp; video",IF(N131="film &amp; video/documentary","film &amp; video",IF(N131="film &amp; video/animation","film &amp; video",IF(N131="theater/plays","theater",IF(N131="technology/web","technology",IF(N131="technology/wearables","technology",IF(N131="publishing/nonfiction","publishing",IF(N131="publishing/fiction","publishing",IF(N131="music/rock","music",IF(N131="music/metal","music",IF(N131="music/jazz","music",IF(N131="music/indie rock","music",IF(N131="music/electronic music","music",IF(N131="journalism/audio","journalism",IF(N131="games/video games","games",IF(N131="games/mobile games","games",IF(N131="food/food trucks","food",IF(N131="photography/photobooks","photography",IF(N131="music/world music","music",IF(N131="publishing/translations","publishing",IF(N131="publishing/radio &amp; podcasts","publishing",IF(N131="photography/nature","photography",IF(N131="publishing/art books","publishing",IF(N131="photography/places","photography",IF(N131="music/pop","music",IF(N131="music/faith","music",IF(N131="technology/gadgets","technology",IF(N131="technology/hardware","technology",IF(N131="photography/people","photography",IF(N131="games/tabletop games","games",IF(N131="technology/web","technology",IF(N131="food/small batch","food",IF(N131="food/restaurants","food",IF(N131="music/classical music","music",IF(N131="technology/space exploration","technology",IF(N131="technology/makerspaces","technology",IF(N131="theater/spaces","theater",IF(N131="publishing/children's books","publishing",IF(N131="theater/musical","theater"," "))))))))))))))))))))))))))))))))))))))))))</f>
        <v>film &amp; video</v>
      </c>
      <c r="R131" t="str">
        <f t="shared" ref="R131:R194" si="15">IF(N131="film &amp; video/television","television",IF(N131="film &amp; video/shorts","shorts",IF(N131="film &amp; video/science fiction","science fiction",IF(N131="film &amp; video/drama","drama",IF(N131="film &amp; video/documentary","documentary",IF(N131="film &amp; video/animation","animation",IF(N131="theater/plays","plays",IF(N131="technology/web","web",IF(N131="technology/wearables","wearables",IF(N131="publishing/nonfiction","nonfiction",IF(N131="publishing/fiction","fiction",IF(N131="music/rock","rock",IF(N131="music/metal","metal",IF(N131="music/jazz","jazz",IF(N131="music/indie rock","indie rock",IF(N131="music/electronic music","electronic music",IF(N131="journalism/audio","audio",IF(N131="games/video games","video games",IF(N131="games/mobile games","mobile games",IF(N131="food/food trucks","food trucks",IF(N131="photography/photobooks","photobooks",IF(N131="music/world music","world music",IF(N131="publishing/translations","translations",IF(N131="publishing/radio &amp; podcasts","radio &amp; podcasts",IF(N131="photography/nature","nature",IF(N131="publishing/art books","art books",IF(N131="photography/places","places",IF(N131="music/pop","pop",IF(N131="music/faith","faith",IF(N131="technology/gadgets","gadgets",IF(N131="technology/hardware","hardware",IF(N131="photography/people","people",IF(N131="games/tabletop games","tabletop games",IF(N131="technology/web","web",IF(N131="food/small batch","small batch",IF(N131="food/restaurants","restaurants",IF(N131="music/classical music","classical music",IF(N131="technology/space exploration","space exploration",IF(N131="technology/makerspaces","makerspaces",IF(N131="theater/spaces","spaces",IF(N131="publishing/children's books","children's books",IF(N131="theater/musical","musical"," "))))))))))))))))))))))))))))))))))))))))))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8">SUM(E195/D195)*100</f>
        <v>0</v>
      </c>
      <c r="P195" s="6" t="e">
        <f t="shared" ref="P195:P258" si="19">SUM(E195/L195)</f>
        <v>#DIV/0!</v>
      </c>
      <c r="Q195" t="str">
        <f t="shared" ref="Q195:Q258" si="20">IF(N195="film &amp; video/television","film &amp; video",IF(N195="film &amp; video/shorts","film &amp; video",IF(N195="film &amp; video/science fiction","film &amp; video",IF(N195="film &amp; video/drama","film &amp; video",IF(N195="film &amp; video/documentary","film &amp; video",IF(N195="film &amp; video/animation","film &amp; video",IF(N195="theater/plays","theater",IF(N195="technology/web","technology",IF(N195="technology/wearables","technology",IF(N195="publishing/nonfiction","publishing",IF(N195="publishing/fiction","publishing",IF(N195="music/rock","music",IF(N195="music/metal","music",IF(N195="music/jazz","music",IF(N195="music/indie rock","music",IF(N195="music/electronic music","music",IF(N195="journalism/audio","journalism",IF(N195="games/video games","games",IF(N195="games/mobile games","games",IF(N195="food/food trucks","food",IF(N195="photography/photobooks","photography",IF(N195="music/world music","music",IF(N195="publishing/translations","publishing",IF(N195="publishing/radio &amp; podcasts","publishing",IF(N195="photography/nature","photography",IF(N195="publishing/art books","publishing",IF(N195="photography/places","photography",IF(N195="music/pop","music",IF(N195="music/faith","music",IF(N195="technology/gadgets","technology",IF(N195="technology/hardware","technology",IF(N195="photography/people","photography",IF(N195="games/tabletop games","games",IF(N195="technology/web","technology",IF(N195="food/small batch","food",IF(N195="food/restaurants","food",IF(N195="music/classical music","music",IF(N195="technology/space exploration","technology",IF(N195="technology/makerspaces","technology",IF(N195="theater/spaces","theater",IF(N195="publishing/children's books","publishing",IF(N195="theater/musical","theater"," "))))))))))))))))))))))))))))))))))))))))))</f>
        <v>film &amp; video</v>
      </c>
      <c r="R195" t="str">
        <f t="shared" ref="R195:R258" si="21">IF(N195="film &amp; video/television","television",IF(N195="film &amp; video/shorts","shorts",IF(N195="film &amp; video/science fiction","science fiction",IF(N195="film &amp; video/drama","drama",IF(N195="film &amp; video/documentary","documentary",IF(N195="film &amp; video/animation","animation",IF(N195="theater/plays","plays",IF(N195="technology/web","web",IF(N195="technology/wearables","wearables",IF(N195="publishing/nonfiction","nonfiction",IF(N195="publishing/fiction","fiction",IF(N195="music/rock","rock",IF(N195="music/metal","metal",IF(N195="music/jazz","jazz",IF(N195="music/indie rock","indie rock",IF(N195="music/electronic music","electronic music",IF(N195="journalism/audio","audio",IF(N195="games/video games","video games",IF(N195="games/mobile games","mobile games",IF(N195="food/food trucks","food trucks",IF(N195="photography/photobooks","photobooks",IF(N195="music/world music","world music",IF(N195="publishing/translations","translations",IF(N195="publishing/radio &amp; podcasts","radio &amp; podcasts",IF(N195="photography/nature","nature",IF(N195="publishing/art books","art books",IF(N195="photography/places","places",IF(N195="music/pop","pop",IF(N195="music/faith","faith",IF(N195="technology/gadgets","gadgets",IF(N195="technology/hardware","hardware",IF(N195="photography/people","people",IF(N195="games/tabletop games","tabletop games",IF(N195="technology/web","web",IF(N195="food/small batch","small batch",IF(N195="food/restaurants","restaurants",IF(N195="music/classical music","classical music",IF(N195="technology/space exploration","space exploration",IF(N195="technology/makerspaces","makerspaces",IF(N195="theater/spaces","spaces",IF(N195="publishing/children's books","children's books",IF(N195="theater/musical","musical"," "))))))))))))))))))))))))))))))))))))))))))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24">SUM(E259/D259)*100</f>
        <v>106.72648571428572</v>
      </c>
      <c r="P259" s="6">
        <f t="shared" ref="P259:P322" si="25">SUM(E259/L259)</f>
        <v>66.70405357142856</v>
      </c>
      <c r="Q259" t="str">
        <f t="shared" ref="Q259:Q322" si="26">IF(N259="film &amp; video/television","film &amp; video",IF(N259="film &amp; video/shorts","film &amp; video",IF(N259="film &amp; video/science fiction","film &amp; video",IF(N259="film &amp; video/drama","film &amp; video",IF(N259="film &amp; video/documentary","film &amp; video",IF(N259="film &amp; video/animation","film &amp; video",IF(N259="theater/plays","theater",IF(N259="technology/web","technology",IF(N259="technology/wearables","technology",IF(N259="publishing/nonfiction","publishing",IF(N259="publishing/fiction","publishing",IF(N259="music/rock","music",IF(N259="music/metal","music",IF(N259="music/jazz","music",IF(N259="music/indie rock","music",IF(N259="music/electronic music","music",IF(N259="journalism/audio","journalism",IF(N259="games/video games","games",IF(N259="games/mobile games","games",IF(N259="food/food trucks","food",IF(N259="photography/photobooks","photography",IF(N259="music/world music","music",IF(N259="publishing/translations","publishing",IF(N259="publishing/radio &amp; podcasts","publishing",IF(N259="photography/nature","photography",IF(N259="publishing/art books","publishing",IF(N259="photography/places","photography",IF(N259="music/pop","music",IF(N259="music/faith","music",IF(N259="technology/gadgets","technology",IF(N259="technology/hardware","technology",IF(N259="photography/people","photography",IF(N259="games/tabletop games","games",IF(N259="technology/web","technology",IF(N259="food/small batch","food",IF(N259="food/restaurants","food",IF(N259="music/classical music","music",IF(N259="technology/space exploration","technology",IF(N259="technology/makerspaces","technology",IF(N259="theater/spaces","theater",IF(N259="publishing/children's books","publishing",IF(N259="theater/musical","theater"," "))))))))))))))))))))))))))))))))))))))))))</f>
        <v>film &amp; video</v>
      </c>
      <c r="R259" t="str">
        <f t="shared" ref="R259:R322" si="27">IF(N259="film &amp; video/television","television",IF(N259="film &amp; video/shorts","shorts",IF(N259="film &amp; video/science fiction","science fiction",IF(N259="film &amp; video/drama","drama",IF(N259="film &amp; video/documentary","documentary",IF(N259="film &amp; video/animation","animation",IF(N259="theater/plays","plays",IF(N259="technology/web","web",IF(N259="technology/wearables","wearables",IF(N259="publishing/nonfiction","nonfiction",IF(N259="publishing/fiction","fiction",IF(N259="music/rock","rock",IF(N259="music/metal","metal",IF(N259="music/jazz","jazz",IF(N259="music/indie rock","indie rock",IF(N259="music/electronic music","electronic music",IF(N259="journalism/audio","audio",IF(N259="games/video games","video games",IF(N259="games/mobile games","mobile games",IF(N259="food/food trucks","food trucks",IF(N259="photography/photobooks","photobooks",IF(N259="music/world music","world music",IF(N259="publishing/translations","translations",IF(N259="publishing/radio &amp; podcasts","radio &amp; podcasts",IF(N259="photography/nature","nature",IF(N259="publishing/art books","art books",IF(N259="photography/places","places",IF(N259="music/pop","pop",IF(N259="music/faith","faith",IF(N259="technology/gadgets","gadgets",IF(N259="technology/hardware","hardware",IF(N259="photography/people","people",IF(N259="games/tabletop games","tabletop games",IF(N259="technology/web","web",IF(N259="food/small batch","small batch",IF(N259="food/restaurants","restaurants",IF(N259="music/classical music","classical music",IF(N259="technology/space exploration","space exploration",IF(N259="technology/makerspaces","makerspaces",IF(N259="theater/spaces","spaces",IF(N259="publishing/children's books","children's books",IF(N259="theater/musical","musical"," "))))))))))))))))))))))))))))))))))))))))))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30">SUM(E323/D323)*100</f>
        <v>102.66285714285715</v>
      </c>
      <c r="P323" s="6">
        <f t="shared" ref="P323:P386" si="31">SUM(E323/L323)</f>
        <v>106.62314540059347</v>
      </c>
      <c r="Q323" t="str">
        <f t="shared" ref="Q323:Q386" si="32">IF(N323="film &amp; video/television","film &amp; video",IF(N323="film &amp; video/shorts","film &amp; video",IF(N323="film &amp; video/science fiction","film &amp; video",IF(N323="film &amp; video/drama","film &amp; video",IF(N323="film &amp; video/documentary","film &amp; video",IF(N323="film &amp; video/animation","film &amp; video",IF(N323="theater/plays","theater",IF(N323="technology/web","technology",IF(N323="technology/wearables","technology",IF(N323="publishing/nonfiction","publishing",IF(N323="publishing/fiction","publishing",IF(N323="music/rock","music",IF(N323="music/metal","music",IF(N323="music/jazz","music",IF(N323="music/indie rock","music",IF(N323="music/electronic music","music",IF(N323="journalism/audio","journalism",IF(N323="games/video games","games",IF(N323="games/mobile games","games",IF(N323="food/food trucks","food",IF(N323="photography/photobooks","photography",IF(N323="music/world music","music",IF(N323="publishing/translations","publishing",IF(N323="publishing/radio &amp; podcasts","publishing",IF(N323="photography/nature","photography",IF(N323="publishing/art books","publishing",IF(N323="photography/places","photography",IF(N323="music/pop","music",IF(N323="music/faith","music",IF(N323="technology/gadgets","technology",IF(N323="technology/hardware","technology",IF(N323="photography/people","photography",IF(N323="games/tabletop games","games",IF(N323="technology/web","technology",IF(N323="food/small batch","food",IF(N323="food/restaurants","food",IF(N323="music/classical music","music",IF(N323="technology/space exploration","technology",IF(N323="technology/makerspaces","technology",IF(N323="theater/spaces","theater",IF(N323="publishing/children's books","publishing",IF(N323="theater/musical","theater"," "))))))))))))))))))))))))))))))))))))))))))</f>
        <v>film &amp; video</v>
      </c>
      <c r="R323" t="str">
        <f t="shared" ref="R323:R386" si="33">IF(N323="film &amp; video/television","television",IF(N323="film &amp; video/shorts","shorts",IF(N323="film &amp; video/science fiction","science fiction",IF(N323="film &amp; video/drama","drama",IF(N323="film &amp; video/documentary","documentary",IF(N323="film &amp; video/animation","animation",IF(N323="theater/plays","plays",IF(N323="technology/web","web",IF(N323="technology/wearables","wearables",IF(N323="publishing/nonfiction","nonfiction",IF(N323="publishing/fiction","fiction",IF(N323="music/rock","rock",IF(N323="music/metal","metal",IF(N323="music/jazz","jazz",IF(N323="music/indie rock","indie rock",IF(N323="music/electronic music","electronic music",IF(N323="journalism/audio","audio",IF(N323="games/video games","video games",IF(N323="games/mobile games","mobile games",IF(N323="food/food trucks","food trucks",IF(N323="photography/photobooks","photobooks",IF(N323="music/world music","world music",IF(N323="publishing/translations","translations",IF(N323="publishing/radio &amp; podcasts","radio &amp; podcasts",IF(N323="photography/nature","nature",IF(N323="publishing/art books","art books",IF(N323="photography/places","places",IF(N323="music/pop","pop",IF(N323="music/faith","faith",IF(N323="technology/gadgets","gadgets",IF(N323="technology/hardware","hardware",IF(N323="photography/people","people",IF(N323="games/tabletop games","tabletop games",IF(N323="technology/web","web",IF(N323="food/small batch","small batch",IF(N323="food/restaurants","restaurants",IF(N323="music/classical music","classical music",IF(N323="technology/space exploration","space exploration",IF(N323="technology/makerspaces","makerspaces",IF(N323="theater/spaces","spaces",IF(N323="publishing/children's books","children's books",IF(N323="theater/musical","musical"," "))))))))))))))))))))))))))))))))))))))))))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36">SUM(E387/D387)*100</f>
        <v>105.982</v>
      </c>
      <c r="P387" s="6">
        <f t="shared" ref="P387:P450" si="37">SUM(E387/L387)</f>
        <v>111.79535864978902</v>
      </c>
      <c r="Q387" t="str">
        <f t="shared" ref="Q387:Q450" si="38">IF(N387="film &amp; video/television","film &amp; video",IF(N387="film &amp; video/shorts","film &amp; video",IF(N387="film &amp; video/science fiction","film &amp; video",IF(N387="film &amp; video/drama","film &amp; video",IF(N387="film &amp; video/documentary","film &amp; video",IF(N387="film &amp; video/animation","film &amp; video",IF(N387="theater/plays","theater",IF(N387="technology/web","technology",IF(N387="technology/wearables","technology",IF(N387="publishing/nonfiction","publishing",IF(N387="publishing/fiction","publishing",IF(N387="music/rock","music",IF(N387="music/metal","music",IF(N387="music/jazz","music",IF(N387="music/indie rock","music",IF(N387="music/electronic music","music",IF(N387="journalism/audio","journalism",IF(N387="games/video games","games",IF(N387="games/mobile games","games",IF(N387="food/food trucks","food",IF(N387="photography/photobooks","photography",IF(N387="music/world music","music",IF(N387="publishing/translations","publishing",IF(N387="publishing/radio &amp; podcasts","publishing",IF(N387="photography/nature","photography",IF(N387="publishing/art books","publishing",IF(N387="photography/places","photography",IF(N387="music/pop","music",IF(N387="music/faith","music",IF(N387="technology/gadgets","technology",IF(N387="technology/hardware","technology",IF(N387="photography/people","photography",IF(N387="games/tabletop games","games",IF(N387="technology/web","technology",IF(N387="food/small batch","food",IF(N387="food/restaurants","food",IF(N387="music/classical music","music",IF(N387="technology/space exploration","technology",IF(N387="technology/makerspaces","technology",IF(N387="theater/spaces","theater",IF(N387="publishing/children's books","publishing",IF(N387="theater/musical","theater"," "))))))))))))))))))))))))))))))))))))))))))</f>
        <v>film &amp; video</v>
      </c>
      <c r="R387" t="str">
        <f t="shared" ref="R387:R450" si="39">IF(N387="film &amp; video/television","television",IF(N387="film &amp; video/shorts","shorts",IF(N387="film &amp; video/science fiction","science fiction",IF(N387="film &amp; video/drama","drama",IF(N387="film &amp; video/documentary","documentary",IF(N387="film &amp; video/animation","animation",IF(N387="theater/plays","plays",IF(N387="technology/web","web",IF(N387="technology/wearables","wearables",IF(N387="publishing/nonfiction","nonfiction",IF(N387="publishing/fiction","fiction",IF(N387="music/rock","rock",IF(N387="music/metal","metal",IF(N387="music/jazz","jazz",IF(N387="music/indie rock","indie rock",IF(N387="music/electronic music","electronic music",IF(N387="journalism/audio","audio",IF(N387="games/video games","video games",IF(N387="games/mobile games","mobile games",IF(N387="food/food trucks","food trucks",IF(N387="photography/photobooks","photobooks",IF(N387="music/world music","world music",IF(N387="publishing/translations","translations",IF(N387="publishing/radio &amp; podcasts","radio &amp; podcasts",IF(N387="photography/nature","nature",IF(N387="publishing/art books","art books",IF(N387="photography/places","places",IF(N387="music/pop","pop",IF(N387="music/faith","faith",IF(N387="technology/gadgets","gadgets",IF(N387="technology/hardware","hardware",IF(N387="photography/people","people",IF(N387="games/tabletop games","tabletop games",IF(N387="technology/web","web",IF(N387="food/small batch","small batch",IF(N387="food/restaurants","restaurants",IF(N387="music/classical music","classical music",IF(N387="technology/space exploration","space exploration",IF(N387="technology/makerspaces","makerspaces",IF(N387="theater/spaces","spaces",IF(N387="publishing/children's books","children's books",IF(N387="theater/musical","musical"," "))))))))))))))))))))))))))))))))))))))))))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42">SUM(E451/D451)*100</f>
        <v>2.25</v>
      </c>
      <c r="P451" s="6">
        <f t="shared" ref="P451:P514" si="43">SUM(E451/L451)</f>
        <v>9</v>
      </c>
      <c r="Q451" t="str">
        <f t="shared" ref="Q451:Q514" si="44">IF(N451="film &amp; video/television","film &amp; video",IF(N451="film &amp; video/shorts","film &amp; video",IF(N451="film &amp; video/science fiction","film &amp; video",IF(N451="film &amp; video/drama","film &amp; video",IF(N451="film &amp; video/documentary","film &amp; video",IF(N451="film &amp; video/animation","film &amp; video",IF(N451="theater/plays","theater",IF(N451="technology/web","technology",IF(N451="technology/wearables","technology",IF(N451="publishing/nonfiction","publishing",IF(N451="publishing/fiction","publishing",IF(N451="music/rock","music",IF(N451="music/metal","music",IF(N451="music/jazz","music",IF(N451="music/indie rock","music",IF(N451="music/electronic music","music",IF(N451="journalism/audio","journalism",IF(N451="games/video games","games",IF(N451="games/mobile games","games",IF(N451="food/food trucks","food",IF(N451="photography/photobooks","photography",IF(N451="music/world music","music",IF(N451="publishing/translations","publishing",IF(N451="publishing/radio &amp; podcasts","publishing",IF(N451="photography/nature","photography",IF(N451="publishing/art books","publishing",IF(N451="photography/places","photography",IF(N451="music/pop","music",IF(N451="music/faith","music",IF(N451="technology/gadgets","technology",IF(N451="technology/hardware","technology",IF(N451="photography/people","photography",IF(N451="games/tabletop games","games",IF(N451="technology/web","technology",IF(N451="food/small batch","food",IF(N451="food/restaurants","food",IF(N451="music/classical music","music",IF(N451="technology/space exploration","technology",IF(N451="technology/makerspaces","technology",IF(N451="theater/spaces","theater",IF(N451="publishing/children's books","publishing",IF(N451="theater/musical","theater"," "))))))))))))))))))))))))))))))))))))))))))</f>
        <v>film &amp; video</v>
      </c>
      <c r="R451" t="str">
        <f t="shared" ref="R451:R514" si="45">IF(N451="film &amp; video/television","television",IF(N451="film &amp; video/shorts","shorts",IF(N451="film &amp; video/science fiction","science fiction",IF(N451="film &amp; video/drama","drama",IF(N451="film &amp; video/documentary","documentary",IF(N451="film &amp; video/animation","animation",IF(N451="theater/plays","plays",IF(N451="technology/web","web",IF(N451="technology/wearables","wearables",IF(N451="publishing/nonfiction","nonfiction",IF(N451="publishing/fiction","fiction",IF(N451="music/rock","rock",IF(N451="music/metal","metal",IF(N451="music/jazz","jazz",IF(N451="music/indie rock","indie rock",IF(N451="music/electronic music","electronic music",IF(N451="journalism/audio","audio",IF(N451="games/video games","video games",IF(N451="games/mobile games","mobile games",IF(N451="food/food trucks","food trucks",IF(N451="photography/photobooks","photobooks",IF(N451="music/world music","world music",IF(N451="publishing/translations","translations",IF(N451="publishing/radio &amp; podcasts","radio &amp; podcasts",IF(N451="photography/nature","nature",IF(N451="publishing/art books","art books",IF(N451="photography/places","places",IF(N451="music/pop","pop",IF(N451="music/faith","faith",IF(N451="technology/gadgets","gadgets",IF(N451="technology/hardware","hardware",IF(N451="photography/people","people",IF(N451="games/tabletop games","tabletop games",IF(N451="technology/web","web",IF(N451="food/small batch","small batch",IF(N451="food/restaurants","restaurants",IF(N451="music/classical music","classical music",IF(N451="technology/space exploration","space exploration",IF(N451="technology/makerspaces","makerspaces",IF(N451="theater/spaces","spaces",IF(N451="publishing/children's books","children's books",IF(N451="theater/musical","musical"," "))))))))))))))))))))))))))))))))))))))))))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48">SUM(E515/D515)*100</f>
        <v>13.923999999999999</v>
      </c>
      <c r="P515" s="6">
        <f t="shared" ref="P515:P578" si="49">SUM(E515/L515)</f>
        <v>102.38235294117646</v>
      </c>
      <c r="Q515" t="str">
        <f t="shared" ref="Q515:Q578" si="50">IF(N515="film &amp; video/television","film &amp; video",IF(N515="film &amp; video/shorts","film &amp; video",IF(N515="film &amp; video/science fiction","film &amp; video",IF(N515="film &amp; video/drama","film &amp; video",IF(N515="film &amp; video/documentary","film &amp; video",IF(N515="film &amp; video/animation","film &amp; video",IF(N515="theater/plays","theater",IF(N515="technology/web","technology",IF(N515="technology/wearables","technology",IF(N515="publishing/nonfiction","publishing",IF(N515="publishing/fiction","publishing",IF(N515="music/rock","music",IF(N515="music/metal","music",IF(N515="music/jazz","music",IF(N515="music/indie rock","music",IF(N515="music/electronic music","music",IF(N515="journalism/audio","journalism",IF(N515="games/video games","games",IF(N515="games/mobile games","games",IF(N515="food/food trucks","food",IF(N515="photography/photobooks","photography",IF(N515="music/world music","music",IF(N515="publishing/translations","publishing",IF(N515="publishing/radio &amp; podcasts","publishing",IF(N515="photography/nature","photography",IF(N515="publishing/art books","publishing",IF(N515="photography/places","photography",IF(N515="music/pop","music",IF(N515="music/faith","music",IF(N515="technology/gadgets","technology",IF(N515="technology/hardware","technology",IF(N515="photography/people","photography",IF(N515="games/tabletop games","games",IF(N515="technology/web","technology",IF(N515="food/small batch","food",IF(N515="food/restaurants","food",IF(N515="music/classical music","music",IF(N515="technology/space exploration","technology",IF(N515="technology/makerspaces","technology",IF(N515="theater/spaces","theater",IF(N515="publishing/children's books","publishing",IF(N515="theater/musical","theater"," "))))))))))))))))))))))))))))))))))))))))))</f>
        <v>film &amp; video</v>
      </c>
      <c r="R515" t="str">
        <f t="shared" ref="R515:R578" si="51">IF(N515="film &amp; video/television","television",IF(N515="film &amp; video/shorts","shorts",IF(N515="film &amp; video/science fiction","science fiction",IF(N515="film &amp; video/drama","drama",IF(N515="film &amp; video/documentary","documentary",IF(N515="film &amp; video/animation","animation",IF(N515="theater/plays","plays",IF(N515="technology/web","web",IF(N515="technology/wearables","wearables",IF(N515="publishing/nonfiction","nonfiction",IF(N515="publishing/fiction","fiction",IF(N515="music/rock","rock",IF(N515="music/metal","metal",IF(N515="music/jazz","jazz",IF(N515="music/indie rock","indie rock",IF(N515="music/electronic music","electronic music",IF(N515="journalism/audio","audio",IF(N515="games/video games","video games",IF(N515="games/mobile games","mobile games",IF(N515="food/food trucks","food trucks",IF(N515="photography/photobooks","photobooks",IF(N515="music/world music","world music",IF(N515="publishing/translations","translations",IF(N515="publishing/radio &amp; podcasts","radio &amp; podcasts",IF(N515="photography/nature","nature",IF(N515="publishing/art books","art books",IF(N515="photography/places","places",IF(N515="music/pop","pop",IF(N515="music/faith","faith",IF(N515="technology/gadgets","gadgets",IF(N515="technology/hardware","hardware",IF(N515="photography/people","people",IF(N515="games/tabletop games","tabletop games",IF(N515="technology/web","web",IF(N515="food/small batch","small batch",IF(N515="food/restaurants","restaurants",IF(N515="music/classical music","classical music",IF(N515="technology/space exploration","space exploration",IF(N515="technology/makerspaces","makerspaces",IF(N515="theater/spaces","spaces",IF(N515="publishing/children's books","children's books",IF(N515="theater/musical","musical"," "))))))))))))))))))))))))))))))))))))))))))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54">SUM(E579/D579)*100</f>
        <v>0.2</v>
      </c>
      <c r="P579" s="6">
        <f t="shared" ref="P579:P642" si="55">SUM(E579/L579)</f>
        <v>10</v>
      </c>
      <c r="Q579" t="str">
        <f t="shared" ref="Q579:Q642" si="56">IF(N579="film &amp; video/television","film &amp; video",IF(N579="film &amp; video/shorts","film &amp; video",IF(N579="film &amp; video/science fiction","film &amp; video",IF(N579="film &amp; video/drama","film &amp; video",IF(N579="film &amp; video/documentary","film &amp; video",IF(N579="film &amp; video/animation","film &amp; video",IF(N579="theater/plays","theater",IF(N579="technology/web","technology",IF(N579="technology/wearables","technology",IF(N579="publishing/nonfiction","publishing",IF(N579="publishing/fiction","publishing",IF(N579="music/rock","music",IF(N579="music/metal","music",IF(N579="music/jazz","music",IF(N579="music/indie rock","music",IF(N579="music/electronic music","music",IF(N579="journalism/audio","journalism",IF(N579="games/video games","games",IF(N579="games/mobile games","games",IF(N579="food/food trucks","food",IF(N579="photography/photobooks","photography",IF(N579="music/world music","music",IF(N579="publishing/translations","publishing",IF(N579="publishing/radio &amp; podcasts","publishing",IF(N579="photography/nature","photography",IF(N579="publishing/art books","publishing",IF(N579="photography/places","photography",IF(N579="music/pop","music",IF(N579="music/faith","music",IF(N579="technology/gadgets","technology",IF(N579="technology/hardware","technology",IF(N579="photography/people","photography",IF(N579="games/tabletop games","games",IF(N579="technology/web","technology",IF(N579="food/small batch","food",IF(N579="food/restaurants","food",IF(N579="music/classical music","music",IF(N579="technology/space exploration","technology",IF(N579="technology/makerspaces","technology",IF(N579="theater/spaces","theater",IF(N579="publishing/children's books","publishing",IF(N579="theater/musical","theater"," "))))))))))))))))))))))))))))))))))))))))))</f>
        <v>technology</v>
      </c>
      <c r="R579" t="str">
        <f t="shared" ref="R579:R642" si="57">IF(N579="film &amp; video/television","television",IF(N579="film &amp; video/shorts","shorts",IF(N579="film &amp; video/science fiction","science fiction",IF(N579="film &amp; video/drama","drama",IF(N579="film &amp; video/documentary","documentary",IF(N579="film &amp; video/animation","animation",IF(N579="theater/plays","plays",IF(N579="technology/web","web",IF(N579="technology/wearables","wearables",IF(N579="publishing/nonfiction","nonfiction",IF(N579="publishing/fiction","fiction",IF(N579="music/rock","rock",IF(N579="music/metal","metal",IF(N579="music/jazz","jazz",IF(N579="music/indie rock","indie rock",IF(N579="music/electronic music","electronic music",IF(N579="journalism/audio","audio",IF(N579="games/video games","video games",IF(N579="games/mobile games","mobile games",IF(N579="food/food trucks","food trucks",IF(N579="photography/photobooks","photobooks",IF(N579="music/world music","world music",IF(N579="publishing/translations","translations",IF(N579="publishing/radio &amp; podcasts","radio &amp; podcasts",IF(N579="photography/nature","nature",IF(N579="publishing/art books","art books",IF(N579="photography/places","places",IF(N579="music/pop","pop",IF(N579="music/faith","faith",IF(N579="technology/gadgets","gadgets",IF(N579="technology/hardware","hardware",IF(N579="photography/people","people",IF(N579="games/tabletop games","tabletop games",IF(N579="technology/web","web",IF(N579="food/small batch","small batch",IF(N579="food/restaurants","restaurants",IF(N579="music/classical music","classical music",IF(N579="technology/space exploration","space exploration",IF(N579="technology/makerspaces","makerspaces",IF(N579="theater/spaces","spaces",IF(N579="publishing/children's books","children's books",IF(N579="theater/musical","musical"," "))))))))))))))))))))))))))))))))))))))))))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60">SUM(E643/D643)*100</f>
        <v>119.16249999999999</v>
      </c>
      <c r="P643" s="6">
        <f t="shared" ref="P643:P706" si="61">SUM(E643/L643)</f>
        <v>151.31746031746033</v>
      </c>
      <c r="Q643" t="str">
        <f t="shared" ref="Q643:Q706" si="62">IF(N643="film &amp; video/television","film &amp; video",IF(N643="film &amp; video/shorts","film &amp; video",IF(N643="film &amp; video/science fiction","film &amp; video",IF(N643="film &amp; video/drama","film &amp; video",IF(N643="film &amp; video/documentary","film &amp; video",IF(N643="film &amp; video/animation","film &amp; video",IF(N643="theater/plays","theater",IF(N643="technology/web","technology",IF(N643="technology/wearables","technology",IF(N643="publishing/nonfiction","publishing",IF(N643="publishing/fiction","publishing",IF(N643="music/rock","music",IF(N643="music/metal","music",IF(N643="music/jazz","music",IF(N643="music/indie rock","music",IF(N643="music/electronic music","music",IF(N643="journalism/audio","journalism",IF(N643="games/video games","games",IF(N643="games/mobile games","games",IF(N643="food/food trucks","food",IF(N643="photography/photobooks","photography",IF(N643="music/world music","music",IF(N643="publishing/translations","publishing",IF(N643="publishing/radio &amp; podcasts","publishing",IF(N643="photography/nature","photography",IF(N643="publishing/art books","publishing",IF(N643="photography/places","photography",IF(N643="music/pop","music",IF(N643="music/faith","music",IF(N643="technology/gadgets","technology",IF(N643="technology/hardware","technology",IF(N643="photography/people","photography",IF(N643="games/tabletop games","games",IF(N643="technology/web","technology",IF(N643="food/small batch","food",IF(N643="food/restaurants","food",IF(N643="music/classical music","music",IF(N643="technology/space exploration","technology",IF(N643="technology/makerspaces","technology",IF(N643="theater/spaces","theater",IF(N643="publishing/children's books","publishing",IF(N643="theater/musical","theater"," "))))))))))))))))))))))))))))))))))))))))))</f>
        <v>technology</v>
      </c>
      <c r="R643" t="str">
        <f t="shared" ref="R643:R706" si="63">IF(N643="film &amp; video/television","television",IF(N643="film &amp; video/shorts","shorts",IF(N643="film &amp; video/science fiction","science fiction",IF(N643="film &amp; video/drama","drama",IF(N643="film &amp; video/documentary","documentary",IF(N643="film &amp; video/animation","animation",IF(N643="theater/plays","plays",IF(N643="technology/web","web",IF(N643="technology/wearables","wearables",IF(N643="publishing/nonfiction","nonfiction",IF(N643="publishing/fiction","fiction",IF(N643="music/rock","rock",IF(N643="music/metal","metal",IF(N643="music/jazz","jazz",IF(N643="music/indie rock","indie rock",IF(N643="music/electronic music","electronic music",IF(N643="journalism/audio","audio",IF(N643="games/video games","video games",IF(N643="games/mobile games","mobile games",IF(N643="food/food trucks","food trucks",IF(N643="photography/photobooks","photobooks",IF(N643="music/world music","world music",IF(N643="publishing/translations","translations",IF(N643="publishing/radio &amp; podcasts","radio &amp; podcasts",IF(N643="photography/nature","nature",IF(N643="publishing/art books","art books",IF(N643="photography/places","places",IF(N643="music/pop","pop",IF(N643="music/faith","faith",IF(N643="technology/gadgets","gadgets",IF(N643="technology/hardware","hardware",IF(N643="photography/people","people",IF(N643="games/tabletop games","tabletop games",IF(N643="technology/web","web",IF(N643="food/small batch","small batch",IF(N643="food/restaurants","restaurants",IF(N643="music/classical music","classical music",IF(N643="technology/space exploration","space exploration",IF(N643="technology/makerspaces","makerspaces",IF(N643="theater/spaces","spaces",IF(N643="publishing/children's books","children's books",IF(N643="theater/musical","musical"," "))))))))))))))))))))))))))))))))))))))))))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66">SUM(E707/D707)*100</f>
        <v>0.97699999999999987</v>
      </c>
      <c r="P707" s="6">
        <f t="shared" ref="P707:P770" si="67">SUM(E707/L707)</f>
        <v>195.4</v>
      </c>
      <c r="Q707" t="str">
        <f t="shared" ref="Q707:Q770" si="68">IF(N707="film &amp; video/television","film &amp; video",IF(N707="film &amp; video/shorts","film &amp; video",IF(N707="film &amp; video/science fiction","film &amp; video",IF(N707="film &amp; video/drama","film &amp; video",IF(N707="film &amp; video/documentary","film &amp; video",IF(N707="film &amp; video/animation","film &amp; video",IF(N707="theater/plays","theater",IF(N707="technology/web","technology",IF(N707="technology/wearables","technology",IF(N707="publishing/nonfiction","publishing",IF(N707="publishing/fiction","publishing",IF(N707="music/rock","music",IF(N707="music/metal","music",IF(N707="music/jazz","music",IF(N707="music/indie rock","music",IF(N707="music/electronic music","music",IF(N707="journalism/audio","journalism",IF(N707="games/video games","games",IF(N707="games/mobile games","games",IF(N707="food/food trucks","food",IF(N707="photography/photobooks","photography",IF(N707="music/world music","music",IF(N707="publishing/translations","publishing",IF(N707="publishing/radio &amp; podcasts","publishing",IF(N707="photography/nature","photography",IF(N707="publishing/art books","publishing",IF(N707="photography/places","photography",IF(N707="music/pop","music",IF(N707="music/faith","music",IF(N707="technology/gadgets","technology",IF(N707="technology/hardware","technology",IF(N707="photography/people","photography",IF(N707="games/tabletop games","games",IF(N707="technology/web","technology",IF(N707="food/small batch","food",IF(N707="food/restaurants","food",IF(N707="music/classical music","music",IF(N707="technology/space exploration","technology",IF(N707="technology/makerspaces","technology",IF(N707="theater/spaces","theater",IF(N707="publishing/children's books","publishing",IF(N707="theater/musical","theater"," "))))))))))))))))))))))))))))))))))))))))))</f>
        <v>technology</v>
      </c>
      <c r="R707" t="str">
        <f t="shared" ref="R707:R770" si="69">IF(N707="film &amp; video/television","television",IF(N707="film &amp; video/shorts","shorts",IF(N707="film &amp; video/science fiction","science fiction",IF(N707="film &amp; video/drama","drama",IF(N707="film &amp; video/documentary","documentary",IF(N707="film &amp; video/animation","animation",IF(N707="theater/plays","plays",IF(N707="technology/web","web",IF(N707="technology/wearables","wearables",IF(N707="publishing/nonfiction","nonfiction",IF(N707="publishing/fiction","fiction",IF(N707="music/rock","rock",IF(N707="music/metal","metal",IF(N707="music/jazz","jazz",IF(N707="music/indie rock","indie rock",IF(N707="music/electronic music","electronic music",IF(N707="journalism/audio","audio",IF(N707="games/video games","video games",IF(N707="games/mobile games","mobile games",IF(N707="food/food trucks","food trucks",IF(N707="photography/photobooks","photobooks",IF(N707="music/world music","world music",IF(N707="publishing/translations","translations",IF(N707="publishing/radio &amp; podcasts","radio &amp; podcasts",IF(N707="photography/nature","nature",IF(N707="publishing/art books","art books",IF(N707="photography/places","places",IF(N707="music/pop","pop",IF(N707="music/faith","faith",IF(N707="technology/gadgets","gadgets",IF(N707="technology/hardware","hardware",IF(N707="photography/people","people",IF(N707="games/tabletop games","tabletop games",IF(N707="technology/web","web",IF(N707="food/small batch","small batch",IF(N707="food/restaurants","restaurants",IF(N707="music/classical music","classical music",IF(N707="technology/space exploration","space exploration",IF(N707="technology/makerspaces","makerspaces",IF(N707="theater/spaces","spaces",IF(N707="publishing/children's books","children's books",IF(N707="theater/musical","musical"," "))))))))))))))))))))))))))))))))))))))))))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72">SUM(E771/D771)*100</f>
        <v>41.4</v>
      </c>
      <c r="P771" s="6">
        <f t="shared" ref="P771:P834" si="73">SUM(E771/L771)</f>
        <v>31.846153846153847</v>
      </c>
      <c r="Q771" t="str">
        <f t="shared" ref="Q771:Q834" si="74">IF(N771="film &amp; video/television","film &amp; video",IF(N771="film &amp; video/shorts","film &amp; video",IF(N771="film &amp; video/science fiction","film &amp; video",IF(N771="film &amp; video/drama","film &amp; video",IF(N771="film &amp; video/documentary","film &amp; video",IF(N771="film &amp; video/animation","film &amp; video",IF(N771="theater/plays","theater",IF(N771="technology/web","technology",IF(N771="technology/wearables","technology",IF(N771="publishing/nonfiction","publishing",IF(N771="publishing/fiction","publishing",IF(N771="music/rock","music",IF(N771="music/metal","music",IF(N771="music/jazz","music",IF(N771="music/indie rock","music",IF(N771="music/electronic music","music",IF(N771="journalism/audio","journalism",IF(N771="games/video games","games",IF(N771="games/mobile games","games",IF(N771="food/food trucks","food",IF(N771="photography/photobooks","photography",IF(N771="music/world music","music",IF(N771="publishing/translations","publishing",IF(N771="publishing/radio &amp; podcasts","publishing",IF(N771="photography/nature","photography",IF(N771="publishing/art books","publishing",IF(N771="photography/places","photography",IF(N771="music/pop","music",IF(N771="music/faith","music",IF(N771="technology/gadgets","technology",IF(N771="technology/hardware","technology",IF(N771="photography/people","photography",IF(N771="games/tabletop games","games",IF(N771="technology/web","technology",IF(N771="food/small batch","food",IF(N771="food/restaurants","food",IF(N771="music/classical music","music",IF(N771="technology/space exploration","technology",IF(N771="technology/makerspaces","technology",IF(N771="theater/spaces","theater",IF(N771="publishing/children's books","publishing",IF(N771="theater/musical","theater"," "))))))))))))))))))))))))))))))))))))))))))</f>
        <v>publishing</v>
      </c>
      <c r="R771" t="str">
        <f t="shared" ref="R771:R834" si="75">IF(N771="film &amp; video/television","television",IF(N771="film &amp; video/shorts","shorts",IF(N771="film &amp; video/science fiction","science fiction",IF(N771="film &amp; video/drama","drama",IF(N771="film &amp; video/documentary","documentary",IF(N771="film &amp; video/animation","animation",IF(N771="theater/plays","plays",IF(N771="technology/web","web",IF(N771="technology/wearables","wearables",IF(N771="publishing/nonfiction","nonfiction",IF(N771="publishing/fiction","fiction",IF(N771="music/rock","rock",IF(N771="music/metal","metal",IF(N771="music/jazz","jazz",IF(N771="music/indie rock","indie rock",IF(N771="music/electronic music","electronic music",IF(N771="journalism/audio","audio",IF(N771="games/video games","video games",IF(N771="games/mobile games","mobile games",IF(N771="food/food trucks","food trucks",IF(N771="photography/photobooks","photobooks",IF(N771="music/world music","world music",IF(N771="publishing/translations","translations",IF(N771="publishing/radio &amp; podcasts","radio &amp; podcasts",IF(N771="photography/nature","nature",IF(N771="publishing/art books","art books",IF(N771="photography/places","places",IF(N771="music/pop","pop",IF(N771="music/faith","faith",IF(N771="technology/gadgets","gadgets",IF(N771="technology/hardware","hardware",IF(N771="photography/people","people",IF(N771="games/tabletop games","tabletop games",IF(N771="technology/web","web",IF(N771="food/small batch","small batch",IF(N771="food/restaurants","restaurants",IF(N771="music/classical music","classical music",IF(N771="technology/space exploration","space exploration",IF(N771="technology/makerspaces","makerspaces",IF(N771="theater/spaces","spaces",IF(N771="publishing/children's books","children's books",IF(N771="theater/musical","musical"," "))))))))))))))))))))))))))))))))))))))))))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78">SUM(E835/D835)*100</f>
        <v>101.66666666666666</v>
      </c>
      <c r="P835" s="6">
        <f t="shared" ref="P835:P898" si="79">SUM(E835/L835)</f>
        <v>148.78048780487805</v>
      </c>
      <c r="Q835" t="str">
        <f t="shared" ref="Q835:Q898" si="80">IF(N835="film &amp; video/television","film &amp; video",IF(N835="film &amp; video/shorts","film &amp; video",IF(N835="film &amp; video/science fiction","film &amp; video",IF(N835="film &amp; video/drama","film &amp; video",IF(N835="film &amp; video/documentary","film &amp; video",IF(N835="film &amp; video/animation","film &amp; video",IF(N835="theater/plays","theater",IF(N835="technology/web","technology",IF(N835="technology/wearables","technology",IF(N835="publishing/nonfiction","publishing",IF(N835="publishing/fiction","publishing",IF(N835="music/rock","music",IF(N835="music/metal","music",IF(N835="music/jazz","music",IF(N835="music/indie rock","music",IF(N835="music/electronic music","music",IF(N835="journalism/audio","journalism",IF(N835="games/video games","games",IF(N835="games/mobile games","games",IF(N835="food/food trucks","food",IF(N835="photography/photobooks","photography",IF(N835="music/world music","music",IF(N835="publishing/translations","publishing",IF(N835="publishing/radio &amp; podcasts","publishing",IF(N835="photography/nature","photography",IF(N835="publishing/art books","publishing",IF(N835="photography/places","photography",IF(N835="music/pop","music",IF(N835="music/faith","music",IF(N835="technology/gadgets","technology",IF(N835="technology/hardware","technology",IF(N835="photography/people","photography",IF(N835="games/tabletop games","games",IF(N835="technology/web","technology",IF(N835="food/small batch","food",IF(N835="food/restaurants","food",IF(N835="music/classical music","music",IF(N835="technology/space exploration","technology",IF(N835="technology/makerspaces","technology",IF(N835="theater/spaces","theater",IF(N835="publishing/children's books","publishing",IF(N835="theater/musical","theater"," "))))))))))))))))))))))))))))))))))))))))))</f>
        <v>music</v>
      </c>
      <c r="R835" t="str">
        <f t="shared" ref="R835:R898" si="81">IF(N835="film &amp; video/television","television",IF(N835="film &amp; video/shorts","shorts",IF(N835="film &amp; video/science fiction","science fiction",IF(N835="film &amp; video/drama","drama",IF(N835="film &amp; video/documentary","documentary",IF(N835="film &amp; video/animation","animation",IF(N835="theater/plays","plays",IF(N835="technology/web","web",IF(N835="technology/wearables","wearables",IF(N835="publishing/nonfiction","nonfiction",IF(N835="publishing/fiction","fiction",IF(N835="music/rock","rock",IF(N835="music/metal","metal",IF(N835="music/jazz","jazz",IF(N835="music/indie rock","indie rock",IF(N835="music/electronic music","electronic music",IF(N835="journalism/audio","audio",IF(N835="games/video games","video games",IF(N835="games/mobile games","mobile games",IF(N835="food/food trucks","food trucks",IF(N835="photography/photobooks","photobooks",IF(N835="music/world music","world music",IF(N835="publishing/translations","translations",IF(N835="publishing/radio &amp; podcasts","radio &amp; podcasts",IF(N835="photography/nature","nature",IF(N835="publishing/art books","art books",IF(N835="photography/places","places",IF(N835="music/pop","pop",IF(N835="music/faith","faith",IF(N835="technology/gadgets","gadgets",IF(N835="technology/hardware","hardware",IF(N835="photography/people","people",IF(N835="games/tabletop games","tabletop games",IF(N835="technology/web","web",IF(N835="food/small batch","small batch",IF(N835="food/restaurants","restaurants",IF(N835="music/classical music","classical music",IF(N835="technology/space exploration","space exploration",IF(N835="technology/makerspaces","makerspaces",IF(N835="theater/spaces","spaces",IF(N835="publishing/children's books","children's books",IF(N835="theater/musical","musical"," "))))))))))))))))))))))))))))))))))))))))))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84">SUM(E899/D899)*100</f>
        <v>0</v>
      </c>
      <c r="P899" s="6" t="e">
        <f t="shared" ref="P899:P962" si="85">SUM(E899/L899)</f>
        <v>#DIV/0!</v>
      </c>
      <c r="Q899" t="str">
        <f t="shared" ref="Q899:Q962" si="86">IF(N899="film &amp; video/television","film &amp; video",IF(N899="film &amp; video/shorts","film &amp; video",IF(N899="film &amp; video/science fiction","film &amp; video",IF(N899="film &amp; video/drama","film &amp; video",IF(N899="film &amp; video/documentary","film &amp; video",IF(N899="film &amp; video/animation","film &amp; video",IF(N899="theater/plays","theater",IF(N899="technology/web","technology",IF(N899="technology/wearables","technology",IF(N899="publishing/nonfiction","publishing",IF(N899="publishing/fiction","publishing",IF(N899="music/rock","music",IF(N899="music/metal","music",IF(N899="music/jazz","music",IF(N899="music/indie rock","music",IF(N899="music/electronic music","music",IF(N899="journalism/audio","journalism",IF(N899="games/video games","games",IF(N899="games/mobile games","games",IF(N899="food/food trucks","food",IF(N899="photography/photobooks","photography",IF(N899="music/world music","music",IF(N899="publishing/translations","publishing",IF(N899="publishing/radio &amp; podcasts","publishing",IF(N899="photography/nature","photography",IF(N899="publishing/art books","publishing",IF(N899="photography/places","photography",IF(N899="music/pop","music",IF(N899="music/faith","music",IF(N899="technology/gadgets","technology",IF(N899="technology/hardware","technology",IF(N899="photography/people","photography",IF(N899="games/tabletop games","games",IF(N899="technology/web","technology",IF(N899="food/small batch","food",IF(N899="food/restaurants","food",IF(N899="music/classical music","music",IF(N899="technology/space exploration","technology",IF(N899="technology/makerspaces","technology",IF(N899="theater/spaces","theater",IF(N899="publishing/children's books","publishing",IF(N899="theater/musical","theater"," "))))))))))))))))))))))))))))))))))))))))))</f>
        <v>music</v>
      </c>
      <c r="R899" t="str">
        <f t="shared" ref="R899:R962" si="87">IF(N899="film &amp; video/television","television",IF(N899="film &amp; video/shorts","shorts",IF(N899="film &amp; video/science fiction","science fiction",IF(N899="film &amp; video/drama","drama",IF(N899="film &amp; video/documentary","documentary",IF(N899="film &amp; video/animation","animation",IF(N899="theater/plays","plays",IF(N899="technology/web","web",IF(N899="technology/wearables","wearables",IF(N899="publishing/nonfiction","nonfiction",IF(N899="publishing/fiction","fiction",IF(N899="music/rock","rock",IF(N899="music/metal","metal",IF(N899="music/jazz","jazz",IF(N899="music/indie rock","indie rock",IF(N899="music/electronic music","electronic music",IF(N899="journalism/audio","audio",IF(N899="games/video games","video games",IF(N899="games/mobile games","mobile games",IF(N899="food/food trucks","food trucks",IF(N899="photography/photobooks","photobooks",IF(N899="music/world music","world music",IF(N899="publishing/translations","translations",IF(N899="publishing/radio &amp; podcasts","radio &amp; podcasts",IF(N899="photography/nature","nature",IF(N899="publishing/art books","art books",IF(N899="photography/places","places",IF(N899="music/pop","pop",IF(N899="music/faith","faith",IF(N899="technology/gadgets","gadgets",IF(N899="technology/hardware","hardware",IF(N899="photography/people","people",IF(N899="games/tabletop games","tabletop games",IF(N899="technology/web","web",IF(N899="food/small batch","small batch",IF(N899="food/restaurants","restaurants",IF(N899="music/classical music","classical music",IF(N899="technology/space exploration","space exploration",IF(N899="technology/makerspaces","makerspaces",IF(N899="theater/spaces","spaces",IF(N899="publishing/children's books","children's books",IF(N899="theater/musical","musical"," "))))))))))))))))))))))))))))))))))))))))))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90">SUM(E963/D963)*100</f>
        <v>42.188421052631583</v>
      </c>
      <c r="P963" s="6">
        <f t="shared" ref="P963:P1026" si="91">SUM(E963/L963)</f>
        <v>364.35454545454547</v>
      </c>
      <c r="Q963" t="str">
        <f t="shared" ref="Q963:Q1026" si="92">IF(N963="film &amp; video/television","film &amp; video",IF(N963="film &amp; video/shorts","film &amp; video",IF(N963="film &amp; video/science fiction","film &amp; video",IF(N963="film &amp; video/drama","film &amp; video",IF(N963="film &amp; video/documentary","film &amp; video",IF(N963="film &amp; video/animation","film &amp; video",IF(N963="theater/plays","theater",IF(N963="technology/web","technology",IF(N963="technology/wearables","technology",IF(N963="publishing/nonfiction","publishing",IF(N963="publishing/fiction","publishing",IF(N963="music/rock","music",IF(N963="music/metal","music",IF(N963="music/jazz","music",IF(N963="music/indie rock","music",IF(N963="music/electronic music","music",IF(N963="journalism/audio","journalism",IF(N963="games/video games","games",IF(N963="games/mobile games","games",IF(N963="food/food trucks","food",IF(N963="photography/photobooks","photography",IF(N963="music/world music","music",IF(N963="publishing/translations","publishing",IF(N963="publishing/radio &amp; podcasts","publishing",IF(N963="photography/nature","photography",IF(N963="publishing/art books","publishing",IF(N963="photography/places","photography",IF(N963="music/pop","music",IF(N963="music/faith","music",IF(N963="technology/gadgets","technology",IF(N963="technology/hardware","technology",IF(N963="photography/people","photography",IF(N963="games/tabletop games","games",IF(N963="technology/web","technology",IF(N963="food/small batch","food",IF(N963="food/restaurants","food",IF(N963="music/classical music","music",IF(N963="technology/space exploration","technology",IF(N963="technology/makerspaces","technology",IF(N963="theater/spaces","theater",IF(N963="publishing/children's books","publishing",IF(N963="theater/musical","theater"," "))))))))))))))))))))))))))))))))))))))))))</f>
        <v>technology</v>
      </c>
      <c r="R963" t="str">
        <f t="shared" ref="R963:R1026" si="93">IF(N963="film &amp; video/television","television",IF(N963="film &amp; video/shorts","shorts",IF(N963="film &amp; video/science fiction","science fiction",IF(N963="film &amp; video/drama","drama",IF(N963="film &amp; video/documentary","documentary",IF(N963="film &amp; video/animation","animation",IF(N963="theater/plays","plays",IF(N963="technology/web","web",IF(N963="technology/wearables","wearables",IF(N963="publishing/nonfiction","nonfiction",IF(N963="publishing/fiction","fiction",IF(N963="music/rock","rock",IF(N963="music/metal","metal",IF(N963="music/jazz","jazz",IF(N963="music/indie rock","indie rock",IF(N963="music/electronic music","electronic music",IF(N963="journalism/audio","audio",IF(N963="games/video games","video games",IF(N963="games/mobile games","mobile games",IF(N963="food/food trucks","food trucks",IF(N963="photography/photobooks","photobooks",IF(N963="music/world music","world music",IF(N963="publishing/translations","translations",IF(N963="publishing/radio &amp; podcasts","radio &amp; podcasts",IF(N963="photography/nature","nature",IF(N963="publishing/art books","art books",IF(N963="photography/places","places",IF(N963="music/pop","pop",IF(N963="music/faith","faith",IF(N963="technology/gadgets","gadgets",IF(N963="technology/hardware","hardware",IF(N963="photography/people","people",IF(N963="games/tabletop games","tabletop games",IF(N963="technology/web","web",IF(N963="food/small batch","small batch",IF(N963="food/restaurants","restaurants",IF(N963="music/classical music","classical music",IF(N963="technology/space exploration","space exploration",IF(N963="technology/makerspaces","makerspaces",IF(N963="theater/spaces","spaces",IF(N963="publishing/children's books","children's books",IF(N963="theater/musical","musical"," "))))))))))))))))))))))))))))))))))))))))))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96">SUM(E1027/D1027)*100</f>
        <v>109.92831428571431</v>
      </c>
      <c r="P1027" s="6">
        <f t="shared" ref="P1027:P1090" si="97">SUM(E1027/L1027)</f>
        <v>71.848571428571432</v>
      </c>
      <c r="Q1027" t="str">
        <f t="shared" ref="Q1027:Q1090" si="98">IF(N1027="film &amp; video/television","film &amp; video",IF(N1027="film &amp; video/shorts","film &amp; video",IF(N1027="film &amp; video/science fiction","film &amp; video",IF(N1027="film &amp; video/drama","film &amp; video",IF(N1027="film &amp; video/documentary","film &amp; video",IF(N1027="film &amp; video/animation","film &amp; video",IF(N1027="theater/plays","theater",IF(N1027="technology/web","technology",IF(N1027="technology/wearables","technology",IF(N1027="publishing/nonfiction","publishing",IF(N1027="publishing/fiction","publishing",IF(N1027="music/rock","music",IF(N1027="music/metal","music",IF(N1027="music/jazz","music",IF(N1027="music/indie rock","music",IF(N1027="music/electronic music","music",IF(N1027="journalism/audio","journalism",IF(N1027="games/video games","games",IF(N1027="games/mobile games","games",IF(N1027="food/food trucks","food",IF(N1027="photography/photobooks","photography",IF(N1027="music/world music","music",IF(N1027="publishing/translations","publishing",IF(N1027="publishing/radio &amp; podcasts","publishing",IF(N1027="photography/nature","photography",IF(N1027="publishing/art books","publishing",IF(N1027="photography/places","photography",IF(N1027="music/pop","music",IF(N1027="music/faith","music",IF(N1027="technology/gadgets","technology",IF(N1027="technology/hardware","technology",IF(N1027="photography/people","photography",IF(N1027="games/tabletop games","games",IF(N1027="technology/web","technology",IF(N1027="food/small batch","food",IF(N1027="food/restaurants","food",IF(N1027="music/classical music","music",IF(N1027="technology/space exploration","technology",IF(N1027="technology/makerspaces","technology",IF(N1027="theater/spaces","theater",IF(N1027="publishing/children's books","publishing",IF(N1027="theater/musical","theater"," "))))))))))))))))))))))))))))))))))))))))))</f>
        <v>music</v>
      </c>
      <c r="R1027" t="str">
        <f t="shared" ref="R1027:R1090" si="99">IF(N1027="film &amp; video/television","television",IF(N1027="film &amp; video/shorts","shorts",IF(N1027="film &amp; video/science fiction","science fiction",IF(N1027="film &amp; video/drama","drama",IF(N1027="film &amp; video/documentary","documentary",IF(N1027="film &amp; video/animation","animation",IF(N1027="theater/plays","plays",IF(N1027="technology/web","web",IF(N1027="technology/wearables","wearables",IF(N1027="publishing/nonfiction","nonfiction",IF(N1027="publishing/fiction","fiction",IF(N1027="music/rock","rock",IF(N1027="music/metal","metal",IF(N1027="music/jazz","jazz",IF(N1027="music/indie rock","indie rock",IF(N1027="music/electronic music","electronic music",IF(N1027="journalism/audio","audio",IF(N1027="games/video games","video games",IF(N1027="games/mobile games","mobile games",IF(N1027="food/food trucks","food trucks",IF(N1027="photography/photobooks","photobooks",IF(N1027="music/world music","world music",IF(N1027="publishing/translations","translations",IF(N1027="publishing/radio &amp; podcasts","radio &amp; podcasts",IF(N1027="photography/nature","nature",IF(N1027="publishing/art books","art books",IF(N1027="photography/places","places",IF(N1027="music/pop","pop",IF(N1027="music/faith","faith",IF(N1027="technology/gadgets","gadgets",IF(N1027="technology/hardware","hardware",IF(N1027="photography/people","people",IF(N1027="games/tabletop games","tabletop games",IF(N1027="technology/web","web",IF(N1027="food/small batch","small batch",IF(N1027="food/restaurants","restaurants",IF(N1027="music/classical music","classical music",IF(N1027="technology/space exploration","space exploration",IF(N1027="technology/makerspaces","makerspaces",IF(N1027="theater/spaces","spaces",IF(N1027="publishing/children's books","children's books",IF(N1027="theater/musical","musical"," "))))))))))))))))))))))))))))))))))))))))))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102">SUM(E1091/D1091)*100</f>
        <v>7.8266666666666662</v>
      </c>
      <c r="P1091" s="6">
        <f t="shared" ref="P1091:P1154" si="103">SUM(E1091/L1091)</f>
        <v>23.959183673469386</v>
      </c>
      <c r="Q1091" t="str">
        <f t="shared" ref="Q1091:Q1154" si="104">IF(N1091="film &amp; video/television","film &amp; video",IF(N1091="film &amp; video/shorts","film &amp; video",IF(N1091="film &amp; video/science fiction","film &amp; video",IF(N1091="film &amp; video/drama","film &amp; video",IF(N1091="film &amp; video/documentary","film &amp; video",IF(N1091="film &amp; video/animation","film &amp; video",IF(N1091="theater/plays","theater",IF(N1091="technology/web","technology",IF(N1091="technology/wearables","technology",IF(N1091="publishing/nonfiction","publishing",IF(N1091="publishing/fiction","publishing",IF(N1091="music/rock","music",IF(N1091="music/metal","music",IF(N1091="music/jazz","music",IF(N1091="music/indie rock","music",IF(N1091="music/electronic music","music",IF(N1091="journalism/audio","journalism",IF(N1091="games/video games","games",IF(N1091="games/mobile games","games",IF(N1091="food/food trucks","food",IF(N1091="photography/photobooks","photography",IF(N1091="music/world music","music",IF(N1091="publishing/translations","publishing",IF(N1091="publishing/radio &amp; podcasts","publishing",IF(N1091="photography/nature","photography",IF(N1091="publishing/art books","publishing",IF(N1091="photography/places","photography",IF(N1091="music/pop","music",IF(N1091="music/faith","music",IF(N1091="technology/gadgets","technology",IF(N1091="technology/hardware","technology",IF(N1091="photography/people","photography",IF(N1091="games/tabletop games","games",IF(N1091="technology/web","technology",IF(N1091="food/small batch","food",IF(N1091="food/restaurants","food",IF(N1091="music/classical music","music",IF(N1091="technology/space exploration","technology",IF(N1091="technology/makerspaces","technology",IF(N1091="theater/spaces","theater",IF(N1091="publishing/children's books","publishing",IF(N1091="theater/musical","theater"," "))))))))))))))))))))))))))))))))))))))))))</f>
        <v>games</v>
      </c>
      <c r="R1091" t="str">
        <f t="shared" ref="R1091:R1154" si="105">IF(N1091="film &amp; video/television","television",IF(N1091="film &amp; video/shorts","shorts",IF(N1091="film &amp; video/science fiction","science fiction",IF(N1091="film &amp; video/drama","drama",IF(N1091="film &amp; video/documentary","documentary",IF(N1091="film &amp; video/animation","animation",IF(N1091="theater/plays","plays",IF(N1091="technology/web","web",IF(N1091="technology/wearables","wearables",IF(N1091="publishing/nonfiction","nonfiction",IF(N1091="publishing/fiction","fiction",IF(N1091="music/rock","rock",IF(N1091="music/metal","metal",IF(N1091="music/jazz","jazz",IF(N1091="music/indie rock","indie rock",IF(N1091="music/electronic music","electronic music",IF(N1091="journalism/audio","audio",IF(N1091="games/video games","video games",IF(N1091="games/mobile games","mobile games",IF(N1091="food/food trucks","food trucks",IF(N1091="photography/photobooks","photobooks",IF(N1091="music/world music","world music",IF(N1091="publishing/translations","translations",IF(N1091="publishing/radio &amp; podcasts","radio &amp; podcasts",IF(N1091="photography/nature","nature",IF(N1091="publishing/art books","art books",IF(N1091="photography/places","places",IF(N1091="music/pop","pop",IF(N1091="music/faith","faith",IF(N1091="technology/gadgets","gadgets",IF(N1091="technology/hardware","hardware",IF(N1091="photography/people","people",IF(N1091="games/tabletop games","tabletop games",IF(N1091="technology/web","web",IF(N1091="food/small batch","small batch",IF(N1091="food/restaurants","restaurants",IF(N1091="music/classical music","classical music",IF(N1091="technology/space exploration","space exploration",IF(N1091="technology/makerspaces","makerspaces",IF(N1091="theater/spaces","spaces",IF(N1091="publishing/children's books","children's books",IF(N1091="theater/musical","musical"," "))))))))))))))))))))))))))))))))))))))))))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108">SUM(E1155/D1155)*100</f>
        <v>0.625</v>
      </c>
      <c r="P1155" s="6">
        <f t="shared" ref="P1155:P1218" si="109">SUM(E1155/L1155)</f>
        <v>50</v>
      </c>
      <c r="Q1155" t="str">
        <f t="shared" ref="Q1155:Q1218" si="110">IF(N1155="film &amp; video/television","film &amp; video",IF(N1155="film &amp; video/shorts","film &amp; video",IF(N1155="film &amp; video/science fiction","film &amp; video",IF(N1155="film &amp; video/drama","film &amp; video",IF(N1155="film &amp; video/documentary","film &amp; video",IF(N1155="film &amp; video/animation","film &amp; video",IF(N1155="theater/plays","theater",IF(N1155="technology/web","technology",IF(N1155="technology/wearables","technology",IF(N1155="publishing/nonfiction","publishing",IF(N1155="publishing/fiction","publishing",IF(N1155="music/rock","music",IF(N1155="music/metal","music",IF(N1155="music/jazz","music",IF(N1155="music/indie rock","music",IF(N1155="music/electronic music","music",IF(N1155="journalism/audio","journalism",IF(N1155="games/video games","games",IF(N1155="games/mobile games","games",IF(N1155="food/food trucks","food",IF(N1155="photography/photobooks","photography",IF(N1155="music/world music","music",IF(N1155="publishing/translations","publishing",IF(N1155="publishing/radio &amp; podcasts","publishing",IF(N1155="photography/nature","photography",IF(N1155="publishing/art books","publishing",IF(N1155="photography/places","photography",IF(N1155="music/pop","music",IF(N1155="music/faith","music",IF(N1155="technology/gadgets","technology",IF(N1155="technology/hardware","technology",IF(N1155="photography/people","photography",IF(N1155="games/tabletop games","games",IF(N1155="technology/web","technology",IF(N1155="food/small batch","food",IF(N1155="food/restaurants","food",IF(N1155="music/classical music","music",IF(N1155="technology/space exploration","technology",IF(N1155="technology/makerspaces","technology",IF(N1155="theater/spaces","theater",IF(N1155="publishing/children's books","publishing",IF(N1155="theater/musical","theater"," "))))))))))))))))))))))))))))))))))))))))))</f>
        <v>food</v>
      </c>
      <c r="R1155" t="str">
        <f t="shared" ref="R1155:R1218" si="111">IF(N1155="film &amp; video/television","television",IF(N1155="film &amp; video/shorts","shorts",IF(N1155="film &amp; video/science fiction","science fiction",IF(N1155="film &amp; video/drama","drama",IF(N1155="film &amp; video/documentary","documentary",IF(N1155="film &amp; video/animation","animation",IF(N1155="theater/plays","plays",IF(N1155="technology/web","web",IF(N1155="technology/wearables","wearables",IF(N1155="publishing/nonfiction","nonfiction",IF(N1155="publishing/fiction","fiction",IF(N1155="music/rock","rock",IF(N1155="music/metal","metal",IF(N1155="music/jazz","jazz",IF(N1155="music/indie rock","indie rock",IF(N1155="music/electronic music","electronic music",IF(N1155="journalism/audio","audio",IF(N1155="games/video games","video games",IF(N1155="games/mobile games","mobile games",IF(N1155="food/food trucks","food trucks",IF(N1155="photography/photobooks","photobooks",IF(N1155="music/world music","world music",IF(N1155="publishing/translations","translations",IF(N1155="publishing/radio &amp; podcasts","radio &amp; podcasts",IF(N1155="photography/nature","nature",IF(N1155="publishing/art books","art books",IF(N1155="photography/places","places",IF(N1155="music/pop","pop",IF(N1155="music/faith","faith",IF(N1155="technology/gadgets","gadgets",IF(N1155="technology/hardware","hardware",IF(N1155="photography/people","people",IF(N1155="games/tabletop games","tabletop games",IF(N1155="technology/web","web",IF(N1155="food/small batch","small batch",IF(N1155="food/restaurants","restaurants",IF(N1155="music/classical music","classical music",IF(N1155="technology/space exploration","space exploration",IF(N1155="technology/makerspaces","makerspaces",IF(N1155="theater/spaces","spaces",IF(N1155="publishing/children's books","children's books",IF(N1155="theater/musical","musical"," "))))))))))))))))))))))))))))))))))))))))))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114">SUM(E1219/D1219)*100</f>
        <v>102.60000000000001</v>
      </c>
      <c r="P1219" s="6">
        <f t="shared" ref="P1219:P1282" si="115">SUM(E1219/L1219)</f>
        <v>148.57377049180329</v>
      </c>
      <c r="Q1219" t="str">
        <f t="shared" ref="Q1219:Q1282" si="116">IF(N1219="film &amp; video/television","film &amp; video",IF(N1219="film &amp; video/shorts","film &amp; video",IF(N1219="film &amp; video/science fiction","film &amp; video",IF(N1219="film &amp; video/drama","film &amp; video",IF(N1219="film &amp; video/documentary","film &amp; video",IF(N1219="film &amp; video/animation","film &amp; video",IF(N1219="theater/plays","theater",IF(N1219="technology/web","technology",IF(N1219="technology/wearables","technology",IF(N1219="publishing/nonfiction","publishing",IF(N1219="publishing/fiction","publishing",IF(N1219="music/rock","music",IF(N1219="music/metal","music",IF(N1219="music/jazz","music",IF(N1219="music/indie rock","music",IF(N1219="music/electronic music","music",IF(N1219="journalism/audio","journalism",IF(N1219="games/video games","games",IF(N1219="games/mobile games","games",IF(N1219="food/food trucks","food",IF(N1219="photography/photobooks","photography",IF(N1219="music/world music","music",IF(N1219="publishing/translations","publishing",IF(N1219="publishing/radio &amp; podcasts","publishing",IF(N1219="photography/nature","photography",IF(N1219="publishing/art books","publishing",IF(N1219="photography/places","photography",IF(N1219="music/pop","music",IF(N1219="music/faith","music",IF(N1219="technology/gadgets","technology",IF(N1219="technology/hardware","technology",IF(N1219="photography/people","photography",IF(N1219="games/tabletop games","games",IF(N1219="technology/web","technology",IF(N1219="food/small batch","food",IF(N1219="food/restaurants","food",IF(N1219="music/classical music","music",IF(N1219="technology/space exploration","technology",IF(N1219="technology/makerspaces","technology",IF(N1219="theater/spaces","theater",IF(N1219="publishing/children's books","publishing",IF(N1219="theater/musical","theater"," "))))))))))))))))))))))))))))))))))))))))))</f>
        <v>photography</v>
      </c>
      <c r="R1219" t="str">
        <f t="shared" ref="R1219:R1282" si="117">IF(N1219="film &amp; video/television","television",IF(N1219="film &amp; video/shorts","shorts",IF(N1219="film &amp; video/science fiction","science fiction",IF(N1219="film &amp; video/drama","drama",IF(N1219="film &amp; video/documentary","documentary",IF(N1219="film &amp; video/animation","animation",IF(N1219="theater/plays","plays",IF(N1219="technology/web","web",IF(N1219="technology/wearables","wearables",IF(N1219="publishing/nonfiction","nonfiction",IF(N1219="publishing/fiction","fiction",IF(N1219="music/rock","rock",IF(N1219="music/metal","metal",IF(N1219="music/jazz","jazz",IF(N1219="music/indie rock","indie rock",IF(N1219="music/electronic music","electronic music",IF(N1219="journalism/audio","audio",IF(N1219="games/video games","video games",IF(N1219="games/mobile games","mobile games",IF(N1219="food/food trucks","food trucks",IF(N1219="photography/photobooks","photobooks",IF(N1219="music/world music","world music",IF(N1219="publishing/translations","translations",IF(N1219="publishing/radio &amp; podcasts","radio &amp; podcasts",IF(N1219="photography/nature","nature",IF(N1219="publishing/art books","art books",IF(N1219="photography/places","places",IF(N1219="music/pop","pop",IF(N1219="music/faith","faith",IF(N1219="technology/gadgets","gadgets",IF(N1219="technology/hardware","hardware",IF(N1219="photography/people","people",IF(N1219="games/tabletop games","tabletop games",IF(N1219="technology/web","web",IF(N1219="food/small batch","small batch",IF(N1219="food/restaurants","restaurants",IF(N1219="music/classical music","classical music",IF(N1219="technology/space exploration","space exploration",IF(N1219="technology/makerspaces","makerspaces",IF(N1219="theater/spaces","spaces",IF(N1219="publishing/children's books","children's books",IF(N1219="theater/musical","musical"," "))))))))))))))))))))))))))))))))))))))))))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120">SUM(E1283/D1283)*100</f>
        <v>110.71428571428572</v>
      </c>
      <c r="P1283" s="6">
        <f t="shared" ref="P1283:P1346" si="121">SUM(E1283/L1283)</f>
        <v>104.72972972972973</v>
      </c>
      <c r="Q1283" t="str">
        <f t="shared" ref="Q1283:Q1346" si="122">IF(N1283="film &amp; video/television","film &amp; video",IF(N1283="film &amp; video/shorts","film &amp; video",IF(N1283="film &amp; video/science fiction","film &amp; video",IF(N1283="film &amp; video/drama","film &amp; video",IF(N1283="film &amp; video/documentary","film &amp; video",IF(N1283="film &amp; video/animation","film &amp; video",IF(N1283="theater/plays","theater",IF(N1283="technology/web","technology",IF(N1283="technology/wearables","technology",IF(N1283="publishing/nonfiction","publishing",IF(N1283="publishing/fiction","publishing",IF(N1283="music/rock","music",IF(N1283="music/metal","music",IF(N1283="music/jazz","music",IF(N1283="music/indie rock","music",IF(N1283="music/electronic music","music",IF(N1283="journalism/audio","journalism",IF(N1283="games/video games","games",IF(N1283="games/mobile games","games",IF(N1283="food/food trucks","food",IF(N1283="photography/photobooks","photography",IF(N1283="music/world music","music",IF(N1283="publishing/translations","publishing",IF(N1283="publishing/radio &amp; podcasts","publishing",IF(N1283="photography/nature","photography",IF(N1283="publishing/art books","publishing",IF(N1283="photography/places","photography",IF(N1283="music/pop","music",IF(N1283="music/faith","music",IF(N1283="technology/gadgets","technology",IF(N1283="technology/hardware","technology",IF(N1283="photography/people","photography",IF(N1283="games/tabletop games","games",IF(N1283="technology/web","technology",IF(N1283="food/small batch","food",IF(N1283="food/restaurants","food",IF(N1283="music/classical music","music",IF(N1283="technology/space exploration","technology",IF(N1283="technology/makerspaces","technology",IF(N1283="theater/spaces","theater",IF(N1283="publishing/children's books","publishing",IF(N1283="theater/musical","theater"," "))))))))))))))))))))))))))))))))))))))))))</f>
        <v>music</v>
      </c>
      <c r="R1283" t="str">
        <f t="shared" ref="R1283:R1346" si="123">IF(N1283="film &amp; video/television","television",IF(N1283="film &amp; video/shorts","shorts",IF(N1283="film &amp; video/science fiction","science fiction",IF(N1283="film &amp; video/drama","drama",IF(N1283="film &amp; video/documentary","documentary",IF(N1283="film &amp; video/animation","animation",IF(N1283="theater/plays","plays",IF(N1283="technology/web","web",IF(N1283="technology/wearables","wearables",IF(N1283="publishing/nonfiction","nonfiction",IF(N1283="publishing/fiction","fiction",IF(N1283="music/rock","rock",IF(N1283="music/metal","metal",IF(N1283="music/jazz","jazz",IF(N1283="music/indie rock","indie rock",IF(N1283="music/electronic music","electronic music",IF(N1283="journalism/audio","audio",IF(N1283="games/video games","video games",IF(N1283="games/mobile games","mobile games",IF(N1283="food/food trucks","food trucks",IF(N1283="photography/photobooks","photobooks",IF(N1283="music/world music","world music",IF(N1283="publishing/translations","translations",IF(N1283="publishing/radio &amp; podcasts","radio &amp; podcasts",IF(N1283="photography/nature","nature",IF(N1283="publishing/art books","art books",IF(N1283="photography/places","places",IF(N1283="music/pop","pop",IF(N1283="music/faith","faith",IF(N1283="technology/gadgets","gadgets",IF(N1283="technology/hardware","hardware",IF(N1283="photography/people","people",IF(N1283="games/tabletop games","tabletop games",IF(N1283="technology/web","web",IF(N1283="food/small batch","small batch",IF(N1283="food/restaurants","restaurants",IF(N1283="music/classical music","classical music",IF(N1283="technology/space exploration","space exploration",IF(N1283="technology/makerspaces","makerspaces",IF(N1283="theater/spaces","spaces",IF(N1283="publishing/children's books","children's books",IF(N1283="theater/musical","musical"," "))))))))))))))))))))))))))))))))))))))))))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126">SUM(E1347/D1347)*100</f>
        <v>125</v>
      </c>
      <c r="P1347" s="6">
        <f t="shared" ref="P1347:P1410" si="127">SUM(E1347/L1347)</f>
        <v>53.571428571428569</v>
      </c>
      <c r="Q1347" t="str">
        <f t="shared" ref="Q1347:Q1410" si="128">IF(N1347="film &amp; video/television","film &amp; video",IF(N1347="film &amp; video/shorts","film &amp; video",IF(N1347="film &amp; video/science fiction","film &amp; video",IF(N1347="film &amp; video/drama","film &amp; video",IF(N1347="film &amp; video/documentary","film &amp; video",IF(N1347="film &amp; video/animation","film &amp; video",IF(N1347="theater/plays","theater",IF(N1347="technology/web","technology",IF(N1347="technology/wearables","technology",IF(N1347="publishing/nonfiction","publishing",IF(N1347="publishing/fiction","publishing",IF(N1347="music/rock","music",IF(N1347="music/metal","music",IF(N1347="music/jazz","music",IF(N1347="music/indie rock","music",IF(N1347="music/electronic music","music",IF(N1347="journalism/audio","journalism",IF(N1347="games/video games","games",IF(N1347="games/mobile games","games",IF(N1347="food/food trucks","food",IF(N1347="photography/photobooks","photography",IF(N1347="music/world music","music",IF(N1347="publishing/translations","publishing",IF(N1347="publishing/radio &amp; podcasts","publishing",IF(N1347="photography/nature","photography",IF(N1347="publishing/art books","publishing",IF(N1347="photography/places","photography",IF(N1347="music/pop","music",IF(N1347="music/faith","music",IF(N1347="technology/gadgets","technology",IF(N1347="technology/hardware","technology",IF(N1347="photography/people","photography",IF(N1347="games/tabletop games","games",IF(N1347="technology/web","technology",IF(N1347="food/small batch","food",IF(N1347="food/restaurants","food",IF(N1347="music/classical music","music",IF(N1347="technology/space exploration","technology",IF(N1347="technology/makerspaces","technology",IF(N1347="theater/spaces","theater",IF(N1347="publishing/children's books","publishing",IF(N1347="theater/musical","theater"," "))))))))))))))))))))))))))))))))))))))))))</f>
        <v>publishing</v>
      </c>
      <c r="R1347" t="str">
        <f t="shared" ref="R1347:R1410" si="129">IF(N1347="film &amp; video/television","television",IF(N1347="film &amp; video/shorts","shorts",IF(N1347="film &amp; video/science fiction","science fiction",IF(N1347="film &amp; video/drama","drama",IF(N1347="film &amp; video/documentary","documentary",IF(N1347="film &amp; video/animation","animation",IF(N1347="theater/plays","plays",IF(N1347="technology/web","web",IF(N1347="technology/wearables","wearables",IF(N1347="publishing/nonfiction","nonfiction",IF(N1347="publishing/fiction","fiction",IF(N1347="music/rock","rock",IF(N1347="music/metal","metal",IF(N1347="music/jazz","jazz",IF(N1347="music/indie rock","indie rock",IF(N1347="music/electronic music","electronic music",IF(N1347="journalism/audio","audio",IF(N1347="games/video games","video games",IF(N1347="games/mobile games","mobile games",IF(N1347="food/food trucks","food trucks",IF(N1347="photography/photobooks","photobooks",IF(N1347="music/world music","world music",IF(N1347="publishing/translations","translations",IF(N1347="publishing/radio &amp; podcasts","radio &amp; podcasts",IF(N1347="photography/nature","nature",IF(N1347="publishing/art books","art books",IF(N1347="photography/places","places",IF(N1347="music/pop","pop",IF(N1347="music/faith","faith",IF(N1347="technology/gadgets","gadgets",IF(N1347="technology/hardware","hardware",IF(N1347="photography/people","people",IF(N1347="games/tabletop games","tabletop games",IF(N1347="technology/web","web",IF(N1347="food/small batch","small batch",IF(N1347="food/restaurants","restaurants",IF(N1347="music/classical music","classical music",IF(N1347="technology/space exploration","space exploration",IF(N1347="technology/makerspaces","makerspaces",IF(N1347="theater/spaces","spaces",IF(N1347="publishing/children's books","children's books",IF(N1347="theater/musical","musical"," "))))))))))))))))))))))))))))))))))))))))))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132">SUM(E1411/D1411)*100</f>
        <v>0</v>
      </c>
      <c r="P1411" s="6" t="e">
        <f t="shared" ref="P1411:P1474" si="133">SUM(E1411/L1411)</f>
        <v>#DIV/0!</v>
      </c>
      <c r="Q1411" t="str">
        <f t="shared" ref="Q1411:Q1474" si="134">IF(N1411="film &amp; video/television","film &amp; video",IF(N1411="film &amp; video/shorts","film &amp; video",IF(N1411="film &amp; video/science fiction","film &amp; video",IF(N1411="film &amp; video/drama","film &amp; video",IF(N1411="film &amp; video/documentary","film &amp; video",IF(N1411="film &amp; video/animation","film &amp; video",IF(N1411="theater/plays","theater",IF(N1411="technology/web","technology",IF(N1411="technology/wearables","technology",IF(N1411="publishing/nonfiction","publishing",IF(N1411="publishing/fiction","publishing",IF(N1411="music/rock","music",IF(N1411="music/metal","music",IF(N1411="music/jazz","music",IF(N1411="music/indie rock","music",IF(N1411="music/electronic music","music",IF(N1411="journalism/audio","journalism",IF(N1411="games/video games","games",IF(N1411="games/mobile games","games",IF(N1411="food/food trucks","food",IF(N1411="photography/photobooks","photography",IF(N1411="music/world music","music",IF(N1411="publishing/translations","publishing",IF(N1411="publishing/radio &amp; podcasts","publishing",IF(N1411="photography/nature","photography",IF(N1411="publishing/art books","publishing",IF(N1411="photography/places","photography",IF(N1411="music/pop","music",IF(N1411="music/faith","music",IF(N1411="technology/gadgets","technology",IF(N1411="technology/hardware","technology",IF(N1411="photography/people","photography",IF(N1411="games/tabletop games","games",IF(N1411="technology/web","technology",IF(N1411="food/small batch","food",IF(N1411="food/restaurants","food",IF(N1411="music/classical music","music",IF(N1411="technology/space exploration","technology",IF(N1411="technology/makerspaces","technology",IF(N1411="theater/spaces","theater",IF(N1411="publishing/children's books","publishing",IF(N1411="theater/musical","theater"," "))))))))))))))))))))))))))))))))))))))))))</f>
        <v>publishing</v>
      </c>
      <c r="R1411" t="str">
        <f t="shared" ref="R1411:R1474" si="135">IF(N1411="film &amp; video/television","television",IF(N1411="film &amp; video/shorts","shorts",IF(N1411="film &amp; video/science fiction","science fiction",IF(N1411="film &amp; video/drama","drama",IF(N1411="film &amp; video/documentary","documentary",IF(N1411="film &amp; video/animation","animation",IF(N1411="theater/plays","plays",IF(N1411="technology/web","web",IF(N1411="technology/wearables","wearables",IF(N1411="publishing/nonfiction","nonfiction",IF(N1411="publishing/fiction","fiction",IF(N1411="music/rock","rock",IF(N1411="music/metal","metal",IF(N1411="music/jazz","jazz",IF(N1411="music/indie rock","indie rock",IF(N1411="music/electronic music","electronic music",IF(N1411="journalism/audio","audio",IF(N1411="games/video games","video games",IF(N1411="games/mobile games","mobile games",IF(N1411="food/food trucks","food trucks",IF(N1411="photography/photobooks","photobooks",IF(N1411="music/world music","world music",IF(N1411="publishing/translations","translations",IF(N1411="publishing/radio &amp; podcasts","radio &amp; podcasts",IF(N1411="photography/nature","nature",IF(N1411="publishing/art books","art books",IF(N1411="photography/places","places",IF(N1411="music/pop","pop",IF(N1411="music/faith","faith",IF(N1411="technology/gadgets","gadgets",IF(N1411="technology/hardware","hardware",IF(N1411="photography/people","people",IF(N1411="games/tabletop games","tabletop games",IF(N1411="technology/web","web",IF(N1411="food/small batch","small batch",IF(N1411="food/restaurants","restaurants",IF(N1411="music/classical music","classical music",IF(N1411="technology/space exploration","space exploration",IF(N1411="technology/makerspaces","makerspaces",IF(N1411="theater/spaces","spaces",IF(N1411="publishing/children's books","children's books",IF(N1411="theater/musical","musical"," "))))))))))))))))))))))))))))))))))))))))))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138">SUM(E1475/D1475)*100</f>
        <v>120.51600000000001</v>
      </c>
      <c r="P1475" s="6">
        <f t="shared" ref="P1475:P1538" si="139">SUM(E1475/L1475)</f>
        <v>38.462553191489363</v>
      </c>
      <c r="Q1475" t="str">
        <f t="shared" ref="Q1475:Q1538" si="140">IF(N1475="film &amp; video/television","film &amp; video",IF(N1475="film &amp; video/shorts","film &amp; video",IF(N1475="film &amp; video/science fiction","film &amp; video",IF(N1475="film &amp; video/drama","film &amp; video",IF(N1475="film &amp; video/documentary","film &amp; video",IF(N1475="film &amp; video/animation","film &amp; video",IF(N1475="theater/plays","theater",IF(N1475="technology/web","technology",IF(N1475="technology/wearables","technology",IF(N1475="publishing/nonfiction","publishing",IF(N1475="publishing/fiction","publishing",IF(N1475="music/rock","music",IF(N1475="music/metal","music",IF(N1475="music/jazz","music",IF(N1475="music/indie rock","music",IF(N1475="music/electronic music","music",IF(N1475="journalism/audio","journalism",IF(N1475="games/video games","games",IF(N1475="games/mobile games","games",IF(N1475="food/food trucks","food",IF(N1475="photography/photobooks","photography",IF(N1475="music/world music","music",IF(N1475="publishing/translations","publishing",IF(N1475="publishing/radio &amp; podcasts","publishing",IF(N1475="photography/nature","photography",IF(N1475="publishing/art books","publishing",IF(N1475="photography/places","photography",IF(N1475="music/pop","music",IF(N1475="music/faith","music",IF(N1475="technology/gadgets","technology",IF(N1475="technology/hardware","technology",IF(N1475="photography/people","photography",IF(N1475="games/tabletop games","games",IF(N1475="technology/web","technology",IF(N1475="food/small batch","food",IF(N1475="food/restaurants","food",IF(N1475="music/classical music","music",IF(N1475="technology/space exploration","technology",IF(N1475="technology/makerspaces","technology",IF(N1475="theater/spaces","theater",IF(N1475="publishing/children's books","publishing",IF(N1475="theater/musical","theater"," "))))))))))))))))))))))))))))))))))))))))))</f>
        <v>publishing</v>
      </c>
      <c r="R1475" t="str">
        <f t="shared" ref="R1475:R1538" si="141">IF(N1475="film &amp; video/television","television",IF(N1475="film &amp; video/shorts","shorts",IF(N1475="film &amp; video/science fiction","science fiction",IF(N1475="film &amp; video/drama","drama",IF(N1475="film &amp; video/documentary","documentary",IF(N1475="film &amp; video/animation","animation",IF(N1475="theater/plays","plays",IF(N1475="technology/web","web",IF(N1475="technology/wearables","wearables",IF(N1475="publishing/nonfiction","nonfiction",IF(N1475="publishing/fiction","fiction",IF(N1475="music/rock","rock",IF(N1475="music/metal","metal",IF(N1475="music/jazz","jazz",IF(N1475="music/indie rock","indie rock",IF(N1475="music/electronic music","electronic music",IF(N1475="journalism/audio","audio",IF(N1475="games/video games","video games",IF(N1475="games/mobile games","mobile games",IF(N1475="food/food trucks","food trucks",IF(N1475="photography/photobooks","photobooks",IF(N1475="music/world music","world music",IF(N1475="publishing/translations","translations",IF(N1475="publishing/radio &amp; podcasts","radio &amp; podcasts",IF(N1475="photography/nature","nature",IF(N1475="publishing/art books","art books",IF(N1475="photography/places","places",IF(N1475="music/pop","pop",IF(N1475="music/faith","faith",IF(N1475="technology/gadgets","gadgets",IF(N1475="technology/hardware","hardware",IF(N1475="photography/people","people",IF(N1475="games/tabletop games","tabletop games",IF(N1475="technology/web","web",IF(N1475="food/small batch","small batch",IF(N1475="food/restaurants","restaurants",IF(N1475="music/classical music","classical music",IF(N1475="technology/space exploration","space exploration",IF(N1475="technology/makerspaces","makerspaces",IF(N1475="theater/spaces","spaces",IF(N1475="publishing/children's books","children's books",IF(N1475="theater/musical","musical"," "))))))))))))))))))))))))))))))))))))))))))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144">SUM(E1539/D1539)*100</f>
        <v>179.9</v>
      </c>
      <c r="P1539" s="6">
        <f t="shared" ref="P1539:P1602" si="145">SUM(E1539/L1539)</f>
        <v>96.375</v>
      </c>
      <c r="Q1539" t="str">
        <f t="shared" ref="Q1539:Q1602" si="146">IF(N1539="film &amp; video/television","film &amp; video",IF(N1539="film &amp; video/shorts","film &amp; video",IF(N1539="film &amp; video/science fiction","film &amp; video",IF(N1539="film &amp; video/drama","film &amp; video",IF(N1539="film &amp; video/documentary","film &amp; video",IF(N1539="film &amp; video/animation","film &amp; video",IF(N1539="theater/plays","theater",IF(N1539="technology/web","technology",IF(N1539="technology/wearables","technology",IF(N1539="publishing/nonfiction","publishing",IF(N1539="publishing/fiction","publishing",IF(N1539="music/rock","music",IF(N1539="music/metal","music",IF(N1539="music/jazz","music",IF(N1539="music/indie rock","music",IF(N1539="music/electronic music","music",IF(N1539="journalism/audio","journalism",IF(N1539="games/video games","games",IF(N1539="games/mobile games","games",IF(N1539="food/food trucks","food",IF(N1539="photography/photobooks","photography",IF(N1539="music/world music","music",IF(N1539="publishing/translations","publishing",IF(N1539="publishing/radio &amp; podcasts","publishing",IF(N1539="photography/nature","photography",IF(N1539="publishing/art books","publishing",IF(N1539="photography/places","photography",IF(N1539="music/pop","music",IF(N1539="music/faith","music",IF(N1539="technology/gadgets","technology",IF(N1539="technology/hardware","technology",IF(N1539="photography/people","photography",IF(N1539="games/tabletop games","games",IF(N1539="technology/web","technology",IF(N1539="food/small batch","food",IF(N1539="food/restaurants","food",IF(N1539="music/classical music","music",IF(N1539="technology/space exploration","technology",IF(N1539="technology/makerspaces","technology",IF(N1539="theater/spaces","theater",IF(N1539="publishing/children's books","publishing",IF(N1539="theater/musical","theater"," "))))))))))))))))))))))))))))))))))))))))))</f>
        <v>photography</v>
      </c>
      <c r="R1539" t="str">
        <f t="shared" ref="R1539:R1602" si="147">IF(N1539="film &amp; video/television","television",IF(N1539="film &amp; video/shorts","shorts",IF(N1539="film &amp; video/science fiction","science fiction",IF(N1539="film &amp; video/drama","drama",IF(N1539="film &amp; video/documentary","documentary",IF(N1539="film &amp; video/animation","animation",IF(N1539="theater/plays","plays",IF(N1539="technology/web","web",IF(N1539="technology/wearables","wearables",IF(N1539="publishing/nonfiction","nonfiction",IF(N1539="publishing/fiction","fiction",IF(N1539="music/rock","rock",IF(N1539="music/metal","metal",IF(N1539="music/jazz","jazz",IF(N1539="music/indie rock","indie rock",IF(N1539="music/electronic music","electronic music",IF(N1539="journalism/audio","audio",IF(N1539="games/video games","video games",IF(N1539="games/mobile games","mobile games",IF(N1539="food/food trucks","food trucks",IF(N1539="photography/photobooks","photobooks",IF(N1539="music/world music","world music",IF(N1539="publishing/translations","translations",IF(N1539="publishing/radio &amp; podcasts","radio &amp; podcasts",IF(N1539="photography/nature","nature",IF(N1539="publishing/art books","art books",IF(N1539="photography/places","places",IF(N1539="music/pop","pop",IF(N1539="music/faith","faith",IF(N1539="technology/gadgets","gadgets",IF(N1539="technology/hardware","hardware",IF(N1539="photography/people","people",IF(N1539="games/tabletop games","tabletop games",IF(N1539="technology/web","web",IF(N1539="food/small batch","small batch",IF(N1539="food/restaurants","restaurants",IF(N1539="music/classical music","classical music",IF(N1539="technology/space exploration","space exploration",IF(N1539="technology/makerspaces","makerspaces",IF(N1539="theater/spaces","spaces",IF(N1539="publishing/children's books","children's books",IF(N1539="theater/musical","musical"," "))))))))))))))))))))))))))))))))))))))))))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50">SUM(E1603/D1603)*100</f>
        <v>108.2492</v>
      </c>
      <c r="P1603" s="6">
        <f t="shared" ref="P1603:P1666" si="151">SUM(E1603/L1603)</f>
        <v>48.325535714285714</v>
      </c>
      <c r="Q1603" t="str">
        <f t="shared" ref="Q1603:Q1666" si="152">IF(N1603="film &amp; video/television","film &amp; video",IF(N1603="film &amp; video/shorts","film &amp; video",IF(N1603="film &amp; video/science fiction","film &amp; video",IF(N1603="film &amp; video/drama","film &amp; video",IF(N1603="film &amp; video/documentary","film &amp; video",IF(N1603="film &amp; video/animation","film &amp; video",IF(N1603="theater/plays","theater",IF(N1603="technology/web","technology",IF(N1603="technology/wearables","technology",IF(N1603="publishing/nonfiction","publishing",IF(N1603="publishing/fiction","publishing",IF(N1603="music/rock","music",IF(N1603="music/metal","music",IF(N1603="music/jazz","music",IF(N1603="music/indie rock","music",IF(N1603="music/electronic music","music",IF(N1603="journalism/audio","journalism",IF(N1603="games/video games","games",IF(N1603="games/mobile games","games",IF(N1603="food/food trucks","food",IF(N1603="photography/photobooks","photography",IF(N1603="music/world music","music",IF(N1603="publishing/translations","publishing",IF(N1603="publishing/radio &amp; podcasts","publishing",IF(N1603="photography/nature","photography",IF(N1603="publishing/art books","publishing",IF(N1603="photography/places","photography",IF(N1603="music/pop","music",IF(N1603="music/faith","music",IF(N1603="technology/gadgets","technology",IF(N1603="technology/hardware","technology",IF(N1603="photography/people","photography",IF(N1603="games/tabletop games","games",IF(N1603="technology/web","technology",IF(N1603="food/small batch","food",IF(N1603="food/restaurants","food",IF(N1603="music/classical music","music",IF(N1603="technology/space exploration","technology",IF(N1603="technology/makerspaces","technology",IF(N1603="theater/spaces","theater",IF(N1603="publishing/children's books","publishing",IF(N1603="theater/musical","theater"," "))))))))))))))))))))))))))))))))))))))))))</f>
        <v>music</v>
      </c>
      <c r="R1603" t="str">
        <f t="shared" ref="R1603:R1666" si="153">IF(N1603="film &amp; video/television","television",IF(N1603="film &amp; video/shorts","shorts",IF(N1603="film &amp; video/science fiction","science fiction",IF(N1603="film &amp; video/drama","drama",IF(N1603="film &amp; video/documentary","documentary",IF(N1603="film &amp; video/animation","animation",IF(N1603="theater/plays","plays",IF(N1603="technology/web","web",IF(N1603="technology/wearables","wearables",IF(N1603="publishing/nonfiction","nonfiction",IF(N1603="publishing/fiction","fiction",IF(N1603="music/rock","rock",IF(N1603="music/metal","metal",IF(N1603="music/jazz","jazz",IF(N1603="music/indie rock","indie rock",IF(N1603="music/electronic music","electronic music",IF(N1603="journalism/audio","audio",IF(N1603="games/video games","video games",IF(N1603="games/mobile games","mobile games",IF(N1603="food/food trucks","food trucks",IF(N1603="photography/photobooks","photobooks",IF(N1603="music/world music","world music",IF(N1603="publishing/translations","translations",IF(N1603="publishing/radio &amp; podcasts","radio &amp; podcasts",IF(N1603="photography/nature","nature",IF(N1603="publishing/art books","art books",IF(N1603="photography/places","places",IF(N1603="music/pop","pop",IF(N1603="music/faith","faith",IF(N1603="technology/gadgets","gadgets",IF(N1603="technology/hardware","hardware",IF(N1603="photography/people","people",IF(N1603="games/tabletop games","tabletop games",IF(N1603="technology/web","web",IF(N1603="food/small batch","small batch",IF(N1603="food/restaurants","restaurants",IF(N1603="music/classical music","classical music",IF(N1603="technology/space exploration","space exploration",IF(N1603="technology/makerspaces","makerspaces",IF(N1603="theater/spaces","spaces",IF(N1603="publishing/children's books","children's books",IF(N1603="theater/musical","musical"," "))))))))))))))))))))))))))))))))))))))))))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56">SUM(E1667/D1667)*100</f>
        <v>119.45714285714286</v>
      </c>
      <c r="P1667" s="6">
        <f t="shared" ref="P1667:P1730" si="157">SUM(E1667/L1667)</f>
        <v>44.956989247311824</v>
      </c>
      <c r="Q1667" t="str">
        <f t="shared" ref="Q1667:Q1730" si="158">IF(N1667="film &amp; video/television","film &amp; video",IF(N1667="film &amp; video/shorts","film &amp; video",IF(N1667="film &amp; video/science fiction","film &amp; video",IF(N1667="film &amp; video/drama","film &amp; video",IF(N1667="film &amp; video/documentary","film &amp; video",IF(N1667="film &amp; video/animation","film &amp; video",IF(N1667="theater/plays","theater",IF(N1667="technology/web","technology",IF(N1667="technology/wearables","technology",IF(N1667="publishing/nonfiction","publishing",IF(N1667="publishing/fiction","publishing",IF(N1667="music/rock","music",IF(N1667="music/metal","music",IF(N1667="music/jazz","music",IF(N1667="music/indie rock","music",IF(N1667="music/electronic music","music",IF(N1667="journalism/audio","journalism",IF(N1667="games/video games","games",IF(N1667="games/mobile games","games",IF(N1667="food/food trucks","food",IF(N1667="photography/photobooks","photography",IF(N1667="music/world music","music",IF(N1667="publishing/translations","publishing",IF(N1667="publishing/radio &amp; podcasts","publishing",IF(N1667="photography/nature","photography",IF(N1667="publishing/art books","publishing",IF(N1667="photography/places","photography",IF(N1667="music/pop","music",IF(N1667="music/faith","music",IF(N1667="technology/gadgets","technology",IF(N1667="technology/hardware","technology",IF(N1667="photography/people","photography",IF(N1667="games/tabletop games","games",IF(N1667="technology/web","technology",IF(N1667="food/small batch","food",IF(N1667="food/restaurants","food",IF(N1667="music/classical music","music",IF(N1667="technology/space exploration","technology",IF(N1667="technology/makerspaces","technology",IF(N1667="theater/spaces","theater",IF(N1667="publishing/children's books","publishing",IF(N1667="theater/musical","theater"," "))))))))))))))))))))))))))))))))))))))))))</f>
        <v>music</v>
      </c>
      <c r="R1667" t="str">
        <f t="shared" ref="R1667:R1730" si="159">IF(N1667="film &amp; video/television","television",IF(N1667="film &amp; video/shorts","shorts",IF(N1667="film &amp; video/science fiction","science fiction",IF(N1667="film &amp; video/drama","drama",IF(N1667="film &amp; video/documentary","documentary",IF(N1667="film &amp; video/animation","animation",IF(N1667="theater/plays","plays",IF(N1667="technology/web","web",IF(N1667="technology/wearables","wearables",IF(N1667="publishing/nonfiction","nonfiction",IF(N1667="publishing/fiction","fiction",IF(N1667="music/rock","rock",IF(N1667="music/metal","metal",IF(N1667="music/jazz","jazz",IF(N1667="music/indie rock","indie rock",IF(N1667="music/electronic music","electronic music",IF(N1667="journalism/audio","audio",IF(N1667="games/video games","video games",IF(N1667="games/mobile games","mobile games",IF(N1667="food/food trucks","food trucks",IF(N1667="photography/photobooks","photobooks",IF(N1667="music/world music","world music",IF(N1667="publishing/translations","translations",IF(N1667="publishing/radio &amp; podcasts","radio &amp; podcasts",IF(N1667="photography/nature","nature",IF(N1667="publishing/art books","art books",IF(N1667="photography/places","places",IF(N1667="music/pop","pop",IF(N1667="music/faith","faith",IF(N1667="technology/gadgets","gadgets",IF(N1667="technology/hardware","hardware",IF(N1667="photography/people","people",IF(N1667="games/tabletop games","tabletop games",IF(N1667="technology/web","web",IF(N1667="food/small batch","small batch",IF(N1667="food/restaurants","restaurants",IF(N1667="music/classical music","classical music",IF(N1667="technology/space exploration","space exploration",IF(N1667="technology/makerspaces","makerspaces",IF(N1667="theater/spaces","spaces",IF(N1667="publishing/children's books","children's books",IF(N1667="theater/musical","musical"," "))))))))))))))))))))))))))))))))))))))))))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62">SUM(E1731/D1731)*100</f>
        <v>0</v>
      </c>
      <c r="P1731" s="6" t="e">
        <f t="shared" ref="P1731:P1794" si="163">SUM(E1731/L1731)</f>
        <v>#DIV/0!</v>
      </c>
      <c r="Q1731" t="str">
        <f t="shared" ref="Q1731:Q1794" si="164">IF(N1731="film &amp; video/television","film &amp; video",IF(N1731="film &amp; video/shorts","film &amp; video",IF(N1731="film &amp; video/science fiction","film &amp; video",IF(N1731="film &amp; video/drama","film &amp; video",IF(N1731="film &amp; video/documentary","film &amp; video",IF(N1731="film &amp; video/animation","film &amp; video",IF(N1731="theater/plays","theater",IF(N1731="technology/web","technology",IF(N1731="technology/wearables","technology",IF(N1731="publishing/nonfiction","publishing",IF(N1731="publishing/fiction","publishing",IF(N1731="music/rock","music",IF(N1731="music/metal","music",IF(N1731="music/jazz","music",IF(N1731="music/indie rock","music",IF(N1731="music/electronic music","music",IF(N1731="journalism/audio","journalism",IF(N1731="games/video games","games",IF(N1731="games/mobile games","games",IF(N1731="food/food trucks","food",IF(N1731="photography/photobooks","photography",IF(N1731="music/world music","music",IF(N1731="publishing/translations","publishing",IF(N1731="publishing/radio &amp; podcasts","publishing",IF(N1731="photography/nature","photography",IF(N1731="publishing/art books","publishing",IF(N1731="photography/places","photography",IF(N1731="music/pop","music",IF(N1731="music/faith","music",IF(N1731="technology/gadgets","technology",IF(N1731="technology/hardware","technology",IF(N1731="photography/people","photography",IF(N1731="games/tabletop games","games",IF(N1731="technology/web","technology",IF(N1731="food/small batch","food",IF(N1731="food/restaurants","food",IF(N1731="music/classical music","music",IF(N1731="technology/space exploration","technology",IF(N1731="technology/makerspaces","technology",IF(N1731="theater/spaces","theater",IF(N1731="publishing/children's books","publishing",IF(N1731="theater/musical","theater"," "))))))))))))))))))))))))))))))))))))))))))</f>
        <v>music</v>
      </c>
      <c r="R1731" t="str">
        <f t="shared" ref="R1731:R1794" si="165">IF(N1731="film &amp; video/television","television",IF(N1731="film &amp; video/shorts","shorts",IF(N1731="film &amp; video/science fiction","science fiction",IF(N1731="film &amp; video/drama","drama",IF(N1731="film &amp; video/documentary","documentary",IF(N1731="film &amp; video/animation","animation",IF(N1731="theater/plays","plays",IF(N1731="technology/web","web",IF(N1731="technology/wearables","wearables",IF(N1731="publishing/nonfiction","nonfiction",IF(N1731="publishing/fiction","fiction",IF(N1731="music/rock","rock",IF(N1731="music/metal","metal",IF(N1731="music/jazz","jazz",IF(N1731="music/indie rock","indie rock",IF(N1731="music/electronic music","electronic music",IF(N1731="journalism/audio","audio",IF(N1731="games/video games","video games",IF(N1731="games/mobile games","mobile games",IF(N1731="food/food trucks","food trucks",IF(N1731="photography/photobooks","photobooks",IF(N1731="music/world music","world music",IF(N1731="publishing/translations","translations",IF(N1731="publishing/radio &amp; podcasts","radio &amp; podcasts",IF(N1731="photography/nature","nature",IF(N1731="publishing/art books","art books",IF(N1731="photography/places","places",IF(N1731="music/pop","pop",IF(N1731="music/faith","faith",IF(N1731="technology/gadgets","gadgets",IF(N1731="technology/hardware","hardware",IF(N1731="photography/people","people",IF(N1731="games/tabletop games","tabletop games",IF(N1731="technology/web","web",IF(N1731="food/small batch","small batch",IF(N1731="food/restaurants","restaurants",IF(N1731="music/classical music","classical music",IF(N1731="technology/space exploration","space exploration",IF(N1731="technology/makerspaces","makerspaces",IF(N1731="theater/spaces","spaces",IF(N1731="publishing/children's books","children's books",IF(N1731="theater/musical","musical"," "))))))))))))))))))))))))))))))))))))))))))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68">SUM(E1795/D1795)*100</f>
        <v>1.3333333333333335</v>
      </c>
      <c r="P1795" s="6">
        <f t="shared" ref="P1795:P1858" si="169">SUM(E1795/L1795)</f>
        <v>20</v>
      </c>
      <c r="Q1795" t="str">
        <f t="shared" ref="Q1795:Q1858" si="170">IF(N1795="film &amp; video/television","film &amp; video",IF(N1795="film &amp; video/shorts","film &amp; video",IF(N1795="film &amp; video/science fiction","film &amp; video",IF(N1795="film &amp; video/drama","film &amp; video",IF(N1795="film &amp; video/documentary","film &amp; video",IF(N1795="film &amp; video/animation","film &amp; video",IF(N1795="theater/plays","theater",IF(N1795="technology/web","technology",IF(N1795="technology/wearables","technology",IF(N1795="publishing/nonfiction","publishing",IF(N1795="publishing/fiction","publishing",IF(N1795="music/rock","music",IF(N1795="music/metal","music",IF(N1795="music/jazz","music",IF(N1795="music/indie rock","music",IF(N1795="music/electronic music","music",IF(N1795="journalism/audio","journalism",IF(N1795="games/video games","games",IF(N1795="games/mobile games","games",IF(N1795="food/food trucks","food",IF(N1795="photography/photobooks","photography",IF(N1795="music/world music","music",IF(N1795="publishing/translations","publishing",IF(N1795="publishing/radio &amp; podcasts","publishing",IF(N1795="photography/nature","photography",IF(N1795="publishing/art books","publishing",IF(N1795="photography/places","photography",IF(N1795="music/pop","music",IF(N1795="music/faith","music",IF(N1795="technology/gadgets","technology",IF(N1795="technology/hardware","technology",IF(N1795="photography/people","photography",IF(N1795="games/tabletop games","games",IF(N1795="technology/web","technology",IF(N1795="food/small batch","food",IF(N1795="food/restaurants","food",IF(N1795="music/classical music","music",IF(N1795="technology/space exploration","technology",IF(N1795="technology/makerspaces","technology",IF(N1795="theater/spaces","theater",IF(N1795="publishing/children's books","publishing",IF(N1795="theater/musical","theater"," "))))))))))))))))))))))))))))))))))))))))))</f>
        <v>photography</v>
      </c>
      <c r="R1795" t="str">
        <f t="shared" ref="R1795:R1858" si="171">IF(N1795="film &amp; video/television","television",IF(N1795="film &amp; video/shorts","shorts",IF(N1795="film &amp; video/science fiction","science fiction",IF(N1795="film &amp; video/drama","drama",IF(N1795="film &amp; video/documentary","documentary",IF(N1795="film &amp; video/animation","animation",IF(N1795="theater/plays","plays",IF(N1795="technology/web","web",IF(N1795="technology/wearables","wearables",IF(N1795="publishing/nonfiction","nonfiction",IF(N1795="publishing/fiction","fiction",IF(N1795="music/rock","rock",IF(N1795="music/metal","metal",IF(N1795="music/jazz","jazz",IF(N1795="music/indie rock","indie rock",IF(N1795="music/electronic music","electronic music",IF(N1795="journalism/audio","audio",IF(N1795="games/video games","video games",IF(N1795="games/mobile games","mobile games",IF(N1795="food/food trucks","food trucks",IF(N1795="photography/photobooks","photobooks",IF(N1795="music/world music","world music",IF(N1795="publishing/translations","translations",IF(N1795="publishing/radio &amp; podcasts","radio &amp; podcasts",IF(N1795="photography/nature","nature",IF(N1795="publishing/art books","art books",IF(N1795="photography/places","places",IF(N1795="music/pop","pop",IF(N1795="music/faith","faith",IF(N1795="technology/gadgets","gadgets",IF(N1795="technology/hardware","hardware",IF(N1795="photography/people","people",IF(N1795="games/tabletop games","tabletop games",IF(N1795="technology/web","web",IF(N1795="food/small batch","small batch",IF(N1795="food/restaurants","restaurants",IF(N1795="music/classical music","classical music",IF(N1795="technology/space exploration","space exploration",IF(N1795="technology/makerspaces","makerspaces",IF(N1795="theater/spaces","spaces",IF(N1795="publishing/children's books","children's books",IF(N1795="theater/musical","musical"," "))))))))))))))))))))))))))))))))))))))))))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74">SUM(E1859/D1859)*100</f>
        <v>100</v>
      </c>
      <c r="P1859" s="6">
        <f t="shared" ref="P1859:P1922" si="175">SUM(E1859/L1859)</f>
        <v>136.36363636363637</v>
      </c>
      <c r="Q1859" t="str">
        <f t="shared" ref="Q1859:Q1922" si="176">IF(N1859="film &amp; video/television","film &amp; video",IF(N1859="film &amp; video/shorts","film &amp; video",IF(N1859="film &amp; video/science fiction","film &amp; video",IF(N1859="film &amp; video/drama","film &amp; video",IF(N1859="film &amp; video/documentary","film &amp; video",IF(N1859="film &amp; video/animation","film &amp; video",IF(N1859="theater/plays","theater",IF(N1859="technology/web","technology",IF(N1859="technology/wearables","technology",IF(N1859="publishing/nonfiction","publishing",IF(N1859="publishing/fiction","publishing",IF(N1859="music/rock","music",IF(N1859="music/metal","music",IF(N1859="music/jazz","music",IF(N1859="music/indie rock","music",IF(N1859="music/electronic music","music",IF(N1859="journalism/audio","journalism",IF(N1859="games/video games","games",IF(N1859="games/mobile games","games",IF(N1859="food/food trucks","food",IF(N1859="photography/photobooks","photography",IF(N1859="music/world music","music",IF(N1859="publishing/translations","publishing",IF(N1859="publishing/radio &amp; podcasts","publishing",IF(N1859="photography/nature","photography",IF(N1859="publishing/art books","publishing",IF(N1859="photography/places","photography",IF(N1859="music/pop","music",IF(N1859="music/faith","music",IF(N1859="technology/gadgets","technology",IF(N1859="technology/hardware","technology",IF(N1859="photography/people","photography",IF(N1859="games/tabletop games","games",IF(N1859="technology/web","technology",IF(N1859="food/small batch","food",IF(N1859="food/restaurants","food",IF(N1859="music/classical music","music",IF(N1859="technology/space exploration","technology",IF(N1859="technology/makerspaces","technology",IF(N1859="theater/spaces","theater",IF(N1859="publishing/children's books","publishing",IF(N1859="theater/musical","theater"," "))))))))))))))))))))))))))))))))))))))))))</f>
        <v>music</v>
      </c>
      <c r="R1859" t="str">
        <f t="shared" ref="R1859:R1922" si="177">IF(N1859="film &amp; video/television","television",IF(N1859="film &amp; video/shorts","shorts",IF(N1859="film &amp; video/science fiction","science fiction",IF(N1859="film &amp; video/drama","drama",IF(N1859="film &amp; video/documentary","documentary",IF(N1859="film &amp; video/animation","animation",IF(N1859="theater/plays","plays",IF(N1859="technology/web","web",IF(N1859="technology/wearables","wearables",IF(N1859="publishing/nonfiction","nonfiction",IF(N1859="publishing/fiction","fiction",IF(N1859="music/rock","rock",IF(N1859="music/metal","metal",IF(N1859="music/jazz","jazz",IF(N1859="music/indie rock","indie rock",IF(N1859="music/electronic music","electronic music",IF(N1859="journalism/audio","audio",IF(N1859="games/video games","video games",IF(N1859="games/mobile games","mobile games",IF(N1859="food/food trucks","food trucks",IF(N1859="photography/photobooks","photobooks",IF(N1859="music/world music","world music",IF(N1859="publishing/translations","translations",IF(N1859="publishing/radio &amp; podcasts","radio &amp; podcasts",IF(N1859="photography/nature","nature",IF(N1859="publishing/art books","art books",IF(N1859="photography/places","places",IF(N1859="music/pop","pop",IF(N1859="music/faith","faith",IF(N1859="technology/gadgets","gadgets",IF(N1859="technology/hardware","hardware",IF(N1859="photography/people","people",IF(N1859="games/tabletop games","tabletop games",IF(N1859="technology/web","web",IF(N1859="food/small batch","small batch",IF(N1859="food/restaurants","restaurants",IF(N1859="music/classical music","classical music",IF(N1859="technology/space exploration","space exploration",IF(N1859="technology/makerspaces","makerspaces",IF(N1859="theater/spaces","spaces",IF(N1859="publishing/children's books","children's books",IF(N1859="theater/musical","musical"," "))))))))))))))))))))))))))))))))))))))))))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80">SUM(E1923/D1923)*100</f>
        <v>136.80000000000001</v>
      </c>
      <c r="P1923" s="6">
        <f t="shared" ref="P1923:P1986" si="181">SUM(E1923/L1923)</f>
        <v>54</v>
      </c>
      <c r="Q1923" t="str">
        <f t="shared" ref="Q1923:Q1986" si="182">IF(N1923="film &amp; video/television","film &amp; video",IF(N1923="film &amp; video/shorts","film &amp; video",IF(N1923="film &amp; video/science fiction","film &amp; video",IF(N1923="film &amp; video/drama","film &amp; video",IF(N1923="film &amp; video/documentary","film &amp; video",IF(N1923="film &amp; video/animation","film &amp; video",IF(N1923="theater/plays","theater",IF(N1923="technology/web","technology",IF(N1923="technology/wearables","technology",IF(N1923="publishing/nonfiction","publishing",IF(N1923="publishing/fiction","publishing",IF(N1923="music/rock","music",IF(N1923="music/metal","music",IF(N1923="music/jazz","music",IF(N1923="music/indie rock","music",IF(N1923="music/electronic music","music",IF(N1923="journalism/audio","journalism",IF(N1923="games/video games","games",IF(N1923="games/mobile games","games",IF(N1923="food/food trucks","food",IF(N1923="photography/photobooks","photography",IF(N1923="music/world music","music",IF(N1923="publishing/translations","publishing",IF(N1923="publishing/radio &amp; podcasts","publishing",IF(N1923="photography/nature","photography",IF(N1923="publishing/art books","publishing",IF(N1923="photography/places","photography",IF(N1923="music/pop","music",IF(N1923="music/faith","music",IF(N1923="technology/gadgets","technology",IF(N1923="technology/hardware","technology",IF(N1923="photography/people","photography",IF(N1923="games/tabletop games","games",IF(N1923="technology/web","technology",IF(N1923="food/small batch","food",IF(N1923="food/restaurants","food",IF(N1923="music/classical music","music",IF(N1923="technology/space exploration","technology",IF(N1923="technology/makerspaces","technology",IF(N1923="theater/spaces","theater",IF(N1923="publishing/children's books","publishing",IF(N1923="theater/musical","theater"," "))))))))))))))))))))))))))))))))))))))))))</f>
        <v>music</v>
      </c>
      <c r="R1923" t="str">
        <f t="shared" ref="R1923:R1986" si="183">IF(N1923="film &amp; video/television","television",IF(N1923="film &amp; video/shorts","shorts",IF(N1923="film &amp; video/science fiction","science fiction",IF(N1923="film &amp; video/drama","drama",IF(N1923="film &amp; video/documentary","documentary",IF(N1923="film &amp; video/animation","animation",IF(N1923="theater/plays","plays",IF(N1923="technology/web","web",IF(N1923="technology/wearables","wearables",IF(N1923="publishing/nonfiction","nonfiction",IF(N1923="publishing/fiction","fiction",IF(N1923="music/rock","rock",IF(N1923="music/metal","metal",IF(N1923="music/jazz","jazz",IF(N1923="music/indie rock","indie rock",IF(N1923="music/electronic music","electronic music",IF(N1923="journalism/audio","audio",IF(N1923="games/video games","video games",IF(N1923="games/mobile games","mobile games",IF(N1923="food/food trucks","food trucks",IF(N1923="photography/photobooks","photobooks",IF(N1923="music/world music","world music",IF(N1923="publishing/translations","translations",IF(N1923="publishing/radio &amp; podcasts","radio &amp; podcasts",IF(N1923="photography/nature","nature",IF(N1923="publishing/art books","art books",IF(N1923="photography/places","places",IF(N1923="music/pop","pop",IF(N1923="music/faith","faith",IF(N1923="technology/gadgets","gadgets",IF(N1923="technology/hardware","hardware",IF(N1923="photography/people","people",IF(N1923="games/tabletop games","tabletop games",IF(N1923="technology/web","web",IF(N1923="food/small batch","small batch",IF(N1923="food/restaurants","restaurants",IF(N1923="music/classical music","classical music",IF(N1923="technology/space exploration","space exploration",IF(N1923="technology/makerspaces","makerspaces",IF(N1923="theater/spaces","spaces",IF(N1923="publishing/children's books","children's books",IF(N1923="theater/musical","musical"," "))))))))))))))))))))))))))))))))))))))))))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86">SUM(E1987/D1987)*100</f>
        <v>3.1875</v>
      </c>
      <c r="P1987" s="6">
        <f t="shared" ref="P1987:P2050" si="187">SUM(E1987/L1987)</f>
        <v>12.75</v>
      </c>
      <c r="Q1987" t="str">
        <f t="shared" ref="Q1987:Q2050" si="188">IF(N1987="film &amp; video/television","film &amp; video",IF(N1987="film &amp; video/shorts","film &amp; video",IF(N1987="film &amp; video/science fiction","film &amp; video",IF(N1987="film &amp; video/drama","film &amp; video",IF(N1987="film &amp; video/documentary","film &amp; video",IF(N1987="film &amp; video/animation","film &amp; video",IF(N1987="theater/plays","theater",IF(N1987="technology/web","technology",IF(N1987="technology/wearables","technology",IF(N1987="publishing/nonfiction","publishing",IF(N1987="publishing/fiction","publishing",IF(N1987="music/rock","music",IF(N1987="music/metal","music",IF(N1987="music/jazz","music",IF(N1987="music/indie rock","music",IF(N1987="music/electronic music","music",IF(N1987="journalism/audio","journalism",IF(N1987="games/video games","games",IF(N1987="games/mobile games","games",IF(N1987="food/food trucks","food",IF(N1987="photography/photobooks","photography",IF(N1987="music/world music","music",IF(N1987="publishing/translations","publishing",IF(N1987="publishing/radio &amp; podcasts","publishing",IF(N1987="photography/nature","photography",IF(N1987="publishing/art books","publishing",IF(N1987="photography/places","photography",IF(N1987="music/pop","music",IF(N1987="music/faith","music",IF(N1987="technology/gadgets","technology",IF(N1987="technology/hardware","technology",IF(N1987="photography/people","photography",IF(N1987="games/tabletop games","games",IF(N1987="technology/web","technology",IF(N1987="food/small batch","food",IF(N1987="food/restaurants","food",IF(N1987="music/classical music","music",IF(N1987="technology/space exploration","technology",IF(N1987="technology/makerspaces","technology",IF(N1987="theater/spaces","theater",IF(N1987="publishing/children's books","publishing",IF(N1987="theater/musical","theater"," "))))))))))))))))))))))))))))))))))))))))))</f>
        <v>photography</v>
      </c>
      <c r="R1987" t="str">
        <f t="shared" ref="R1987:R2050" si="189">IF(N1987="film &amp; video/television","television",IF(N1987="film &amp; video/shorts","shorts",IF(N1987="film &amp; video/science fiction","science fiction",IF(N1987="film &amp; video/drama","drama",IF(N1987="film &amp; video/documentary","documentary",IF(N1987="film &amp; video/animation","animation",IF(N1987="theater/plays","plays",IF(N1987="technology/web","web",IF(N1987="technology/wearables","wearables",IF(N1987="publishing/nonfiction","nonfiction",IF(N1987="publishing/fiction","fiction",IF(N1987="music/rock","rock",IF(N1987="music/metal","metal",IF(N1987="music/jazz","jazz",IF(N1987="music/indie rock","indie rock",IF(N1987="music/electronic music","electronic music",IF(N1987="journalism/audio","audio",IF(N1987="games/video games","video games",IF(N1987="games/mobile games","mobile games",IF(N1987="food/food trucks","food trucks",IF(N1987="photography/photobooks","photobooks",IF(N1987="music/world music","world music",IF(N1987="publishing/translations","translations",IF(N1987="publishing/radio &amp; podcasts","radio &amp; podcasts",IF(N1987="photography/nature","nature",IF(N1987="publishing/art books","art books",IF(N1987="photography/places","places",IF(N1987="music/pop","pop",IF(N1987="music/faith","faith",IF(N1987="technology/gadgets","gadgets",IF(N1987="technology/hardware","hardware",IF(N1987="photography/people","people",IF(N1987="games/tabletop games","tabletop games",IF(N1987="technology/web","web",IF(N1987="food/small batch","small batch",IF(N1987="food/restaurants","restaurants",IF(N1987="music/classical music","classical music",IF(N1987="technology/space exploration","space exploration",IF(N1987="technology/makerspaces","makerspaces",IF(N1987="theater/spaces","spaces",IF(N1987="publishing/children's books","children's books",IF(N1987="theater/musical","musical"," "))))))))))))))))))))))))))))))))))))))))))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92">SUM(E2051/D2051)*100</f>
        <v>120.19070000000001</v>
      </c>
      <c r="P2051" s="6">
        <f t="shared" ref="P2051:P2114" si="193">SUM(E2051/L2051)</f>
        <v>80.991037735849048</v>
      </c>
      <c r="Q2051" t="str">
        <f t="shared" ref="Q2051:Q2114" si="194">IF(N2051="film &amp; video/television","film &amp; video",IF(N2051="film &amp; video/shorts","film &amp; video",IF(N2051="film &amp; video/science fiction","film &amp; video",IF(N2051="film &amp; video/drama","film &amp; video",IF(N2051="film &amp; video/documentary","film &amp; video",IF(N2051="film &amp; video/animation","film &amp; video",IF(N2051="theater/plays","theater",IF(N2051="technology/web","technology",IF(N2051="technology/wearables","technology",IF(N2051="publishing/nonfiction","publishing",IF(N2051="publishing/fiction","publishing",IF(N2051="music/rock","music",IF(N2051="music/metal","music",IF(N2051="music/jazz","music",IF(N2051="music/indie rock","music",IF(N2051="music/electronic music","music",IF(N2051="journalism/audio","journalism",IF(N2051="games/video games","games",IF(N2051="games/mobile games","games",IF(N2051="food/food trucks","food",IF(N2051="photography/photobooks","photography",IF(N2051="music/world music","music",IF(N2051="publishing/translations","publishing",IF(N2051="publishing/radio &amp; podcasts","publishing",IF(N2051="photography/nature","photography",IF(N2051="publishing/art books","publishing",IF(N2051="photography/places","photography",IF(N2051="music/pop","music",IF(N2051="music/faith","music",IF(N2051="technology/gadgets","technology",IF(N2051="technology/hardware","technology",IF(N2051="photography/people","photography",IF(N2051="games/tabletop games","games",IF(N2051="technology/web","technology",IF(N2051="food/small batch","food",IF(N2051="food/restaurants","food",IF(N2051="music/classical music","music",IF(N2051="technology/space exploration","technology",IF(N2051="technology/makerspaces","technology",IF(N2051="theater/spaces","theater",IF(N2051="publishing/children's books","publishing",IF(N2051="theater/musical","theater"," "))))))))))))))))))))))))))))))))))))))))))</f>
        <v>technology</v>
      </c>
      <c r="R2051" t="str">
        <f t="shared" ref="R2051:R2114" si="195">IF(N2051="film &amp; video/television","television",IF(N2051="film &amp; video/shorts","shorts",IF(N2051="film &amp; video/science fiction","science fiction",IF(N2051="film &amp; video/drama","drama",IF(N2051="film &amp; video/documentary","documentary",IF(N2051="film &amp; video/animation","animation",IF(N2051="theater/plays","plays",IF(N2051="technology/web","web",IF(N2051="technology/wearables","wearables",IF(N2051="publishing/nonfiction","nonfiction",IF(N2051="publishing/fiction","fiction",IF(N2051="music/rock","rock",IF(N2051="music/metal","metal",IF(N2051="music/jazz","jazz",IF(N2051="music/indie rock","indie rock",IF(N2051="music/electronic music","electronic music",IF(N2051="journalism/audio","audio",IF(N2051="games/video games","video games",IF(N2051="games/mobile games","mobile games",IF(N2051="food/food trucks","food trucks",IF(N2051="photography/photobooks","photobooks",IF(N2051="music/world music","world music",IF(N2051="publishing/translations","translations",IF(N2051="publishing/radio &amp; podcasts","radio &amp; podcasts",IF(N2051="photography/nature","nature",IF(N2051="publishing/art books","art books",IF(N2051="photography/places","places",IF(N2051="music/pop","pop",IF(N2051="music/faith","faith",IF(N2051="technology/gadgets","gadgets",IF(N2051="technology/hardware","hardware",IF(N2051="photography/people","people",IF(N2051="games/tabletop games","tabletop games",IF(N2051="technology/web","web",IF(N2051="food/small batch","small batch",IF(N2051="food/restaurants","restaurants",IF(N2051="music/classical music","classical music",IF(N2051="technology/space exploration","space exploration",IF(N2051="technology/makerspaces","makerspaces",IF(N2051="theater/spaces","spaces",IF(N2051="publishing/children's books","children's books",IF(N2051="theater/musical","musical"," "))))))))))))))))))))))))))))))))))))))))))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98">SUM(E2115/D2115)*100</f>
        <v>104.85714285714285</v>
      </c>
      <c r="P2115" s="6">
        <f t="shared" ref="P2115:P2178" si="199">SUM(E2115/L2115)</f>
        <v>68.598130841121488</v>
      </c>
      <c r="Q2115" t="str">
        <f t="shared" ref="Q2115:Q2178" si="200">IF(N2115="film &amp; video/television","film &amp; video",IF(N2115="film &amp; video/shorts","film &amp; video",IF(N2115="film &amp; video/science fiction","film &amp; video",IF(N2115="film &amp; video/drama","film &amp; video",IF(N2115="film &amp; video/documentary","film &amp; video",IF(N2115="film &amp; video/animation","film &amp; video",IF(N2115="theater/plays","theater",IF(N2115="technology/web","technology",IF(N2115="technology/wearables","technology",IF(N2115="publishing/nonfiction","publishing",IF(N2115="publishing/fiction","publishing",IF(N2115="music/rock","music",IF(N2115="music/metal","music",IF(N2115="music/jazz","music",IF(N2115="music/indie rock","music",IF(N2115="music/electronic music","music",IF(N2115="journalism/audio","journalism",IF(N2115="games/video games","games",IF(N2115="games/mobile games","games",IF(N2115="food/food trucks","food",IF(N2115="photography/photobooks","photography",IF(N2115="music/world music","music",IF(N2115="publishing/translations","publishing",IF(N2115="publishing/radio &amp; podcasts","publishing",IF(N2115="photography/nature","photography",IF(N2115="publishing/art books","publishing",IF(N2115="photography/places","photography",IF(N2115="music/pop","music",IF(N2115="music/faith","music",IF(N2115="technology/gadgets","technology",IF(N2115="technology/hardware","technology",IF(N2115="photography/people","photography",IF(N2115="games/tabletop games","games",IF(N2115="technology/web","technology",IF(N2115="food/small batch","food",IF(N2115="food/restaurants","food",IF(N2115="music/classical music","music",IF(N2115="technology/space exploration","technology",IF(N2115="technology/makerspaces","technology",IF(N2115="theater/spaces","theater",IF(N2115="publishing/children's books","publishing",IF(N2115="theater/musical","theater"," "))))))))))))))))))))))))))))))))))))))))))</f>
        <v>music</v>
      </c>
      <c r="R2115" t="str">
        <f t="shared" ref="R2115:R2178" si="201">IF(N2115="film &amp; video/television","television",IF(N2115="film &amp; video/shorts","shorts",IF(N2115="film &amp; video/science fiction","science fiction",IF(N2115="film &amp; video/drama","drama",IF(N2115="film &amp; video/documentary","documentary",IF(N2115="film &amp; video/animation","animation",IF(N2115="theater/plays","plays",IF(N2115="technology/web","web",IF(N2115="technology/wearables","wearables",IF(N2115="publishing/nonfiction","nonfiction",IF(N2115="publishing/fiction","fiction",IF(N2115="music/rock","rock",IF(N2115="music/metal","metal",IF(N2115="music/jazz","jazz",IF(N2115="music/indie rock","indie rock",IF(N2115="music/electronic music","electronic music",IF(N2115="journalism/audio","audio",IF(N2115="games/video games","video games",IF(N2115="games/mobile games","mobile games",IF(N2115="food/food trucks","food trucks",IF(N2115="photography/photobooks","photobooks",IF(N2115="music/world music","world music",IF(N2115="publishing/translations","translations",IF(N2115="publishing/radio &amp; podcasts","radio &amp; podcasts",IF(N2115="photography/nature","nature",IF(N2115="publishing/art books","art books",IF(N2115="photography/places","places",IF(N2115="music/pop","pop",IF(N2115="music/faith","faith",IF(N2115="technology/gadgets","gadgets",IF(N2115="technology/hardware","hardware",IF(N2115="photography/people","people",IF(N2115="games/tabletop games","tabletop games",IF(N2115="technology/web","web",IF(N2115="food/small batch","small batch",IF(N2115="food/restaurants","restaurants",IF(N2115="music/classical music","classical music",IF(N2115="technology/space exploration","space exploration",IF(N2115="technology/makerspaces","makerspaces",IF(N2115="theater/spaces","spaces",IF(N2115="publishing/children's books","children's books",IF(N2115="theater/musical","musical"," "))))))))))))))))))))))))))))))))))))))))))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204">SUM(E2179/D2179)*100</f>
        <v>100.12</v>
      </c>
      <c r="P2179" s="6">
        <f t="shared" ref="P2179:P2242" si="205">SUM(E2179/L2179)</f>
        <v>65.868421052631575</v>
      </c>
      <c r="Q2179" t="str">
        <f t="shared" ref="Q2179:Q2242" si="206">IF(N2179="film &amp; video/television","film &amp; video",IF(N2179="film &amp; video/shorts","film &amp; video",IF(N2179="film &amp; video/science fiction","film &amp; video",IF(N2179="film &amp; video/drama","film &amp; video",IF(N2179="film &amp; video/documentary","film &amp; video",IF(N2179="film &amp; video/animation","film &amp; video",IF(N2179="theater/plays","theater",IF(N2179="technology/web","technology",IF(N2179="technology/wearables","technology",IF(N2179="publishing/nonfiction","publishing",IF(N2179="publishing/fiction","publishing",IF(N2179="music/rock","music",IF(N2179="music/metal","music",IF(N2179="music/jazz","music",IF(N2179="music/indie rock","music",IF(N2179="music/electronic music","music",IF(N2179="journalism/audio","journalism",IF(N2179="games/video games","games",IF(N2179="games/mobile games","games",IF(N2179="food/food trucks","food",IF(N2179="photography/photobooks","photography",IF(N2179="music/world music","music",IF(N2179="publishing/translations","publishing",IF(N2179="publishing/radio &amp; podcasts","publishing",IF(N2179="photography/nature","photography",IF(N2179="publishing/art books","publishing",IF(N2179="photography/places","photography",IF(N2179="music/pop","music",IF(N2179="music/faith","music",IF(N2179="technology/gadgets","technology",IF(N2179="technology/hardware","technology",IF(N2179="photography/people","photography",IF(N2179="games/tabletop games","games",IF(N2179="technology/web","technology",IF(N2179="food/small batch","food",IF(N2179="food/restaurants","food",IF(N2179="music/classical music","music",IF(N2179="technology/space exploration","technology",IF(N2179="technology/makerspaces","technology",IF(N2179="theater/spaces","theater",IF(N2179="publishing/children's books","publishing",IF(N2179="theater/musical","theater"," "))))))))))))))))))))))))))))))))))))))))))</f>
        <v>music</v>
      </c>
      <c r="R2179" t="str">
        <f t="shared" ref="R2179:R2242" si="207">IF(N2179="film &amp; video/television","television",IF(N2179="film &amp; video/shorts","shorts",IF(N2179="film &amp; video/science fiction","science fiction",IF(N2179="film &amp; video/drama","drama",IF(N2179="film &amp; video/documentary","documentary",IF(N2179="film &amp; video/animation","animation",IF(N2179="theater/plays","plays",IF(N2179="technology/web","web",IF(N2179="technology/wearables","wearables",IF(N2179="publishing/nonfiction","nonfiction",IF(N2179="publishing/fiction","fiction",IF(N2179="music/rock","rock",IF(N2179="music/metal","metal",IF(N2179="music/jazz","jazz",IF(N2179="music/indie rock","indie rock",IF(N2179="music/electronic music","electronic music",IF(N2179="journalism/audio","audio",IF(N2179="games/video games","video games",IF(N2179="games/mobile games","mobile games",IF(N2179="food/food trucks","food trucks",IF(N2179="photography/photobooks","photobooks",IF(N2179="music/world music","world music",IF(N2179="publishing/translations","translations",IF(N2179="publishing/radio &amp; podcasts","radio &amp; podcasts",IF(N2179="photography/nature","nature",IF(N2179="publishing/art books","art books",IF(N2179="photography/places","places",IF(N2179="music/pop","pop",IF(N2179="music/faith","faith",IF(N2179="technology/gadgets","gadgets",IF(N2179="technology/hardware","hardware",IF(N2179="photography/people","people",IF(N2179="games/tabletop games","tabletop games",IF(N2179="technology/web","web",IF(N2179="food/small batch","small batch",IF(N2179="food/restaurants","restaurants",IF(N2179="music/classical music","classical music",IF(N2179="technology/space exploration","space exploration",IF(N2179="technology/makerspaces","makerspaces",IF(N2179="theater/spaces","spaces",IF(N2179="publishing/children's books","children's books",IF(N2179="theater/musical","musical"," "))))))))))))))))))))))))))))))))))))))))))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210">SUM(E2243/D2243)*100</f>
        <v>806.4</v>
      </c>
      <c r="P2243" s="6">
        <f t="shared" ref="P2243:P2306" si="211">SUM(E2243/L2243)</f>
        <v>49.472392638036808</v>
      </c>
      <c r="Q2243" t="str">
        <f t="shared" ref="Q2243:Q2306" si="212">IF(N2243="film &amp; video/television","film &amp; video",IF(N2243="film &amp; video/shorts","film &amp; video",IF(N2243="film &amp; video/science fiction","film &amp; video",IF(N2243="film &amp; video/drama","film &amp; video",IF(N2243="film &amp; video/documentary","film &amp; video",IF(N2243="film &amp; video/animation","film &amp; video",IF(N2243="theater/plays","theater",IF(N2243="technology/web","technology",IF(N2243="technology/wearables","technology",IF(N2243="publishing/nonfiction","publishing",IF(N2243="publishing/fiction","publishing",IF(N2243="music/rock","music",IF(N2243="music/metal","music",IF(N2243="music/jazz","music",IF(N2243="music/indie rock","music",IF(N2243="music/electronic music","music",IF(N2243="journalism/audio","journalism",IF(N2243="games/video games","games",IF(N2243="games/mobile games","games",IF(N2243="food/food trucks","food",IF(N2243="photography/photobooks","photography",IF(N2243="music/world music","music",IF(N2243="publishing/translations","publishing",IF(N2243="publishing/radio &amp; podcasts","publishing",IF(N2243="photography/nature","photography",IF(N2243="publishing/art books","publishing",IF(N2243="photography/places","photography",IF(N2243="music/pop","music",IF(N2243="music/faith","music",IF(N2243="technology/gadgets","technology",IF(N2243="technology/hardware","technology",IF(N2243="photography/people","photography",IF(N2243="games/tabletop games","games",IF(N2243="technology/web","technology",IF(N2243="food/small batch","food",IF(N2243="food/restaurants","food",IF(N2243="music/classical music","music",IF(N2243="technology/space exploration","technology",IF(N2243="technology/makerspaces","technology",IF(N2243="theater/spaces","theater",IF(N2243="publishing/children's books","publishing",IF(N2243="theater/musical","theater"," "))))))))))))))))))))))))))))))))))))))))))</f>
        <v>games</v>
      </c>
      <c r="R2243" t="str">
        <f t="shared" ref="R2243:R2306" si="213">IF(N2243="film &amp; video/television","television",IF(N2243="film &amp; video/shorts","shorts",IF(N2243="film &amp; video/science fiction","science fiction",IF(N2243="film &amp; video/drama","drama",IF(N2243="film &amp; video/documentary","documentary",IF(N2243="film &amp; video/animation","animation",IF(N2243="theater/plays","plays",IF(N2243="technology/web","web",IF(N2243="technology/wearables","wearables",IF(N2243="publishing/nonfiction","nonfiction",IF(N2243="publishing/fiction","fiction",IF(N2243="music/rock","rock",IF(N2243="music/metal","metal",IF(N2243="music/jazz","jazz",IF(N2243="music/indie rock","indie rock",IF(N2243="music/electronic music","electronic music",IF(N2243="journalism/audio","audio",IF(N2243="games/video games","video games",IF(N2243="games/mobile games","mobile games",IF(N2243="food/food trucks","food trucks",IF(N2243="photography/photobooks","photobooks",IF(N2243="music/world music","world music",IF(N2243="publishing/translations","translations",IF(N2243="publishing/radio &amp; podcasts","radio &amp; podcasts",IF(N2243="photography/nature","nature",IF(N2243="publishing/art books","art books",IF(N2243="photography/places","places",IF(N2243="music/pop","pop",IF(N2243="music/faith","faith",IF(N2243="technology/gadgets","gadgets",IF(N2243="technology/hardware","hardware",IF(N2243="photography/people","people",IF(N2243="games/tabletop games","tabletop games",IF(N2243="technology/web","web",IF(N2243="food/small batch","small batch",IF(N2243="food/restaurants","restaurants",IF(N2243="music/classical music","classical music",IF(N2243="technology/space exploration","space exploration",IF(N2243="technology/makerspaces","makerspaces",IF(N2243="theater/spaces","spaces",IF(N2243="publishing/children's books","children's books",IF(N2243="theater/musical","musical"," "))))))))))))))))))))))))))))))))))))))))))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216">SUM(E2307/D2307)*100</f>
        <v>101.22777777777779</v>
      </c>
      <c r="P2307" s="6">
        <f t="shared" ref="P2307:P2370" si="217">SUM(E2307/L2307)</f>
        <v>109.10778443113773</v>
      </c>
      <c r="Q2307" t="str">
        <f t="shared" ref="Q2307:Q2370" si="218">IF(N2307="film &amp; video/television","film &amp; video",IF(N2307="film &amp; video/shorts","film &amp; video",IF(N2307="film &amp; video/science fiction","film &amp; video",IF(N2307="film &amp; video/drama","film &amp; video",IF(N2307="film &amp; video/documentary","film &amp; video",IF(N2307="film &amp; video/animation","film &amp; video",IF(N2307="theater/plays","theater",IF(N2307="technology/web","technology",IF(N2307="technology/wearables","technology",IF(N2307="publishing/nonfiction","publishing",IF(N2307="publishing/fiction","publishing",IF(N2307="music/rock","music",IF(N2307="music/metal","music",IF(N2307="music/jazz","music",IF(N2307="music/indie rock","music",IF(N2307="music/electronic music","music",IF(N2307="journalism/audio","journalism",IF(N2307="games/video games","games",IF(N2307="games/mobile games","games",IF(N2307="food/food trucks","food",IF(N2307="photography/photobooks","photography",IF(N2307="music/world music","music",IF(N2307="publishing/translations","publishing",IF(N2307="publishing/radio &amp; podcasts","publishing",IF(N2307="photography/nature","photography",IF(N2307="publishing/art books","publishing",IF(N2307="photography/places","photography",IF(N2307="music/pop","music",IF(N2307="music/faith","music",IF(N2307="technology/gadgets","technology",IF(N2307="technology/hardware","technology",IF(N2307="photography/people","photography",IF(N2307="games/tabletop games","games",IF(N2307="technology/web","technology",IF(N2307="food/small batch","food",IF(N2307="food/restaurants","food",IF(N2307="music/classical music","music",IF(N2307="technology/space exploration","technology",IF(N2307="technology/makerspaces","technology",IF(N2307="theater/spaces","theater",IF(N2307="publishing/children's books","publishing",IF(N2307="theater/musical","theater"," "))))))))))))))))))))))))))))))))))))))))))</f>
        <v>music</v>
      </c>
      <c r="R2307" t="str">
        <f t="shared" ref="R2307:R2370" si="219">IF(N2307="film &amp; video/television","television",IF(N2307="film &amp; video/shorts","shorts",IF(N2307="film &amp; video/science fiction","science fiction",IF(N2307="film &amp; video/drama","drama",IF(N2307="film &amp; video/documentary","documentary",IF(N2307="film &amp; video/animation","animation",IF(N2307="theater/plays","plays",IF(N2307="technology/web","web",IF(N2307="technology/wearables","wearables",IF(N2307="publishing/nonfiction","nonfiction",IF(N2307="publishing/fiction","fiction",IF(N2307="music/rock","rock",IF(N2307="music/metal","metal",IF(N2307="music/jazz","jazz",IF(N2307="music/indie rock","indie rock",IF(N2307="music/electronic music","electronic music",IF(N2307="journalism/audio","audio",IF(N2307="games/video games","video games",IF(N2307="games/mobile games","mobile games",IF(N2307="food/food trucks","food trucks",IF(N2307="photography/photobooks","photobooks",IF(N2307="music/world music","world music",IF(N2307="publishing/translations","translations",IF(N2307="publishing/radio &amp; podcasts","radio &amp; podcasts",IF(N2307="photography/nature","nature",IF(N2307="publishing/art books","art books",IF(N2307="photography/places","places",IF(N2307="music/pop","pop",IF(N2307="music/faith","faith",IF(N2307="technology/gadgets","gadgets",IF(N2307="technology/hardware","hardware",IF(N2307="photography/people","people",IF(N2307="games/tabletop games","tabletop games",IF(N2307="technology/web","web",IF(N2307="food/small batch","small batch",IF(N2307="food/restaurants","restaurants",IF(N2307="music/classical music","classical music",IF(N2307="technology/space exploration","space exploration",IF(N2307="technology/makerspaces","makerspaces",IF(N2307="theater/spaces","spaces",IF(N2307="publishing/children's books","children's books",IF(N2307="theater/musical","musical"," "))))))))))))))))))))))))))))))))))))))))))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222">SUM(E2371/D2371)*100</f>
        <v>0</v>
      </c>
      <c r="P2371" s="6" t="e">
        <f t="shared" ref="P2371:P2434" si="223">SUM(E2371/L2371)</f>
        <v>#DIV/0!</v>
      </c>
      <c r="Q2371" t="str">
        <f t="shared" ref="Q2371:Q2434" si="224">IF(N2371="film &amp; video/television","film &amp; video",IF(N2371="film &amp; video/shorts","film &amp; video",IF(N2371="film &amp; video/science fiction","film &amp; video",IF(N2371="film &amp; video/drama","film &amp; video",IF(N2371="film &amp; video/documentary","film &amp; video",IF(N2371="film &amp; video/animation","film &amp; video",IF(N2371="theater/plays","theater",IF(N2371="technology/web","technology",IF(N2371="technology/wearables","technology",IF(N2371="publishing/nonfiction","publishing",IF(N2371="publishing/fiction","publishing",IF(N2371="music/rock","music",IF(N2371="music/metal","music",IF(N2371="music/jazz","music",IF(N2371="music/indie rock","music",IF(N2371="music/electronic music","music",IF(N2371="journalism/audio","journalism",IF(N2371="games/video games","games",IF(N2371="games/mobile games","games",IF(N2371="food/food trucks","food",IF(N2371="photography/photobooks","photography",IF(N2371="music/world music","music",IF(N2371="publishing/translations","publishing",IF(N2371="publishing/radio &amp; podcasts","publishing",IF(N2371="photography/nature","photography",IF(N2371="publishing/art books","publishing",IF(N2371="photography/places","photography",IF(N2371="music/pop","music",IF(N2371="music/faith","music",IF(N2371="technology/gadgets","technology",IF(N2371="technology/hardware","technology",IF(N2371="photography/people","photography",IF(N2371="games/tabletop games","games",IF(N2371="technology/web","technology",IF(N2371="food/small batch","food",IF(N2371="food/restaurants","food",IF(N2371="music/classical music","music",IF(N2371="technology/space exploration","technology",IF(N2371="technology/makerspaces","technology",IF(N2371="theater/spaces","theater",IF(N2371="publishing/children's books","publishing",IF(N2371="theater/musical","theater"," "))))))))))))))))))))))))))))))))))))))))))</f>
        <v>technology</v>
      </c>
      <c r="R2371" t="str">
        <f t="shared" ref="R2371:R2434" si="225">IF(N2371="film &amp; video/television","television",IF(N2371="film &amp; video/shorts","shorts",IF(N2371="film &amp; video/science fiction","science fiction",IF(N2371="film &amp; video/drama","drama",IF(N2371="film &amp; video/documentary","documentary",IF(N2371="film &amp; video/animation","animation",IF(N2371="theater/plays","plays",IF(N2371="technology/web","web",IF(N2371="technology/wearables","wearables",IF(N2371="publishing/nonfiction","nonfiction",IF(N2371="publishing/fiction","fiction",IF(N2371="music/rock","rock",IF(N2371="music/metal","metal",IF(N2371="music/jazz","jazz",IF(N2371="music/indie rock","indie rock",IF(N2371="music/electronic music","electronic music",IF(N2371="journalism/audio","audio",IF(N2371="games/video games","video games",IF(N2371="games/mobile games","mobile games",IF(N2371="food/food trucks","food trucks",IF(N2371="photography/photobooks","photobooks",IF(N2371="music/world music","world music",IF(N2371="publishing/translations","translations",IF(N2371="publishing/radio &amp; podcasts","radio &amp; podcasts",IF(N2371="photography/nature","nature",IF(N2371="publishing/art books","art books",IF(N2371="photography/places","places",IF(N2371="music/pop","pop",IF(N2371="music/faith","faith",IF(N2371="technology/gadgets","gadgets",IF(N2371="technology/hardware","hardware",IF(N2371="photography/people","people",IF(N2371="games/tabletop games","tabletop games",IF(N2371="technology/web","web",IF(N2371="food/small batch","small batch",IF(N2371="food/restaurants","restaurants",IF(N2371="music/classical music","classical music",IF(N2371="technology/space exploration","space exploration",IF(N2371="technology/makerspaces","makerspaces",IF(N2371="theater/spaces","spaces",IF(N2371="publishing/children's books","children's books",IF(N2371="theater/musical","musical"," "))))))))))))))))))))))))))))))))))))))))))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228">SUM(E2435/D2435)*100</f>
        <v>0</v>
      </c>
      <c r="P2435" s="6" t="e">
        <f t="shared" ref="P2435:P2498" si="229">SUM(E2435/L2435)</f>
        <v>#DIV/0!</v>
      </c>
      <c r="Q2435" t="str">
        <f t="shared" ref="Q2435:Q2498" si="230">IF(N2435="film &amp; video/television","film &amp; video",IF(N2435="film &amp; video/shorts","film &amp; video",IF(N2435="film &amp; video/science fiction","film &amp; video",IF(N2435="film &amp; video/drama","film &amp; video",IF(N2435="film &amp; video/documentary","film &amp; video",IF(N2435="film &amp; video/animation","film &amp; video",IF(N2435="theater/plays","theater",IF(N2435="technology/web","technology",IF(N2435="technology/wearables","technology",IF(N2435="publishing/nonfiction","publishing",IF(N2435="publishing/fiction","publishing",IF(N2435="music/rock","music",IF(N2435="music/metal","music",IF(N2435="music/jazz","music",IF(N2435="music/indie rock","music",IF(N2435="music/electronic music","music",IF(N2435="journalism/audio","journalism",IF(N2435="games/video games","games",IF(N2435="games/mobile games","games",IF(N2435="food/food trucks","food",IF(N2435="photography/photobooks","photography",IF(N2435="music/world music","music",IF(N2435="publishing/translations","publishing",IF(N2435="publishing/radio &amp; podcasts","publishing",IF(N2435="photography/nature","photography",IF(N2435="publishing/art books","publishing",IF(N2435="photography/places","photography",IF(N2435="music/pop","music",IF(N2435="music/faith","music",IF(N2435="technology/gadgets","technology",IF(N2435="technology/hardware","technology",IF(N2435="photography/people","photography",IF(N2435="games/tabletop games","games",IF(N2435="technology/web","technology",IF(N2435="food/small batch","food",IF(N2435="food/restaurants","food",IF(N2435="music/classical music","music",IF(N2435="technology/space exploration","technology",IF(N2435="technology/makerspaces","technology",IF(N2435="theater/spaces","theater",IF(N2435="publishing/children's books","publishing",IF(N2435="theater/musical","theater"," "))))))))))))))))))))))))))))))))))))))))))</f>
        <v>food</v>
      </c>
      <c r="R2435" t="str">
        <f t="shared" ref="R2435:R2498" si="231">IF(N2435="film &amp; video/television","television",IF(N2435="film &amp; video/shorts","shorts",IF(N2435="film &amp; video/science fiction","science fiction",IF(N2435="film &amp; video/drama","drama",IF(N2435="film &amp; video/documentary","documentary",IF(N2435="film &amp; video/animation","animation",IF(N2435="theater/plays","plays",IF(N2435="technology/web","web",IF(N2435="technology/wearables","wearables",IF(N2435="publishing/nonfiction","nonfiction",IF(N2435="publishing/fiction","fiction",IF(N2435="music/rock","rock",IF(N2435="music/metal","metal",IF(N2435="music/jazz","jazz",IF(N2435="music/indie rock","indie rock",IF(N2435="music/electronic music","electronic music",IF(N2435="journalism/audio","audio",IF(N2435="games/video games","video games",IF(N2435="games/mobile games","mobile games",IF(N2435="food/food trucks","food trucks",IF(N2435="photography/photobooks","photobooks",IF(N2435="music/world music","world music",IF(N2435="publishing/translations","translations",IF(N2435="publishing/radio &amp; podcasts","radio &amp; podcasts",IF(N2435="photography/nature","nature",IF(N2435="publishing/art books","art books",IF(N2435="photography/places","places",IF(N2435="music/pop","pop",IF(N2435="music/faith","faith",IF(N2435="technology/gadgets","gadgets",IF(N2435="technology/hardware","hardware",IF(N2435="photography/people","people",IF(N2435="games/tabletop games","tabletop games",IF(N2435="technology/web","web",IF(N2435="food/small batch","small batch",IF(N2435="food/restaurants","restaurants",IF(N2435="music/classical music","classical music",IF(N2435="technology/space exploration","space exploration",IF(N2435="technology/makerspaces","makerspaces",IF(N2435="theater/spaces","spaces",IF(N2435="publishing/children's books","children's books",IF(N2435="theater/musical","musical"," "))))))))))))))))))))))))))))))))))))))))))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234">SUM(E2499/D2499)*100</f>
        <v>112.7715</v>
      </c>
      <c r="P2499" s="6">
        <f t="shared" ref="P2499:P2562" si="235">SUM(E2499/L2499)</f>
        <v>80.551071428571419</v>
      </c>
      <c r="Q2499" t="str">
        <f t="shared" ref="Q2499:Q2562" si="236">IF(N2499="film &amp; video/television","film &amp; video",IF(N2499="film &amp; video/shorts","film &amp; video",IF(N2499="film &amp; video/science fiction","film &amp; video",IF(N2499="film &amp; video/drama","film &amp; video",IF(N2499="film &amp; video/documentary","film &amp; video",IF(N2499="film &amp; video/animation","film &amp; video",IF(N2499="theater/plays","theater",IF(N2499="technology/web","technology",IF(N2499="technology/wearables","technology",IF(N2499="publishing/nonfiction","publishing",IF(N2499="publishing/fiction","publishing",IF(N2499="music/rock","music",IF(N2499="music/metal","music",IF(N2499="music/jazz","music",IF(N2499="music/indie rock","music",IF(N2499="music/electronic music","music",IF(N2499="journalism/audio","journalism",IF(N2499="games/video games","games",IF(N2499="games/mobile games","games",IF(N2499="food/food trucks","food",IF(N2499="photography/photobooks","photography",IF(N2499="music/world music","music",IF(N2499="publishing/translations","publishing",IF(N2499="publishing/radio &amp; podcasts","publishing",IF(N2499="photography/nature","photography",IF(N2499="publishing/art books","publishing",IF(N2499="photography/places","photography",IF(N2499="music/pop","music",IF(N2499="music/faith","music",IF(N2499="technology/gadgets","technology",IF(N2499="technology/hardware","technology",IF(N2499="photography/people","photography",IF(N2499="games/tabletop games","games",IF(N2499="technology/web","technology",IF(N2499="food/small batch","food",IF(N2499="food/restaurants","food",IF(N2499="music/classical music","music",IF(N2499="technology/space exploration","technology",IF(N2499="technology/makerspaces","technology",IF(N2499="theater/spaces","theater",IF(N2499="publishing/children's books","publishing",IF(N2499="theater/musical","theater"," "))))))))))))))))))))))))))))))))))))))))))</f>
        <v>music</v>
      </c>
      <c r="R2499" t="str">
        <f t="shared" ref="R2499:R2562" si="237">IF(N2499="film &amp; video/television","television",IF(N2499="film &amp; video/shorts","shorts",IF(N2499="film &amp; video/science fiction","science fiction",IF(N2499="film &amp; video/drama","drama",IF(N2499="film &amp; video/documentary","documentary",IF(N2499="film &amp; video/animation","animation",IF(N2499="theater/plays","plays",IF(N2499="technology/web","web",IF(N2499="technology/wearables","wearables",IF(N2499="publishing/nonfiction","nonfiction",IF(N2499="publishing/fiction","fiction",IF(N2499="music/rock","rock",IF(N2499="music/metal","metal",IF(N2499="music/jazz","jazz",IF(N2499="music/indie rock","indie rock",IF(N2499="music/electronic music","electronic music",IF(N2499="journalism/audio","audio",IF(N2499="games/video games","video games",IF(N2499="games/mobile games","mobile games",IF(N2499="food/food trucks","food trucks",IF(N2499="photography/photobooks","photobooks",IF(N2499="music/world music","world music",IF(N2499="publishing/translations","translations",IF(N2499="publishing/radio &amp; podcasts","radio &amp; podcasts",IF(N2499="photography/nature","nature",IF(N2499="publishing/art books","art books",IF(N2499="photography/places","places",IF(N2499="music/pop","pop",IF(N2499="music/faith","faith",IF(N2499="technology/gadgets","gadgets",IF(N2499="technology/hardware","hardware",IF(N2499="photography/people","people",IF(N2499="games/tabletop games","tabletop games",IF(N2499="technology/web","web",IF(N2499="food/small batch","small batch",IF(N2499="food/restaurants","restaurants",IF(N2499="music/classical music","classical music",IF(N2499="technology/space exploration","space exploration",IF(N2499="technology/makerspaces","makerspaces",IF(N2499="theater/spaces","spaces",IF(N2499="publishing/children's books","children's books",IF(N2499="theater/musical","musical"," "))))))))))))))))))))))))))))))))))))))))))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240">SUM(E2563/D2563)*100</f>
        <v>0</v>
      </c>
      <c r="P2563" s="6" t="e">
        <f t="shared" ref="P2563:P2626" si="241">SUM(E2563/L2563)</f>
        <v>#DIV/0!</v>
      </c>
      <c r="Q2563" t="str">
        <f t="shared" ref="Q2563:Q2626" si="242">IF(N2563="film &amp; video/television","film &amp; video",IF(N2563="film &amp; video/shorts","film &amp; video",IF(N2563="film &amp; video/science fiction","film &amp; video",IF(N2563="film &amp; video/drama","film &amp; video",IF(N2563="film &amp; video/documentary","film &amp; video",IF(N2563="film &amp; video/animation","film &amp; video",IF(N2563="theater/plays","theater",IF(N2563="technology/web","technology",IF(N2563="technology/wearables","technology",IF(N2563="publishing/nonfiction","publishing",IF(N2563="publishing/fiction","publishing",IF(N2563="music/rock","music",IF(N2563="music/metal","music",IF(N2563="music/jazz","music",IF(N2563="music/indie rock","music",IF(N2563="music/electronic music","music",IF(N2563="journalism/audio","journalism",IF(N2563="games/video games","games",IF(N2563="games/mobile games","games",IF(N2563="food/food trucks","food",IF(N2563="photography/photobooks","photography",IF(N2563="music/world music","music",IF(N2563="publishing/translations","publishing",IF(N2563="publishing/radio &amp; podcasts","publishing",IF(N2563="photography/nature","photography",IF(N2563="publishing/art books","publishing",IF(N2563="photography/places","photography",IF(N2563="music/pop","music",IF(N2563="music/faith","music",IF(N2563="technology/gadgets","technology",IF(N2563="technology/hardware","technology",IF(N2563="photography/people","photography",IF(N2563="games/tabletop games","games",IF(N2563="technology/web","technology",IF(N2563="food/small batch","food",IF(N2563="food/restaurants","food",IF(N2563="music/classical music","music",IF(N2563="technology/space exploration","technology",IF(N2563="technology/makerspaces","technology",IF(N2563="theater/spaces","theater",IF(N2563="publishing/children's books","publishing",IF(N2563="theater/musical","theater"," "))))))))))))))))))))))))))))))))))))))))))</f>
        <v>food</v>
      </c>
      <c r="R2563" t="str">
        <f t="shared" ref="R2563:R2626" si="243">IF(N2563="film &amp; video/television","television",IF(N2563="film &amp; video/shorts","shorts",IF(N2563="film &amp; video/science fiction","science fiction",IF(N2563="film &amp; video/drama","drama",IF(N2563="film &amp; video/documentary","documentary",IF(N2563="film &amp; video/animation","animation",IF(N2563="theater/plays","plays",IF(N2563="technology/web","web",IF(N2563="technology/wearables","wearables",IF(N2563="publishing/nonfiction","nonfiction",IF(N2563="publishing/fiction","fiction",IF(N2563="music/rock","rock",IF(N2563="music/metal","metal",IF(N2563="music/jazz","jazz",IF(N2563="music/indie rock","indie rock",IF(N2563="music/electronic music","electronic music",IF(N2563="journalism/audio","audio",IF(N2563="games/video games","video games",IF(N2563="games/mobile games","mobile games",IF(N2563="food/food trucks","food trucks",IF(N2563="photography/photobooks","photobooks",IF(N2563="music/world music","world music",IF(N2563="publishing/translations","translations",IF(N2563="publishing/radio &amp; podcasts","radio &amp; podcasts",IF(N2563="photography/nature","nature",IF(N2563="publishing/art books","art books",IF(N2563="photography/places","places",IF(N2563="music/pop","pop",IF(N2563="music/faith","faith",IF(N2563="technology/gadgets","gadgets",IF(N2563="technology/hardware","hardware",IF(N2563="photography/people","people",IF(N2563="games/tabletop games","tabletop games",IF(N2563="technology/web","web",IF(N2563="food/small batch","small batch",IF(N2563="food/restaurants","restaurants",IF(N2563="music/classical music","classical music",IF(N2563="technology/space exploration","space exploration",IF(N2563="technology/makerspaces","makerspaces",IF(N2563="theater/spaces","spaces",IF(N2563="publishing/children's books","children's books",IF(N2563="theater/musical","musical"," "))))))))))))))))))))))))))))))))))))))))))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246">SUM(E2627/D2627)*100</f>
        <v>956</v>
      </c>
      <c r="P2627" s="6">
        <f t="shared" ref="P2627:P2690" si="247">SUM(E2627/L2627)</f>
        <v>27.576923076923077</v>
      </c>
      <c r="Q2627" t="str">
        <f t="shared" ref="Q2627:Q2690" si="248">IF(N2627="film &amp; video/television","film &amp; video",IF(N2627="film &amp; video/shorts","film &amp; video",IF(N2627="film &amp; video/science fiction","film &amp; video",IF(N2627="film &amp; video/drama","film &amp; video",IF(N2627="film &amp; video/documentary","film &amp; video",IF(N2627="film &amp; video/animation","film &amp; video",IF(N2627="theater/plays","theater",IF(N2627="technology/web","technology",IF(N2627="technology/wearables","technology",IF(N2627="publishing/nonfiction","publishing",IF(N2627="publishing/fiction","publishing",IF(N2627="music/rock","music",IF(N2627="music/metal","music",IF(N2627="music/jazz","music",IF(N2627="music/indie rock","music",IF(N2627="music/electronic music","music",IF(N2627="journalism/audio","journalism",IF(N2627="games/video games","games",IF(N2627="games/mobile games","games",IF(N2627="food/food trucks","food",IF(N2627="photography/photobooks","photography",IF(N2627="music/world music","music",IF(N2627="publishing/translations","publishing",IF(N2627="publishing/radio &amp; podcasts","publishing",IF(N2627="photography/nature","photography",IF(N2627="publishing/art books","publishing",IF(N2627="photography/places","photography",IF(N2627="music/pop","music",IF(N2627="music/faith","music",IF(N2627="technology/gadgets","technology",IF(N2627="technology/hardware","technology",IF(N2627="photography/people","photography",IF(N2627="games/tabletop games","games",IF(N2627="technology/web","technology",IF(N2627="food/small batch","food",IF(N2627="food/restaurants","food",IF(N2627="music/classical music","music",IF(N2627="technology/space exploration","technology",IF(N2627="technology/makerspaces","technology",IF(N2627="theater/spaces","theater",IF(N2627="publishing/children's books","publishing",IF(N2627="theater/musical","theater"," "))))))))))))))))))))))))))))))))))))))))))</f>
        <v>technology</v>
      </c>
      <c r="R2627" t="str">
        <f t="shared" ref="R2627:R2690" si="249">IF(N2627="film &amp; video/television","television",IF(N2627="film &amp; video/shorts","shorts",IF(N2627="film &amp; video/science fiction","science fiction",IF(N2627="film &amp; video/drama","drama",IF(N2627="film &amp; video/documentary","documentary",IF(N2627="film &amp; video/animation","animation",IF(N2627="theater/plays","plays",IF(N2627="technology/web","web",IF(N2627="technology/wearables","wearables",IF(N2627="publishing/nonfiction","nonfiction",IF(N2627="publishing/fiction","fiction",IF(N2627="music/rock","rock",IF(N2627="music/metal","metal",IF(N2627="music/jazz","jazz",IF(N2627="music/indie rock","indie rock",IF(N2627="music/electronic music","electronic music",IF(N2627="journalism/audio","audio",IF(N2627="games/video games","video games",IF(N2627="games/mobile games","mobile games",IF(N2627="food/food trucks","food trucks",IF(N2627="photography/photobooks","photobooks",IF(N2627="music/world music","world music",IF(N2627="publishing/translations","translations",IF(N2627="publishing/radio &amp; podcasts","radio &amp; podcasts",IF(N2627="photography/nature","nature",IF(N2627="publishing/art books","art books",IF(N2627="photography/places","places",IF(N2627="music/pop","pop",IF(N2627="music/faith","faith",IF(N2627="technology/gadgets","gadgets",IF(N2627="technology/hardware","hardware",IF(N2627="photography/people","people",IF(N2627="games/tabletop games","tabletop games",IF(N2627="technology/web","web",IF(N2627="food/small batch","small batch",IF(N2627="food/restaurants","restaurants",IF(N2627="music/classical music","classical music",IF(N2627="technology/space exploration","space exploration",IF(N2627="technology/makerspaces","makerspaces",IF(N2627="theater/spaces","spaces",IF(N2627="publishing/children's books","children's books",IF(N2627="theater/musical","musical"," "))))))))))))))))))))))))))))))))))))))))))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252">SUM(E2691/D2691)*100</f>
        <v>2.8571428571428571E-3</v>
      </c>
      <c r="P2691" s="6">
        <f t="shared" ref="P2691:P2754" si="253">SUM(E2691/L2691)</f>
        <v>1</v>
      </c>
      <c r="Q2691" t="str">
        <f t="shared" ref="Q2691:Q2754" si="254">IF(N2691="film &amp; video/television","film &amp; video",IF(N2691="film &amp; video/shorts","film &amp; video",IF(N2691="film &amp; video/science fiction","film &amp; video",IF(N2691="film &amp; video/drama","film &amp; video",IF(N2691="film &amp; video/documentary","film &amp; video",IF(N2691="film &amp; video/animation","film &amp; video",IF(N2691="theater/plays","theater",IF(N2691="technology/web","technology",IF(N2691="technology/wearables","technology",IF(N2691="publishing/nonfiction","publishing",IF(N2691="publishing/fiction","publishing",IF(N2691="music/rock","music",IF(N2691="music/metal","music",IF(N2691="music/jazz","music",IF(N2691="music/indie rock","music",IF(N2691="music/electronic music","music",IF(N2691="journalism/audio","journalism",IF(N2691="games/video games","games",IF(N2691="games/mobile games","games",IF(N2691="food/food trucks","food",IF(N2691="photography/photobooks","photography",IF(N2691="music/world music","music",IF(N2691="publishing/translations","publishing",IF(N2691="publishing/radio &amp; podcasts","publishing",IF(N2691="photography/nature","photography",IF(N2691="publishing/art books","publishing",IF(N2691="photography/places","photography",IF(N2691="music/pop","music",IF(N2691="music/faith","music",IF(N2691="technology/gadgets","technology",IF(N2691="technology/hardware","technology",IF(N2691="photography/people","photography",IF(N2691="games/tabletop games","games",IF(N2691="technology/web","technology",IF(N2691="food/small batch","food",IF(N2691="food/restaurants","food",IF(N2691="music/classical music","music",IF(N2691="technology/space exploration","technology",IF(N2691="technology/makerspaces","technology",IF(N2691="theater/spaces","theater",IF(N2691="publishing/children's books","publishing",IF(N2691="theater/musical","theater"," "))))))))))))))))))))))))))))))))))))))))))</f>
        <v>food</v>
      </c>
      <c r="R2691" t="str">
        <f t="shared" ref="R2691:R2754" si="255">IF(N2691="film &amp; video/television","television",IF(N2691="film &amp; video/shorts","shorts",IF(N2691="film &amp; video/science fiction","science fiction",IF(N2691="film &amp; video/drama","drama",IF(N2691="film &amp; video/documentary","documentary",IF(N2691="film &amp; video/animation","animation",IF(N2691="theater/plays","plays",IF(N2691="technology/web","web",IF(N2691="technology/wearables","wearables",IF(N2691="publishing/nonfiction","nonfiction",IF(N2691="publishing/fiction","fiction",IF(N2691="music/rock","rock",IF(N2691="music/metal","metal",IF(N2691="music/jazz","jazz",IF(N2691="music/indie rock","indie rock",IF(N2691="music/electronic music","electronic music",IF(N2691="journalism/audio","audio",IF(N2691="games/video games","video games",IF(N2691="games/mobile games","mobile games",IF(N2691="food/food trucks","food trucks",IF(N2691="photography/photobooks","photobooks",IF(N2691="music/world music","world music",IF(N2691="publishing/translations","translations",IF(N2691="publishing/radio &amp; podcasts","radio &amp; podcasts",IF(N2691="photography/nature","nature",IF(N2691="publishing/art books","art books",IF(N2691="photography/places","places",IF(N2691="music/pop","pop",IF(N2691="music/faith","faith",IF(N2691="technology/gadgets","gadgets",IF(N2691="technology/hardware","hardware",IF(N2691="photography/people","people",IF(N2691="games/tabletop games","tabletop games",IF(N2691="technology/web","web",IF(N2691="food/small batch","small batch",IF(N2691="food/restaurants","restaurants",IF(N2691="music/classical music","classical music",IF(N2691="technology/space exploration","space exploration",IF(N2691="technology/makerspaces","makerspaces",IF(N2691="theater/spaces","spaces",IF(N2691="publishing/children's books","children's books",IF(N2691="theater/musical","musical"," "))))))))))))))))))))))))))))))))))))))))))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258">SUM(E2755/D2755)*100</f>
        <v>19</v>
      </c>
      <c r="P2755" s="6">
        <f t="shared" ref="P2755:P2818" si="259">SUM(E2755/L2755)</f>
        <v>47.5</v>
      </c>
      <c r="Q2755" t="str">
        <f t="shared" ref="Q2755:Q2818" si="260">IF(N2755="film &amp; video/television","film &amp; video",IF(N2755="film &amp; video/shorts","film &amp; video",IF(N2755="film &amp; video/science fiction","film &amp; video",IF(N2755="film &amp; video/drama","film &amp; video",IF(N2755="film &amp; video/documentary","film &amp; video",IF(N2755="film &amp; video/animation","film &amp; video",IF(N2755="theater/plays","theater",IF(N2755="technology/web","technology",IF(N2755="technology/wearables","technology",IF(N2755="publishing/nonfiction","publishing",IF(N2755="publishing/fiction","publishing",IF(N2755="music/rock","music",IF(N2755="music/metal","music",IF(N2755="music/jazz","music",IF(N2755="music/indie rock","music",IF(N2755="music/electronic music","music",IF(N2755="journalism/audio","journalism",IF(N2755="games/video games","games",IF(N2755="games/mobile games","games",IF(N2755="food/food trucks","food",IF(N2755="photography/photobooks","photography",IF(N2755="music/world music","music",IF(N2755="publishing/translations","publishing",IF(N2755="publishing/radio &amp; podcasts","publishing",IF(N2755="photography/nature","photography",IF(N2755="publishing/art books","publishing",IF(N2755="photography/places","photography",IF(N2755="music/pop","music",IF(N2755="music/faith","music",IF(N2755="technology/gadgets","technology",IF(N2755="technology/hardware","technology",IF(N2755="photography/people","photography",IF(N2755="games/tabletop games","games",IF(N2755="technology/web","technology",IF(N2755="food/small batch","food",IF(N2755="food/restaurants","food",IF(N2755="music/classical music","music",IF(N2755="technology/space exploration","technology",IF(N2755="technology/makerspaces","technology",IF(N2755="theater/spaces","theater",IF(N2755="publishing/children's books","publishing",IF(N2755="theater/musical","theater"," "))))))))))))))))))))))))))))))))))))))))))</f>
        <v>publishing</v>
      </c>
      <c r="R2755" t="str">
        <f t="shared" ref="R2755:R2818" si="261">IF(N2755="film &amp; video/television","television",IF(N2755="film &amp; video/shorts","shorts",IF(N2755="film &amp; video/science fiction","science fiction",IF(N2755="film &amp; video/drama","drama",IF(N2755="film &amp; video/documentary","documentary",IF(N2755="film &amp; video/animation","animation",IF(N2755="theater/plays","plays",IF(N2755="technology/web","web",IF(N2755="technology/wearables","wearables",IF(N2755="publishing/nonfiction","nonfiction",IF(N2755="publishing/fiction","fiction",IF(N2755="music/rock","rock",IF(N2755="music/metal","metal",IF(N2755="music/jazz","jazz",IF(N2755="music/indie rock","indie rock",IF(N2755="music/electronic music","electronic music",IF(N2755="journalism/audio","audio",IF(N2755="games/video games","video games",IF(N2755="games/mobile games","mobile games",IF(N2755="food/food trucks","food trucks",IF(N2755="photography/photobooks","photobooks",IF(N2755="music/world music","world music",IF(N2755="publishing/translations","translations",IF(N2755="publishing/radio &amp; podcasts","radio &amp; podcasts",IF(N2755="photography/nature","nature",IF(N2755="publishing/art books","art books",IF(N2755="photography/places","places",IF(N2755="music/pop","pop",IF(N2755="music/faith","faith",IF(N2755="technology/gadgets","gadgets",IF(N2755="technology/hardware","hardware",IF(N2755="photography/people","people",IF(N2755="games/tabletop games","tabletop games",IF(N2755="technology/web","web",IF(N2755="food/small batch","small batch",IF(N2755="food/restaurants","restaurants",IF(N2755="music/classical music","classical music",IF(N2755="technology/space exploration","space exploration",IF(N2755="technology/makerspaces","makerspaces",IF(N2755="theater/spaces","spaces",IF(N2755="publishing/children's books","children's books",IF(N2755="theater/musical","musical"," "))))))))))))))))))))))))))))))))))))))))))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264">SUM(E2819/D2819)*100</f>
        <v>130</v>
      </c>
      <c r="P2819" s="6">
        <f t="shared" ref="P2819:P2882" si="265">SUM(E2819/L2819)</f>
        <v>23.636363636363637</v>
      </c>
      <c r="Q2819" t="str">
        <f t="shared" ref="Q2819:Q2882" si="266">IF(N2819="film &amp; video/television","film &amp; video",IF(N2819="film &amp; video/shorts","film &amp; video",IF(N2819="film &amp; video/science fiction","film &amp; video",IF(N2819="film &amp; video/drama","film &amp; video",IF(N2819="film &amp; video/documentary","film &amp; video",IF(N2819="film &amp; video/animation","film &amp; video",IF(N2819="theater/plays","theater",IF(N2819="technology/web","technology",IF(N2819="technology/wearables","technology",IF(N2819="publishing/nonfiction","publishing",IF(N2819="publishing/fiction","publishing",IF(N2819="music/rock","music",IF(N2819="music/metal","music",IF(N2819="music/jazz","music",IF(N2819="music/indie rock","music",IF(N2819="music/electronic music","music",IF(N2819="journalism/audio","journalism",IF(N2819="games/video games","games",IF(N2819="games/mobile games","games",IF(N2819="food/food trucks","food",IF(N2819="photography/photobooks","photography",IF(N2819="music/world music","music",IF(N2819="publishing/translations","publishing",IF(N2819="publishing/radio &amp; podcasts","publishing",IF(N2819="photography/nature","photography",IF(N2819="publishing/art books","publishing",IF(N2819="photography/places","photography",IF(N2819="music/pop","music",IF(N2819="music/faith","music",IF(N2819="technology/gadgets","technology",IF(N2819="technology/hardware","technology",IF(N2819="photography/people","photography",IF(N2819="games/tabletop games","games",IF(N2819="technology/web","technology",IF(N2819="food/small batch","food",IF(N2819="food/restaurants","food",IF(N2819="music/classical music","music",IF(N2819="technology/space exploration","technology",IF(N2819="technology/makerspaces","technology",IF(N2819="theater/spaces","theater",IF(N2819="publishing/children's books","publishing",IF(N2819="theater/musical","theater"," "))))))))))))))))))))))))))))))))))))))))))</f>
        <v>theater</v>
      </c>
      <c r="R2819" t="str">
        <f t="shared" ref="R2819:R2882" si="267">IF(N2819="film &amp; video/television","television",IF(N2819="film &amp; video/shorts","shorts",IF(N2819="film &amp; video/science fiction","science fiction",IF(N2819="film &amp; video/drama","drama",IF(N2819="film &amp; video/documentary","documentary",IF(N2819="film &amp; video/animation","animation",IF(N2819="theater/plays","plays",IF(N2819="technology/web","web",IF(N2819="technology/wearables","wearables",IF(N2819="publishing/nonfiction","nonfiction",IF(N2819="publishing/fiction","fiction",IF(N2819="music/rock","rock",IF(N2819="music/metal","metal",IF(N2819="music/jazz","jazz",IF(N2819="music/indie rock","indie rock",IF(N2819="music/electronic music","electronic music",IF(N2819="journalism/audio","audio",IF(N2819="games/video games","video games",IF(N2819="games/mobile games","mobile games",IF(N2819="food/food trucks","food trucks",IF(N2819="photography/photobooks","photobooks",IF(N2819="music/world music","world music",IF(N2819="publishing/translations","translations",IF(N2819="publishing/radio &amp; podcasts","radio &amp; podcasts",IF(N2819="photography/nature","nature",IF(N2819="publishing/art books","art books",IF(N2819="photography/places","places",IF(N2819="music/pop","pop",IF(N2819="music/faith","faith",IF(N2819="technology/gadgets","gadgets",IF(N2819="technology/hardware","hardware",IF(N2819="photography/people","people",IF(N2819="games/tabletop games","tabletop games",IF(N2819="technology/web","web",IF(N2819="food/small batch","small batch",IF(N2819="food/restaurants","restaurants",IF(N2819="music/classical music","classical music",IF(N2819="technology/space exploration","space exploration",IF(N2819="technology/makerspaces","makerspaces",IF(N2819="theater/spaces","spaces",IF(N2819="publishing/children's books","children's books",IF(N2819="theater/musical","musical"," "))))))))))))))))))))))))))))))))))))))))))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270">SUM(E2883/D2883)*100</f>
        <v>0</v>
      </c>
      <c r="P2883" s="6" t="e">
        <f t="shared" ref="P2883:P2946" si="271">SUM(E2883/L2883)</f>
        <v>#DIV/0!</v>
      </c>
      <c r="Q2883" t="str">
        <f t="shared" ref="Q2883:Q2946" si="272">IF(N2883="film &amp; video/television","film &amp; video",IF(N2883="film &amp; video/shorts","film &amp; video",IF(N2883="film &amp; video/science fiction","film &amp; video",IF(N2883="film &amp; video/drama","film &amp; video",IF(N2883="film &amp; video/documentary","film &amp; video",IF(N2883="film &amp; video/animation","film &amp; video",IF(N2883="theater/plays","theater",IF(N2883="technology/web","technology",IF(N2883="technology/wearables","technology",IF(N2883="publishing/nonfiction","publishing",IF(N2883="publishing/fiction","publishing",IF(N2883="music/rock","music",IF(N2883="music/metal","music",IF(N2883="music/jazz","music",IF(N2883="music/indie rock","music",IF(N2883="music/electronic music","music",IF(N2883="journalism/audio","journalism",IF(N2883="games/video games","games",IF(N2883="games/mobile games","games",IF(N2883="food/food trucks","food",IF(N2883="photography/photobooks","photography",IF(N2883="music/world music","music",IF(N2883="publishing/translations","publishing",IF(N2883="publishing/radio &amp; podcasts","publishing",IF(N2883="photography/nature","photography",IF(N2883="publishing/art books","publishing",IF(N2883="photography/places","photography",IF(N2883="music/pop","music",IF(N2883="music/faith","music",IF(N2883="technology/gadgets","technology",IF(N2883="technology/hardware","technology",IF(N2883="photography/people","photography",IF(N2883="games/tabletop games","games",IF(N2883="technology/web","technology",IF(N2883="food/small batch","food",IF(N2883="food/restaurants","food",IF(N2883="music/classical music","music",IF(N2883="technology/space exploration","technology",IF(N2883="technology/makerspaces","technology",IF(N2883="theater/spaces","theater",IF(N2883="publishing/children's books","publishing",IF(N2883="theater/musical","theater"," "))))))))))))))))))))))))))))))))))))))))))</f>
        <v>theater</v>
      </c>
      <c r="R2883" t="str">
        <f t="shared" ref="R2883:R2946" si="273">IF(N2883="film &amp; video/television","television",IF(N2883="film &amp; video/shorts","shorts",IF(N2883="film &amp; video/science fiction","science fiction",IF(N2883="film &amp; video/drama","drama",IF(N2883="film &amp; video/documentary","documentary",IF(N2883="film &amp; video/animation","animation",IF(N2883="theater/plays","plays",IF(N2883="technology/web","web",IF(N2883="technology/wearables","wearables",IF(N2883="publishing/nonfiction","nonfiction",IF(N2883="publishing/fiction","fiction",IF(N2883="music/rock","rock",IF(N2883="music/metal","metal",IF(N2883="music/jazz","jazz",IF(N2883="music/indie rock","indie rock",IF(N2883="music/electronic music","electronic music",IF(N2883="journalism/audio","audio",IF(N2883="games/video games","video games",IF(N2883="games/mobile games","mobile games",IF(N2883="food/food trucks","food trucks",IF(N2883="photography/photobooks","photobooks",IF(N2883="music/world music","world music",IF(N2883="publishing/translations","translations",IF(N2883="publishing/radio &amp; podcasts","radio &amp; podcasts",IF(N2883="photography/nature","nature",IF(N2883="publishing/art books","art books",IF(N2883="photography/places","places",IF(N2883="music/pop","pop",IF(N2883="music/faith","faith",IF(N2883="technology/gadgets","gadgets",IF(N2883="technology/hardware","hardware",IF(N2883="photography/people","people",IF(N2883="games/tabletop games","tabletop games",IF(N2883="technology/web","web",IF(N2883="food/small batch","small batch",IF(N2883="food/restaurants","restaurants",IF(N2883="music/classical music","classical music",IF(N2883="technology/space exploration","space exploration",IF(N2883="technology/makerspaces","makerspaces",IF(N2883="theater/spaces","spaces",IF(N2883="publishing/children's books","children's books",IF(N2883="theater/musical","musical"," "))))))))))))))))))))))))))))))))))))))))))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276">SUM(E2947/D2947)*100</f>
        <v>0</v>
      </c>
      <c r="P2947" s="6" t="e">
        <f t="shared" ref="P2947:P3010" si="277">SUM(E2947/L2947)</f>
        <v>#DIV/0!</v>
      </c>
      <c r="Q2947" t="str">
        <f t="shared" ref="Q2947:Q3010" si="278">IF(N2947="film &amp; video/television","film &amp; video",IF(N2947="film &amp; video/shorts","film &amp; video",IF(N2947="film &amp; video/science fiction","film &amp; video",IF(N2947="film &amp; video/drama","film &amp; video",IF(N2947="film &amp; video/documentary","film &amp; video",IF(N2947="film &amp; video/animation","film &amp; video",IF(N2947="theater/plays","theater",IF(N2947="technology/web","technology",IF(N2947="technology/wearables","technology",IF(N2947="publishing/nonfiction","publishing",IF(N2947="publishing/fiction","publishing",IF(N2947="music/rock","music",IF(N2947="music/metal","music",IF(N2947="music/jazz","music",IF(N2947="music/indie rock","music",IF(N2947="music/electronic music","music",IF(N2947="journalism/audio","journalism",IF(N2947="games/video games","games",IF(N2947="games/mobile games","games",IF(N2947="food/food trucks","food",IF(N2947="photography/photobooks","photography",IF(N2947="music/world music","music",IF(N2947="publishing/translations","publishing",IF(N2947="publishing/radio &amp; podcasts","publishing",IF(N2947="photography/nature","photography",IF(N2947="publishing/art books","publishing",IF(N2947="photography/places","photography",IF(N2947="music/pop","music",IF(N2947="music/faith","music",IF(N2947="technology/gadgets","technology",IF(N2947="technology/hardware","technology",IF(N2947="photography/people","photography",IF(N2947="games/tabletop games","games",IF(N2947="technology/web","technology",IF(N2947="food/small batch","food",IF(N2947="food/restaurants","food",IF(N2947="music/classical music","music",IF(N2947="technology/space exploration","technology",IF(N2947="technology/makerspaces","technology",IF(N2947="theater/spaces","theater",IF(N2947="publishing/children's books","publishing",IF(N2947="theater/musical","theater"," "))))))))))))))))))))))))))))))))))))))))))</f>
        <v>theater</v>
      </c>
      <c r="R2947" t="str">
        <f t="shared" ref="R2947:R3010" si="279">IF(N2947="film &amp; video/television","television",IF(N2947="film &amp; video/shorts","shorts",IF(N2947="film &amp; video/science fiction","science fiction",IF(N2947="film &amp; video/drama","drama",IF(N2947="film &amp; video/documentary","documentary",IF(N2947="film &amp; video/animation","animation",IF(N2947="theater/plays","plays",IF(N2947="technology/web","web",IF(N2947="technology/wearables","wearables",IF(N2947="publishing/nonfiction","nonfiction",IF(N2947="publishing/fiction","fiction",IF(N2947="music/rock","rock",IF(N2947="music/metal","metal",IF(N2947="music/jazz","jazz",IF(N2947="music/indie rock","indie rock",IF(N2947="music/electronic music","electronic music",IF(N2947="journalism/audio","audio",IF(N2947="games/video games","video games",IF(N2947="games/mobile games","mobile games",IF(N2947="food/food trucks","food trucks",IF(N2947="photography/photobooks","photobooks",IF(N2947="music/world music","world music",IF(N2947="publishing/translations","translations",IF(N2947="publishing/radio &amp; podcasts","radio &amp; podcasts",IF(N2947="photography/nature","nature",IF(N2947="publishing/art books","art books",IF(N2947="photography/places","places",IF(N2947="music/pop","pop",IF(N2947="music/faith","faith",IF(N2947="technology/gadgets","gadgets",IF(N2947="technology/hardware","hardware",IF(N2947="photography/people","people",IF(N2947="games/tabletop games","tabletop games",IF(N2947="technology/web","web",IF(N2947="food/small batch","small batch",IF(N2947="food/restaurants","restaurants",IF(N2947="music/classical music","classical music",IF(N2947="technology/space exploration","space exploration",IF(N2947="technology/makerspaces","makerspaces",IF(N2947="theater/spaces","spaces",IF(N2947="publishing/children's books","children's books",IF(N2947="theater/musical","musical"," "))))))))))))))))))))))))))))))))))))))))))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282">SUM(E3011/D3011)*100</f>
        <v>119.756</v>
      </c>
      <c r="P3011" s="6">
        <f t="shared" ref="P3011:P3074" si="283">SUM(E3011/L3011)</f>
        <v>233.8984375</v>
      </c>
      <c r="Q3011" t="str">
        <f t="shared" ref="Q3011:Q3074" si="284">IF(N3011="film &amp; video/television","film &amp; video",IF(N3011="film &amp; video/shorts","film &amp; video",IF(N3011="film &amp; video/science fiction","film &amp; video",IF(N3011="film &amp; video/drama","film &amp; video",IF(N3011="film &amp; video/documentary","film &amp; video",IF(N3011="film &amp; video/animation","film &amp; video",IF(N3011="theater/plays","theater",IF(N3011="technology/web","technology",IF(N3011="technology/wearables","technology",IF(N3011="publishing/nonfiction","publishing",IF(N3011="publishing/fiction","publishing",IF(N3011="music/rock","music",IF(N3011="music/metal","music",IF(N3011="music/jazz","music",IF(N3011="music/indie rock","music",IF(N3011="music/electronic music","music",IF(N3011="journalism/audio","journalism",IF(N3011="games/video games","games",IF(N3011="games/mobile games","games",IF(N3011="food/food trucks","food",IF(N3011="photography/photobooks","photography",IF(N3011="music/world music","music",IF(N3011="publishing/translations","publishing",IF(N3011="publishing/radio &amp; podcasts","publishing",IF(N3011="photography/nature","photography",IF(N3011="publishing/art books","publishing",IF(N3011="photography/places","photography",IF(N3011="music/pop","music",IF(N3011="music/faith","music",IF(N3011="technology/gadgets","technology",IF(N3011="technology/hardware","technology",IF(N3011="photography/people","photography",IF(N3011="games/tabletop games","games",IF(N3011="technology/web","technology",IF(N3011="food/small batch","food",IF(N3011="food/restaurants","food",IF(N3011="music/classical music","music",IF(N3011="technology/space exploration","technology",IF(N3011="technology/makerspaces","technology",IF(N3011="theater/spaces","theater",IF(N3011="publishing/children's books","publishing",IF(N3011="theater/musical","theater"," "))))))))))))))))))))))))))))))))))))))))))</f>
        <v>theater</v>
      </c>
      <c r="R3011" t="str">
        <f t="shared" ref="R3011:R3074" si="285">IF(N3011="film &amp; video/television","television",IF(N3011="film &amp; video/shorts","shorts",IF(N3011="film &amp; video/science fiction","science fiction",IF(N3011="film &amp; video/drama","drama",IF(N3011="film &amp; video/documentary","documentary",IF(N3011="film &amp; video/animation","animation",IF(N3011="theater/plays","plays",IF(N3011="technology/web","web",IF(N3011="technology/wearables","wearables",IF(N3011="publishing/nonfiction","nonfiction",IF(N3011="publishing/fiction","fiction",IF(N3011="music/rock","rock",IF(N3011="music/metal","metal",IF(N3011="music/jazz","jazz",IF(N3011="music/indie rock","indie rock",IF(N3011="music/electronic music","electronic music",IF(N3011="journalism/audio","audio",IF(N3011="games/video games","video games",IF(N3011="games/mobile games","mobile games",IF(N3011="food/food trucks","food trucks",IF(N3011="photography/photobooks","photobooks",IF(N3011="music/world music","world music",IF(N3011="publishing/translations","translations",IF(N3011="publishing/radio &amp; podcasts","radio &amp; podcasts",IF(N3011="photography/nature","nature",IF(N3011="publishing/art books","art books",IF(N3011="photography/places","places",IF(N3011="music/pop","pop",IF(N3011="music/faith","faith",IF(N3011="technology/gadgets","gadgets",IF(N3011="technology/hardware","hardware",IF(N3011="photography/people","people",IF(N3011="games/tabletop games","tabletop games",IF(N3011="technology/web","web",IF(N3011="food/small batch","small batch",IF(N3011="food/restaurants","restaurants",IF(N3011="music/classical music","classical music",IF(N3011="technology/space exploration","space exploration",IF(N3011="technology/makerspaces","makerspaces",IF(N3011="theater/spaces","spaces",IF(N3011="publishing/children's books","children's books",IF(N3011="theater/musical","musical"," "))))))))))))))))))))))))))))))))))))))))))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288">SUM(E3075/D3075)*100</f>
        <v>2.3035714285714284E-2</v>
      </c>
      <c r="P3075" s="6">
        <f t="shared" ref="P3075:P3138" si="289">SUM(E3075/L3075)</f>
        <v>92.142857142857139</v>
      </c>
      <c r="Q3075" t="str">
        <f t="shared" ref="Q3075:Q3138" si="290">IF(N3075="film &amp; video/television","film &amp; video",IF(N3075="film &amp; video/shorts","film &amp; video",IF(N3075="film &amp; video/science fiction","film &amp; video",IF(N3075="film &amp; video/drama","film &amp; video",IF(N3075="film &amp; video/documentary","film &amp; video",IF(N3075="film &amp; video/animation","film &amp; video",IF(N3075="theater/plays","theater",IF(N3075="technology/web","technology",IF(N3075="technology/wearables","technology",IF(N3075="publishing/nonfiction","publishing",IF(N3075="publishing/fiction","publishing",IF(N3075="music/rock","music",IF(N3075="music/metal","music",IF(N3075="music/jazz","music",IF(N3075="music/indie rock","music",IF(N3075="music/electronic music","music",IF(N3075="journalism/audio","journalism",IF(N3075="games/video games","games",IF(N3075="games/mobile games","games",IF(N3075="food/food trucks","food",IF(N3075="photography/photobooks","photography",IF(N3075="music/world music","music",IF(N3075="publishing/translations","publishing",IF(N3075="publishing/radio &amp; podcasts","publishing",IF(N3075="photography/nature","photography",IF(N3075="publishing/art books","publishing",IF(N3075="photography/places","photography",IF(N3075="music/pop","music",IF(N3075="music/faith","music",IF(N3075="technology/gadgets","technology",IF(N3075="technology/hardware","technology",IF(N3075="photography/people","photography",IF(N3075="games/tabletop games","games",IF(N3075="technology/web","technology",IF(N3075="food/small batch","food",IF(N3075="food/restaurants","food",IF(N3075="music/classical music","music",IF(N3075="technology/space exploration","technology",IF(N3075="technology/makerspaces","technology",IF(N3075="theater/spaces","theater",IF(N3075="publishing/children's books","publishing",IF(N3075="theater/musical","theater"," "))))))))))))))))))))))))))))))))))))))))))</f>
        <v>theater</v>
      </c>
      <c r="R3075" t="str">
        <f t="shared" ref="R3075:R3138" si="291">IF(N3075="film &amp; video/television","television",IF(N3075="film &amp; video/shorts","shorts",IF(N3075="film &amp; video/science fiction","science fiction",IF(N3075="film &amp; video/drama","drama",IF(N3075="film &amp; video/documentary","documentary",IF(N3075="film &amp; video/animation","animation",IF(N3075="theater/plays","plays",IF(N3075="technology/web","web",IF(N3075="technology/wearables","wearables",IF(N3075="publishing/nonfiction","nonfiction",IF(N3075="publishing/fiction","fiction",IF(N3075="music/rock","rock",IF(N3075="music/metal","metal",IF(N3075="music/jazz","jazz",IF(N3075="music/indie rock","indie rock",IF(N3075="music/electronic music","electronic music",IF(N3075="journalism/audio","audio",IF(N3075="games/video games","video games",IF(N3075="games/mobile games","mobile games",IF(N3075="food/food trucks","food trucks",IF(N3075="photography/photobooks","photobooks",IF(N3075="music/world music","world music",IF(N3075="publishing/translations","translations",IF(N3075="publishing/radio &amp; podcasts","radio &amp; podcasts",IF(N3075="photography/nature","nature",IF(N3075="publishing/art books","art books",IF(N3075="photography/places","places",IF(N3075="music/pop","pop",IF(N3075="music/faith","faith",IF(N3075="technology/gadgets","gadgets",IF(N3075="technology/hardware","hardware",IF(N3075="photography/people","people",IF(N3075="games/tabletop games","tabletop games",IF(N3075="technology/web","web",IF(N3075="food/small batch","small batch",IF(N3075="food/restaurants","restaurants",IF(N3075="music/classical music","classical music",IF(N3075="technology/space exploration","space exploration",IF(N3075="technology/makerspaces","makerspaces",IF(N3075="theater/spaces","spaces",IF(N3075="publishing/children's books","children's books",IF(N3075="theater/musical","musical"," "))))))))))))))))))))))))))))))))))))))))))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294">SUM(E3139/D3139)*100</f>
        <v>3.3333333333333335</v>
      </c>
      <c r="P3139" s="6">
        <f t="shared" ref="P3139:P3202" si="295">SUM(E3139/L3139)</f>
        <v>50</v>
      </c>
      <c r="Q3139" t="str">
        <f t="shared" ref="Q3139:Q3202" si="296">IF(N3139="film &amp; video/television","film &amp; video",IF(N3139="film &amp; video/shorts","film &amp; video",IF(N3139="film &amp; video/science fiction","film &amp; video",IF(N3139="film &amp; video/drama","film &amp; video",IF(N3139="film &amp; video/documentary","film &amp; video",IF(N3139="film &amp; video/animation","film &amp; video",IF(N3139="theater/plays","theater",IF(N3139="technology/web","technology",IF(N3139="technology/wearables","technology",IF(N3139="publishing/nonfiction","publishing",IF(N3139="publishing/fiction","publishing",IF(N3139="music/rock","music",IF(N3139="music/metal","music",IF(N3139="music/jazz","music",IF(N3139="music/indie rock","music",IF(N3139="music/electronic music","music",IF(N3139="journalism/audio","journalism",IF(N3139="games/video games","games",IF(N3139="games/mobile games","games",IF(N3139="food/food trucks","food",IF(N3139="photography/photobooks","photography",IF(N3139="music/world music","music",IF(N3139="publishing/translations","publishing",IF(N3139="publishing/radio &amp; podcasts","publishing",IF(N3139="photography/nature","photography",IF(N3139="publishing/art books","publishing",IF(N3139="photography/places","photography",IF(N3139="music/pop","music",IF(N3139="music/faith","music",IF(N3139="technology/gadgets","technology",IF(N3139="technology/hardware","technology",IF(N3139="photography/people","photography",IF(N3139="games/tabletop games","games",IF(N3139="technology/web","technology",IF(N3139="food/small batch","food",IF(N3139="food/restaurants","food",IF(N3139="music/classical music","music",IF(N3139="technology/space exploration","technology",IF(N3139="technology/makerspaces","technology",IF(N3139="theater/spaces","theater",IF(N3139="publishing/children's books","publishing",IF(N3139="theater/musical","theater"," "))))))))))))))))))))))))))))))))))))))))))</f>
        <v>theater</v>
      </c>
      <c r="R3139" t="str">
        <f t="shared" ref="R3139:R3202" si="297">IF(N3139="film &amp; video/television","television",IF(N3139="film &amp; video/shorts","shorts",IF(N3139="film &amp; video/science fiction","science fiction",IF(N3139="film &amp; video/drama","drama",IF(N3139="film &amp; video/documentary","documentary",IF(N3139="film &amp; video/animation","animation",IF(N3139="theater/plays","plays",IF(N3139="technology/web","web",IF(N3139="technology/wearables","wearables",IF(N3139="publishing/nonfiction","nonfiction",IF(N3139="publishing/fiction","fiction",IF(N3139="music/rock","rock",IF(N3139="music/metal","metal",IF(N3139="music/jazz","jazz",IF(N3139="music/indie rock","indie rock",IF(N3139="music/electronic music","electronic music",IF(N3139="journalism/audio","audio",IF(N3139="games/video games","video games",IF(N3139="games/mobile games","mobile games",IF(N3139="food/food trucks","food trucks",IF(N3139="photography/photobooks","photobooks",IF(N3139="music/world music","world music",IF(N3139="publishing/translations","translations",IF(N3139="publishing/radio &amp; podcasts","radio &amp; podcasts",IF(N3139="photography/nature","nature",IF(N3139="publishing/art books","art books",IF(N3139="photography/places","places",IF(N3139="music/pop","pop",IF(N3139="music/faith","faith",IF(N3139="technology/gadgets","gadgets",IF(N3139="technology/hardware","hardware",IF(N3139="photography/people","people",IF(N3139="games/tabletop games","tabletop games",IF(N3139="technology/web","web",IF(N3139="food/small batch","small batch",IF(N3139="food/restaurants","restaurants",IF(N3139="music/classical music","classical music",IF(N3139="technology/space exploration","space exploration",IF(N3139="technology/makerspaces","makerspaces",IF(N3139="theater/spaces","spaces",IF(N3139="publishing/children's books","children's books",IF(N3139="theater/musical","musical"," "))))))))))))))))))))))))))))))))))))))))))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300">SUM(E3203/D3203)*100</f>
        <v>1.25</v>
      </c>
      <c r="P3203" s="6">
        <f t="shared" ref="P3203:P3266" si="301">SUM(E3203/L3203)</f>
        <v>12.5</v>
      </c>
      <c r="Q3203" t="str">
        <f t="shared" ref="Q3203:Q3266" si="302">IF(N3203="film &amp; video/television","film &amp; video",IF(N3203="film &amp; video/shorts","film &amp; video",IF(N3203="film &amp; video/science fiction","film &amp; video",IF(N3203="film &amp; video/drama","film &amp; video",IF(N3203="film &amp; video/documentary","film &amp; video",IF(N3203="film &amp; video/animation","film &amp; video",IF(N3203="theater/plays","theater",IF(N3203="technology/web","technology",IF(N3203="technology/wearables","technology",IF(N3203="publishing/nonfiction","publishing",IF(N3203="publishing/fiction","publishing",IF(N3203="music/rock","music",IF(N3203="music/metal","music",IF(N3203="music/jazz","music",IF(N3203="music/indie rock","music",IF(N3203="music/electronic music","music",IF(N3203="journalism/audio","journalism",IF(N3203="games/video games","games",IF(N3203="games/mobile games","games",IF(N3203="food/food trucks","food",IF(N3203="photography/photobooks","photography",IF(N3203="music/world music","music",IF(N3203="publishing/translations","publishing",IF(N3203="publishing/radio &amp; podcasts","publishing",IF(N3203="photography/nature","photography",IF(N3203="publishing/art books","publishing",IF(N3203="photography/places","photography",IF(N3203="music/pop","music",IF(N3203="music/faith","music",IF(N3203="technology/gadgets","technology",IF(N3203="technology/hardware","technology",IF(N3203="photography/people","photography",IF(N3203="games/tabletop games","games",IF(N3203="technology/web","technology",IF(N3203="food/small batch","food",IF(N3203="food/restaurants","food",IF(N3203="music/classical music","music",IF(N3203="technology/space exploration","technology",IF(N3203="technology/makerspaces","technology",IF(N3203="theater/spaces","theater",IF(N3203="publishing/children's books","publishing",IF(N3203="theater/musical","theater"," "))))))))))))))))))))))))))))))))))))))))))</f>
        <v>theater</v>
      </c>
      <c r="R3203" t="str">
        <f t="shared" ref="R3203:R3266" si="303">IF(N3203="film &amp; video/television","television",IF(N3203="film &amp; video/shorts","shorts",IF(N3203="film &amp; video/science fiction","science fiction",IF(N3203="film &amp; video/drama","drama",IF(N3203="film &amp; video/documentary","documentary",IF(N3203="film &amp; video/animation","animation",IF(N3203="theater/plays","plays",IF(N3203="technology/web","web",IF(N3203="technology/wearables","wearables",IF(N3203="publishing/nonfiction","nonfiction",IF(N3203="publishing/fiction","fiction",IF(N3203="music/rock","rock",IF(N3203="music/metal","metal",IF(N3203="music/jazz","jazz",IF(N3203="music/indie rock","indie rock",IF(N3203="music/electronic music","electronic music",IF(N3203="journalism/audio","audio",IF(N3203="games/video games","video games",IF(N3203="games/mobile games","mobile games",IF(N3203="food/food trucks","food trucks",IF(N3203="photography/photobooks","photobooks",IF(N3203="music/world music","world music",IF(N3203="publishing/translations","translations",IF(N3203="publishing/radio &amp; podcasts","radio &amp; podcasts",IF(N3203="photography/nature","nature",IF(N3203="publishing/art books","art books",IF(N3203="photography/places","places",IF(N3203="music/pop","pop",IF(N3203="music/faith","faith",IF(N3203="technology/gadgets","gadgets",IF(N3203="technology/hardware","hardware",IF(N3203="photography/people","people",IF(N3203="games/tabletop games","tabletop games",IF(N3203="technology/web","web",IF(N3203="food/small batch","small batch",IF(N3203="food/restaurants","restaurants",IF(N3203="music/classical music","classical music",IF(N3203="technology/space exploration","space exploration",IF(N3203="technology/makerspaces","makerspaces",IF(N3203="theater/spaces","spaces",IF(N3203="publishing/children's books","children's books",IF(N3203="theater/musical","musical"," "))))))))))))))))))))))))))))))))))))))))))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306">SUM(E3267/D3267)*100</f>
        <v>164</v>
      </c>
      <c r="P3267" s="6">
        <f t="shared" ref="P3267:P3330" si="307">SUM(E3267/L3267)</f>
        <v>70.285714285714292</v>
      </c>
      <c r="Q3267" t="str">
        <f t="shared" ref="Q3267:Q3330" si="308">IF(N3267="film &amp; video/television","film &amp; video",IF(N3267="film &amp; video/shorts","film &amp; video",IF(N3267="film &amp; video/science fiction","film &amp; video",IF(N3267="film &amp; video/drama","film &amp; video",IF(N3267="film &amp; video/documentary","film &amp; video",IF(N3267="film &amp; video/animation","film &amp; video",IF(N3267="theater/plays","theater",IF(N3267="technology/web","technology",IF(N3267="technology/wearables","technology",IF(N3267="publishing/nonfiction","publishing",IF(N3267="publishing/fiction","publishing",IF(N3267="music/rock","music",IF(N3267="music/metal","music",IF(N3267="music/jazz","music",IF(N3267="music/indie rock","music",IF(N3267="music/electronic music","music",IF(N3267="journalism/audio","journalism",IF(N3267="games/video games","games",IF(N3267="games/mobile games","games",IF(N3267="food/food trucks","food",IF(N3267="photography/photobooks","photography",IF(N3267="music/world music","music",IF(N3267="publishing/translations","publishing",IF(N3267="publishing/radio &amp; podcasts","publishing",IF(N3267="photography/nature","photography",IF(N3267="publishing/art books","publishing",IF(N3267="photography/places","photography",IF(N3267="music/pop","music",IF(N3267="music/faith","music",IF(N3267="technology/gadgets","technology",IF(N3267="technology/hardware","technology",IF(N3267="photography/people","photography",IF(N3267="games/tabletop games","games",IF(N3267="technology/web","technology",IF(N3267="food/small batch","food",IF(N3267="food/restaurants","food",IF(N3267="music/classical music","music",IF(N3267="technology/space exploration","technology",IF(N3267="technology/makerspaces","technology",IF(N3267="theater/spaces","theater",IF(N3267="publishing/children's books","publishing",IF(N3267="theater/musical","theater"," "))))))))))))))))))))))))))))))))))))))))))</f>
        <v>theater</v>
      </c>
      <c r="R3267" t="str">
        <f t="shared" ref="R3267:R3330" si="309">IF(N3267="film &amp; video/television","television",IF(N3267="film &amp; video/shorts","shorts",IF(N3267="film &amp; video/science fiction","science fiction",IF(N3267="film &amp; video/drama","drama",IF(N3267="film &amp; video/documentary","documentary",IF(N3267="film &amp; video/animation","animation",IF(N3267="theater/plays","plays",IF(N3267="technology/web","web",IF(N3267="technology/wearables","wearables",IF(N3267="publishing/nonfiction","nonfiction",IF(N3267="publishing/fiction","fiction",IF(N3267="music/rock","rock",IF(N3267="music/metal","metal",IF(N3267="music/jazz","jazz",IF(N3267="music/indie rock","indie rock",IF(N3267="music/electronic music","electronic music",IF(N3267="journalism/audio","audio",IF(N3267="games/video games","video games",IF(N3267="games/mobile games","mobile games",IF(N3267="food/food trucks","food trucks",IF(N3267="photography/photobooks","photobooks",IF(N3267="music/world music","world music",IF(N3267="publishing/translations","translations",IF(N3267="publishing/radio &amp; podcasts","radio &amp; podcasts",IF(N3267="photography/nature","nature",IF(N3267="publishing/art books","art books",IF(N3267="photography/places","places",IF(N3267="music/pop","pop",IF(N3267="music/faith","faith",IF(N3267="technology/gadgets","gadgets",IF(N3267="technology/hardware","hardware",IF(N3267="photography/people","people",IF(N3267="games/tabletop games","tabletop games",IF(N3267="technology/web","web",IF(N3267="food/small batch","small batch",IF(N3267="food/restaurants","restaurants",IF(N3267="music/classical music","classical music",IF(N3267="technology/space exploration","space exploration",IF(N3267="technology/makerspaces","makerspaces",IF(N3267="theater/spaces","spaces",IF(N3267="publishing/children's books","children's books",IF(N3267="theater/musical","musical"," "))))))))))))))))))))))))))))))))))))))))))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312">SUM(E3331/D3331)*100</f>
        <v>116.8</v>
      </c>
      <c r="P3331" s="6">
        <f t="shared" ref="P3331:P3394" si="313">SUM(E3331/L3331)</f>
        <v>44.92307692307692</v>
      </c>
      <c r="Q3331" t="str">
        <f t="shared" ref="Q3331:Q3394" si="314">IF(N3331="film &amp; video/television","film &amp; video",IF(N3331="film &amp; video/shorts","film &amp; video",IF(N3331="film &amp; video/science fiction","film &amp; video",IF(N3331="film &amp; video/drama","film &amp; video",IF(N3331="film &amp; video/documentary","film &amp; video",IF(N3331="film &amp; video/animation","film &amp; video",IF(N3331="theater/plays","theater",IF(N3331="technology/web","technology",IF(N3331="technology/wearables","technology",IF(N3331="publishing/nonfiction","publishing",IF(N3331="publishing/fiction","publishing",IF(N3331="music/rock","music",IF(N3331="music/metal","music",IF(N3331="music/jazz","music",IF(N3331="music/indie rock","music",IF(N3331="music/electronic music","music",IF(N3331="journalism/audio","journalism",IF(N3331="games/video games","games",IF(N3331="games/mobile games","games",IF(N3331="food/food trucks","food",IF(N3331="photography/photobooks","photography",IF(N3331="music/world music","music",IF(N3331="publishing/translations","publishing",IF(N3331="publishing/radio &amp; podcasts","publishing",IF(N3331="photography/nature","photography",IF(N3331="publishing/art books","publishing",IF(N3331="photography/places","photography",IF(N3331="music/pop","music",IF(N3331="music/faith","music",IF(N3331="technology/gadgets","technology",IF(N3331="technology/hardware","technology",IF(N3331="photography/people","photography",IF(N3331="games/tabletop games","games",IF(N3331="technology/web","technology",IF(N3331="food/small batch","food",IF(N3331="food/restaurants","food",IF(N3331="music/classical music","music",IF(N3331="technology/space exploration","technology",IF(N3331="technology/makerspaces","technology",IF(N3331="theater/spaces","theater",IF(N3331="publishing/children's books","publishing",IF(N3331="theater/musical","theater"," "))))))))))))))))))))))))))))))))))))))))))</f>
        <v>theater</v>
      </c>
      <c r="R3331" t="str">
        <f t="shared" ref="R3331:R3394" si="315">IF(N3331="film &amp; video/television","television",IF(N3331="film &amp; video/shorts","shorts",IF(N3331="film &amp; video/science fiction","science fiction",IF(N3331="film &amp; video/drama","drama",IF(N3331="film &amp; video/documentary","documentary",IF(N3331="film &amp; video/animation","animation",IF(N3331="theater/plays","plays",IF(N3331="technology/web","web",IF(N3331="technology/wearables","wearables",IF(N3331="publishing/nonfiction","nonfiction",IF(N3331="publishing/fiction","fiction",IF(N3331="music/rock","rock",IF(N3331="music/metal","metal",IF(N3331="music/jazz","jazz",IF(N3331="music/indie rock","indie rock",IF(N3331="music/electronic music","electronic music",IF(N3331="journalism/audio","audio",IF(N3331="games/video games","video games",IF(N3331="games/mobile games","mobile games",IF(N3331="food/food trucks","food trucks",IF(N3331="photography/photobooks","photobooks",IF(N3331="music/world music","world music",IF(N3331="publishing/translations","translations",IF(N3331="publishing/radio &amp; podcasts","radio &amp; podcasts",IF(N3331="photography/nature","nature",IF(N3331="publishing/art books","art books",IF(N3331="photography/places","places",IF(N3331="music/pop","pop",IF(N3331="music/faith","faith",IF(N3331="technology/gadgets","gadgets",IF(N3331="technology/hardware","hardware",IF(N3331="photography/people","people",IF(N3331="games/tabletop games","tabletop games",IF(N3331="technology/web","web",IF(N3331="food/small batch","small batch",IF(N3331="food/restaurants","restaurants",IF(N3331="music/classical music","classical music",IF(N3331="technology/space exploration","space exploration",IF(N3331="technology/makerspaces","makerspaces",IF(N3331="theater/spaces","spaces",IF(N3331="publishing/children's books","children's books",IF(N3331="theater/musical","musical"," "))))))))))))))))))))))))))))))))))))))))))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318">SUM(E3395/D3395)*100</f>
        <v>105.80000000000001</v>
      </c>
      <c r="P3395" s="6">
        <f t="shared" ref="P3395:P3458" si="319">SUM(E3395/L3395)</f>
        <v>36.06818181818182</v>
      </c>
      <c r="Q3395" t="str">
        <f t="shared" ref="Q3395:Q3458" si="320">IF(N3395="film &amp; video/television","film &amp; video",IF(N3395="film &amp; video/shorts","film &amp; video",IF(N3395="film &amp; video/science fiction","film &amp; video",IF(N3395="film &amp; video/drama","film &amp; video",IF(N3395="film &amp; video/documentary","film &amp; video",IF(N3395="film &amp; video/animation","film &amp; video",IF(N3395="theater/plays","theater",IF(N3395="technology/web","technology",IF(N3395="technology/wearables","technology",IF(N3395="publishing/nonfiction","publishing",IF(N3395="publishing/fiction","publishing",IF(N3395="music/rock","music",IF(N3395="music/metal","music",IF(N3395="music/jazz","music",IF(N3395="music/indie rock","music",IF(N3395="music/electronic music","music",IF(N3395="journalism/audio","journalism",IF(N3395="games/video games","games",IF(N3395="games/mobile games","games",IF(N3395="food/food trucks","food",IF(N3395="photography/photobooks","photography",IF(N3395="music/world music","music",IF(N3395="publishing/translations","publishing",IF(N3395="publishing/radio &amp; podcasts","publishing",IF(N3395="photography/nature","photography",IF(N3395="publishing/art books","publishing",IF(N3395="photography/places","photography",IF(N3395="music/pop","music",IF(N3395="music/faith","music",IF(N3395="technology/gadgets","technology",IF(N3395="technology/hardware","technology",IF(N3395="photography/people","photography",IF(N3395="games/tabletop games","games",IF(N3395="technology/web","technology",IF(N3395="food/small batch","food",IF(N3395="food/restaurants","food",IF(N3395="music/classical music","music",IF(N3395="technology/space exploration","technology",IF(N3395="technology/makerspaces","technology",IF(N3395="theater/spaces","theater",IF(N3395="publishing/children's books","publishing",IF(N3395="theater/musical","theater"," "))))))))))))))))))))))))))))))))))))))))))</f>
        <v>theater</v>
      </c>
      <c r="R3395" t="str">
        <f t="shared" ref="R3395:R3458" si="321">IF(N3395="film &amp; video/television","television",IF(N3395="film &amp; video/shorts","shorts",IF(N3395="film &amp; video/science fiction","science fiction",IF(N3395="film &amp; video/drama","drama",IF(N3395="film &amp; video/documentary","documentary",IF(N3395="film &amp; video/animation","animation",IF(N3395="theater/plays","plays",IF(N3395="technology/web","web",IF(N3395="technology/wearables","wearables",IF(N3395="publishing/nonfiction","nonfiction",IF(N3395="publishing/fiction","fiction",IF(N3395="music/rock","rock",IF(N3395="music/metal","metal",IF(N3395="music/jazz","jazz",IF(N3395="music/indie rock","indie rock",IF(N3395="music/electronic music","electronic music",IF(N3395="journalism/audio","audio",IF(N3395="games/video games","video games",IF(N3395="games/mobile games","mobile games",IF(N3395="food/food trucks","food trucks",IF(N3395="photography/photobooks","photobooks",IF(N3395="music/world music","world music",IF(N3395="publishing/translations","translations",IF(N3395="publishing/radio &amp; podcasts","radio &amp; podcasts",IF(N3395="photography/nature","nature",IF(N3395="publishing/art books","art books",IF(N3395="photography/places","places",IF(N3395="music/pop","pop",IF(N3395="music/faith","faith",IF(N3395="technology/gadgets","gadgets",IF(N3395="technology/hardware","hardware",IF(N3395="photography/people","people",IF(N3395="games/tabletop games","tabletop games",IF(N3395="technology/web","web",IF(N3395="food/small batch","small batch",IF(N3395="food/restaurants","restaurants",IF(N3395="music/classical music","classical music",IF(N3395="technology/space exploration","space exploration",IF(N3395="technology/makerspaces","makerspaces",IF(N3395="theater/spaces","spaces",IF(N3395="publishing/children's books","children's books",IF(N3395="theater/musical","musical"," "))))))))))))))))))))))))))))))))))))))))))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324">SUM(E3459/D3459)*100</f>
        <v>140.19999999999999</v>
      </c>
      <c r="P3459" s="6">
        <f t="shared" ref="P3459:P3522" si="325">SUM(E3459/L3459)</f>
        <v>50.981818181818184</v>
      </c>
      <c r="Q3459" t="str">
        <f t="shared" ref="Q3459:Q3522" si="326">IF(N3459="film &amp; video/television","film &amp; video",IF(N3459="film &amp; video/shorts","film &amp; video",IF(N3459="film &amp; video/science fiction","film &amp; video",IF(N3459="film &amp; video/drama","film &amp; video",IF(N3459="film &amp; video/documentary","film &amp; video",IF(N3459="film &amp; video/animation","film &amp; video",IF(N3459="theater/plays","theater",IF(N3459="technology/web","technology",IF(N3459="technology/wearables","technology",IF(N3459="publishing/nonfiction","publishing",IF(N3459="publishing/fiction","publishing",IF(N3459="music/rock","music",IF(N3459="music/metal","music",IF(N3459="music/jazz","music",IF(N3459="music/indie rock","music",IF(N3459="music/electronic music","music",IF(N3459="journalism/audio","journalism",IF(N3459="games/video games","games",IF(N3459="games/mobile games","games",IF(N3459="food/food trucks","food",IF(N3459="photography/photobooks","photography",IF(N3459="music/world music","music",IF(N3459="publishing/translations","publishing",IF(N3459="publishing/radio &amp; podcasts","publishing",IF(N3459="photography/nature","photography",IF(N3459="publishing/art books","publishing",IF(N3459="photography/places","photography",IF(N3459="music/pop","music",IF(N3459="music/faith","music",IF(N3459="technology/gadgets","technology",IF(N3459="technology/hardware","technology",IF(N3459="photography/people","photography",IF(N3459="games/tabletop games","games",IF(N3459="technology/web","technology",IF(N3459="food/small batch","food",IF(N3459="food/restaurants","food",IF(N3459="music/classical music","music",IF(N3459="technology/space exploration","technology",IF(N3459="technology/makerspaces","technology",IF(N3459="theater/spaces","theater",IF(N3459="publishing/children's books","publishing",IF(N3459="theater/musical","theater"," "))))))))))))))))))))))))))))))))))))))))))</f>
        <v>theater</v>
      </c>
      <c r="R3459" t="str">
        <f t="shared" ref="R3459:R3522" si="327">IF(N3459="film &amp; video/television","television",IF(N3459="film &amp; video/shorts","shorts",IF(N3459="film &amp; video/science fiction","science fiction",IF(N3459="film &amp; video/drama","drama",IF(N3459="film &amp; video/documentary","documentary",IF(N3459="film &amp; video/animation","animation",IF(N3459="theater/plays","plays",IF(N3459="technology/web","web",IF(N3459="technology/wearables","wearables",IF(N3459="publishing/nonfiction","nonfiction",IF(N3459="publishing/fiction","fiction",IF(N3459="music/rock","rock",IF(N3459="music/metal","metal",IF(N3459="music/jazz","jazz",IF(N3459="music/indie rock","indie rock",IF(N3459="music/electronic music","electronic music",IF(N3459="journalism/audio","audio",IF(N3459="games/video games","video games",IF(N3459="games/mobile games","mobile games",IF(N3459="food/food trucks","food trucks",IF(N3459="photography/photobooks","photobooks",IF(N3459="music/world music","world music",IF(N3459="publishing/translations","translations",IF(N3459="publishing/radio &amp; podcasts","radio &amp; podcasts",IF(N3459="photography/nature","nature",IF(N3459="publishing/art books","art books",IF(N3459="photography/places","places",IF(N3459="music/pop","pop",IF(N3459="music/faith","faith",IF(N3459="technology/gadgets","gadgets",IF(N3459="technology/hardware","hardware",IF(N3459="photography/people","people",IF(N3459="games/tabletop games","tabletop games",IF(N3459="technology/web","web",IF(N3459="food/small batch","small batch",IF(N3459="food/restaurants","restaurants",IF(N3459="music/classical music","classical music",IF(N3459="technology/space exploration","space exploration",IF(N3459="technology/makerspaces","makerspaces",IF(N3459="theater/spaces","spaces",IF(N3459="publishing/children's books","children's books",IF(N3459="theater/musical","musical"," "))))))))))))))))))))))))))))))))))))))))))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330">SUM(E3523/D3523)*100</f>
        <v>169.42857142857144</v>
      </c>
      <c r="P3523" s="6">
        <f t="shared" ref="P3523:P3586" si="331">SUM(E3523/L3523)</f>
        <v>45.615384615384613</v>
      </c>
      <c r="Q3523" t="str">
        <f t="shared" ref="Q3523:Q3586" si="332">IF(N3523="film &amp; video/television","film &amp; video",IF(N3523="film &amp; video/shorts","film &amp; video",IF(N3523="film &amp; video/science fiction","film &amp; video",IF(N3523="film &amp; video/drama","film &amp; video",IF(N3523="film &amp; video/documentary","film &amp; video",IF(N3523="film &amp; video/animation","film &amp; video",IF(N3523="theater/plays","theater",IF(N3523="technology/web","technology",IF(N3523="technology/wearables","technology",IF(N3523="publishing/nonfiction","publishing",IF(N3523="publishing/fiction","publishing",IF(N3523="music/rock","music",IF(N3523="music/metal","music",IF(N3523="music/jazz","music",IF(N3523="music/indie rock","music",IF(N3523="music/electronic music","music",IF(N3523="journalism/audio","journalism",IF(N3523="games/video games","games",IF(N3523="games/mobile games","games",IF(N3523="food/food trucks","food",IF(N3523="photography/photobooks","photography",IF(N3523="music/world music","music",IF(N3523="publishing/translations","publishing",IF(N3523="publishing/radio &amp; podcasts","publishing",IF(N3523="photography/nature","photography",IF(N3523="publishing/art books","publishing",IF(N3523="photography/places","photography",IF(N3523="music/pop","music",IF(N3523="music/faith","music",IF(N3523="technology/gadgets","technology",IF(N3523="technology/hardware","technology",IF(N3523="photography/people","photography",IF(N3523="games/tabletop games","games",IF(N3523="technology/web","technology",IF(N3523="food/small batch","food",IF(N3523="food/restaurants","food",IF(N3523="music/classical music","music",IF(N3523="technology/space exploration","technology",IF(N3523="technology/makerspaces","technology",IF(N3523="theater/spaces","theater",IF(N3523="publishing/children's books","publishing",IF(N3523="theater/musical","theater"," "))))))))))))))))))))))))))))))))))))))))))</f>
        <v>theater</v>
      </c>
      <c r="R3523" t="str">
        <f t="shared" ref="R3523:R3586" si="333">IF(N3523="film &amp; video/television","television",IF(N3523="film &amp; video/shorts","shorts",IF(N3523="film &amp; video/science fiction","science fiction",IF(N3523="film &amp; video/drama","drama",IF(N3523="film &amp; video/documentary","documentary",IF(N3523="film &amp; video/animation","animation",IF(N3523="theater/plays","plays",IF(N3523="technology/web","web",IF(N3523="technology/wearables","wearables",IF(N3523="publishing/nonfiction","nonfiction",IF(N3523="publishing/fiction","fiction",IF(N3523="music/rock","rock",IF(N3523="music/metal","metal",IF(N3523="music/jazz","jazz",IF(N3523="music/indie rock","indie rock",IF(N3523="music/electronic music","electronic music",IF(N3523="journalism/audio","audio",IF(N3523="games/video games","video games",IF(N3523="games/mobile games","mobile games",IF(N3523="food/food trucks","food trucks",IF(N3523="photography/photobooks","photobooks",IF(N3523="music/world music","world music",IF(N3523="publishing/translations","translations",IF(N3523="publishing/radio &amp; podcasts","radio &amp; podcasts",IF(N3523="photography/nature","nature",IF(N3523="publishing/art books","art books",IF(N3523="photography/places","places",IF(N3523="music/pop","pop",IF(N3523="music/faith","faith",IF(N3523="technology/gadgets","gadgets",IF(N3523="technology/hardware","hardware",IF(N3523="photography/people","people",IF(N3523="games/tabletop games","tabletop games",IF(N3523="technology/web","web",IF(N3523="food/small batch","small batch",IF(N3523="food/restaurants","restaurants",IF(N3523="music/classical music","classical music",IF(N3523="technology/space exploration","space exploration",IF(N3523="technology/makerspaces","makerspaces",IF(N3523="theater/spaces","spaces",IF(N3523="publishing/children's books","children's books",IF(N3523="theater/musical","musical"," "))))))))))))))))))))))))))))))))))))))))))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336">SUM(E3587/D3587)*100</f>
        <v>119.11764705882352</v>
      </c>
      <c r="P3587" s="6">
        <f t="shared" ref="P3587:P3650" si="337">SUM(E3587/L3587)</f>
        <v>176.08695652173913</v>
      </c>
      <c r="Q3587" t="str">
        <f t="shared" ref="Q3587:Q3650" si="338">IF(N3587="film &amp; video/television","film &amp; video",IF(N3587="film &amp; video/shorts","film &amp; video",IF(N3587="film &amp; video/science fiction","film &amp; video",IF(N3587="film &amp; video/drama","film &amp; video",IF(N3587="film &amp; video/documentary","film &amp; video",IF(N3587="film &amp; video/animation","film &amp; video",IF(N3587="theater/plays","theater",IF(N3587="technology/web","technology",IF(N3587="technology/wearables","technology",IF(N3587="publishing/nonfiction","publishing",IF(N3587="publishing/fiction","publishing",IF(N3587="music/rock","music",IF(N3587="music/metal","music",IF(N3587="music/jazz","music",IF(N3587="music/indie rock","music",IF(N3587="music/electronic music","music",IF(N3587="journalism/audio","journalism",IF(N3587="games/video games","games",IF(N3587="games/mobile games","games",IF(N3587="food/food trucks","food",IF(N3587="photography/photobooks","photography",IF(N3587="music/world music","music",IF(N3587="publishing/translations","publishing",IF(N3587="publishing/radio &amp; podcasts","publishing",IF(N3587="photography/nature","photography",IF(N3587="publishing/art books","publishing",IF(N3587="photography/places","photography",IF(N3587="music/pop","music",IF(N3587="music/faith","music",IF(N3587="technology/gadgets","technology",IF(N3587="technology/hardware","technology",IF(N3587="photography/people","photography",IF(N3587="games/tabletop games","games",IF(N3587="technology/web","technology",IF(N3587="food/small batch","food",IF(N3587="food/restaurants","food",IF(N3587="music/classical music","music",IF(N3587="technology/space exploration","technology",IF(N3587="technology/makerspaces","technology",IF(N3587="theater/spaces","theater",IF(N3587="publishing/children's books","publishing",IF(N3587="theater/musical","theater"," "))))))))))))))))))))))))))))))))))))))))))</f>
        <v>theater</v>
      </c>
      <c r="R3587" t="str">
        <f t="shared" ref="R3587:R3650" si="339">IF(N3587="film &amp; video/television","television",IF(N3587="film &amp; video/shorts","shorts",IF(N3587="film &amp; video/science fiction","science fiction",IF(N3587="film &amp; video/drama","drama",IF(N3587="film &amp; video/documentary","documentary",IF(N3587="film &amp; video/animation","animation",IF(N3587="theater/plays","plays",IF(N3587="technology/web","web",IF(N3587="technology/wearables","wearables",IF(N3587="publishing/nonfiction","nonfiction",IF(N3587="publishing/fiction","fiction",IF(N3587="music/rock","rock",IF(N3587="music/metal","metal",IF(N3587="music/jazz","jazz",IF(N3587="music/indie rock","indie rock",IF(N3587="music/electronic music","electronic music",IF(N3587="journalism/audio","audio",IF(N3587="games/video games","video games",IF(N3587="games/mobile games","mobile games",IF(N3587="food/food trucks","food trucks",IF(N3587="photography/photobooks","photobooks",IF(N3587="music/world music","world music",IF(N3587="publishing/translations","translations",IF(N3587="publishing/radio &amp; podcasts","radio &amp; podcasts",IF(N3587="photography/nature","nature",IF(N3587="publishing/art books","art books",IF(N3587="photography/places","places",IF(N3587="music/pop","pop",IF(N3587="music/faith","faith",IF(N3587="technology/gadgets","gadgets",IF(N3587="technology/hardware","hardware",IF(N3587="photography/people","people",IF(N3587="games/tabletop games","tabletop games",IF(N3587="technology/web","web",IF(N3587="food/small batch","small batch",IF(N3587="food/restaurants","restaurants",IF(N3587="music/classical music","classical music",IF(N3587="technology/space exploration","space exploration",IF(N3587="technology/makerspaces","makerspaces",IF(N3587="theater/spaces","spaces",IF(N3587="publishing/children's books","children's books",IF(N3587="theater/musical","musical"," "))))))))))))))))))))))))))))))))))))))))))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342">SUM(E3651/D3651)*100</f>
        <v>104</v>
      </c>
      <c r="P3651" s="6">
        <f t="shared" ref="P3651:P3714" si="343">SUM(E3651/L3651)</f>
        <v>97.5</v>
      </c>
      <c r="Q3651" t="str">
        <f t="shared" ref="Q3651:Q3714" si="344">IF(N3651="film &amp; video/television","film &amp; video",IF(N3651="film &amp; video/shorts","film &amp; video",IF(N3651="film &amp; video/science fiction","film &amp; video",IF(N3651="film &amp; video/drama","film &amp; video",IF(N3651="film &amp; video/documentary","film &amp; video",IF(N3651="film &amp; video/animation","film &amp; video",IF(N3651="theater/plays","theater",IF(N3651="technology/web","technology",IF(N3651="technology/wearables","technology",IF(N3651="publishing/nonfiction","publishing",IF(N3651="publishing/fiction","publishing",IF(N3651="music/rock","music",IF(N3651="music/metal","music",IF(N3651="music/jazz","music",IF(N3651="music/indie rock","music",IF(N3651="music/electronic music","music",IF(N3651="journalism/audio","journalism",IF(N3651="games/video games","games",IF(N3651="games/mobile games","games",IF(N3651="food/food trucks","food",IF(N3651="photography/photobooks","photography",IF(N3651="music/world music","music",IF(N3651="publishing/translations","publishing",IF(N3651="publishing/radio &amp; podcasts","publishing",IF(N3651="photography/nature","photography",IF(N3651="publishing/art books","publishing",IF(N3651="photography/places","photography",IF(N3651="music/pop","music",IF(N3651="music/faith","music",IF(N3651="technology/gadgets","technology",IF(N3651="technology/hardware","technology",IF(N3651="photography/people","photography",IF(N3651="games/tabletop games","games",IF(N3651="technology/web","technology",IF(N3651="food/small batch","food",IF(N3651="food/restaurants","food",IF(N3651="music/classical music","music",IF(N3651="technology/space exploration","technology",IF(N3651="technology/makerspaces","technology",IF(N3651="theater/spaces","theater",IF(N3651="publishing/children's books","publishing",IF(N3651="theater/musical","theater"," "))))))))))))))))))))))))))))))))))))))))))</f>
        <v>theater</v>
      </c>
      <c r="R3651" t="str">
        <f t="shared" ref="R3651:R3714" si="345">IF(N3651="film &amp; video/television","television",IF(N3651="film &amp; video/shorts","shorts",IF(N3651="film &amp; video/science fiction","science fiction",IF(N3651="film &amp; video/drama","drama",IF(N3651="film &amp; video/documentary","documentary",IF(N3651="film &amp; video/animation","animation",IF(N3651="theater/plays","plays",IF(N3651="technology/web","web",IF(N3651="technology/wearables","wearables",IF(N3651="publishing/nonfiction","nonfiction",IF(N3651="publishing/fiction","fiction",IF(N3651="music/rock","rock",IF(N3651="music/metal","metal",IF(N3651="music/jazz","jazz",IF(N3651="music/indie rock","indie rock",IF(N3651="music/electronic music","electronic music",IF(N3651="journalism/audio","audio",IF(N3651="games/video games","video games",IF(N3651="games/mobile games","mobile games",IF(N3651="food/food trucks","food trucks",IF(N3651="photography/photobooks","photobooks",IF(N3651="music/world music","world music",IF(N3651="publishing/translations","translations",IF(N3651="publishing/radio &amp; podcasts","radio &amp; podcasts",IF(N3651="photography/nature","nature",IF(N3651="publishing/art books","art books",IF(N3651="photography/places","places",IF(N3651="music/pop","pop",IF(N3651="music/faith","faith",IF(N3651="technology/gadgets","gadgets",IF(N3651="technology/hardware","hardware",IF(N3651="photography/people","people",IF(N3651="games/tabletop games","tabletop games",IF(N3651="technology/web","web",IF(N3651="food/small batch","small batch",IF(N3651="food/restaurants","restaurants",IF(N3651="music/classical music","classical music",IF(N3651="technology/space exploration","space exploration",IF(N3651="technology/makerspaces","makerspaces",IF(N3651="theater/spaces","spaces",IF(N3651="publishing/children's books","children's books",IF(N3651="theater/musical","musical"," "))))))))))))))))))))))))))))))))))))))))))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348">SUM(E3715/D3715)*100</f>
        <v>101.49999999999999</v>
      </c>
      <c r="P3715" s="6">
        <f t="shared" ref="P3715:P3778" si="349">SUM(E3715/L3715)</f>
        <v>106.84210526315789</v>
      </c>
      <c r="Q3715" t="str">
        <f t="shared" ref="Q3715:Q3778" si="350">IF(N3715="film &amp; video/television","film &amp; video",IF(N3715="film &amp; video/shorts","film &amp; video",IF(N3715="film &amp; video/science fiction","film &amp; video",IF(N3715="film &amp; video/drama","film &amp; video",IF(N3715="film &amp; video/documentary","film &amp; video",IF(N3715="film &amp; video/animation","film &amp; video",IF(N3715="theater/plays","theater",IF(N3715="technology/web","technology",IF(N3715="technology/wearables","technology",IF(N3715="publishing/nonfiction","publishing",IF(N3715="publishing/fiction","publishing",IF(N3715="music/rock","music",IF(N3715="music/metal","music",IF(N3715="music/jazz","music",IF(N3715="music/indie rock","music",IF(N3715="music/electronic music","music",IF(N3715="journalism/audio","journalism",IF(N3715="games/video games","games",IF(N3715="games/mobile games","games",IF(N3715="food/food trucks","food",IF(N3715="photography/photobooks","photography",IF(N3715="music/world music","music",IF(N3715="publishing/translations","publishing",IF(N3715="publishing/radio &amp; podcasts","publishing",IF(N3715="photography/nature","photography",IF(N3715="publishing/art books","publishing",IF(N3715="photography/places","photography",IF(N3715="music/pop","music",IF(N3715="music/faith","music",IF(N3715="technology/gadgets","technology",IF(N3715="technology/hardware","technology",IF(N3715="photography/people","photography",IF(N3715="games/tabletop games","games",IF(N3715="technology/web","technology",IF(N3715="food/small batch","food",IF(N3715="food/restaurants","food",IF(N3715="music/classical music","music",IF(N3715="technology/space exploration","technology",IF(N3715="technology/makerspaces","technology",IF(N3715="theater/spaces","theater",IF(N3715="publishing/children's books","publishing",IF(N3715="theater/musical","theater"," "))))))))))))))))))))))))))))))))))))))))))</f>
        <v>theater</v>
      </c>
      <c r="R3715" t="str">
        <f t="shared" ref="R3715:R3778" si="351">IF(N3715="film &amp; video/television","television",IF(N3715="film &amp; video/shorts","shorts",IF(N3715="film &amp; video/science fiction","science fiction",IF(N3715="film &amp; video/drama","drama",IF(N3715="film &amp; video/documentary","documentary",IF(N3715="film &amp; video/animation","animation",IF(N3715="theater/plays","plays",IF(N3715="technology/web","web",IF(N3715="technology/wearables","wearables",IF(N3715="publishing/nonfiction","nonfiction",IF(N3715="publishing/fiction","fiction",IF(N3715="music/rock","rock",IF(N3715="music/metal","metal",IF(N3715="music/jazz","jazz",IF(N3715="music/indie rock","indie rock",IF(N3715="music/electronic music","electronic music",IF(N3715="journalism/audio","audio",IF(N3715="games/video games","video games",IF(N3715="games/mobile games","mobile games",IF(N3715="food/food trucks","food trucks",IF(N3715="photography/photobooks","photobooks",IF(N3715="music/world music","world music",IF(N3715="publishing/translations","translations",IF(N3715="publishing/radio &amp; podcasts","radio &amp; podcasts",IF(N3715="photography/nature","nature",IF(N3715="publishing/art books","art books",IF(N3715="photography/places","places",IF(N3715="music/pop","pop",IF(N3715="music/faith","faith",IF(N3715="technology/gadgets","gadgets",IF(N3715="technology/hardware","hardware",IF(N3715="photography/people","people",IF(N3715="games/tabletop games","tabletop games",IF(N3715="technology/web","web",IF(N3715="food/small batch","small batch",IF(N3715="food/restaurants","restaurants",IF(N3715="music/classical music","classical music",IF(N3715="technology/space exploration","space exploration",IF(N3715="technology/makerspaces","makerspaces",IF(N3715="theater/spaces","spaces",IF(N3715="publishing/children's books","children's books",IF(N3715="theater/musical","musical"," "))))))))))))))))))))))))))))))))))))))))))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354">SUM(E3779/D3779)*100</f>
        <v>143.19999999999999</v>
      </c>
      <c r="P3779" s="6">
        <f t="shared" ref="P3779:P3842" si="355">SUM(E3779/L3779)</f>
        <v>48.542372881355931</v>
      </c>
      <c r="Q3779" t="str">
        <f t="shared" ref="Q3779:Q3842" si="356">IF(N3779="film &amp; video/television","film &amp; video",IF(N3779="film &amp; video/shorts","film &amp; video",IF(N3779="film &amp; video/science fiction","film &amp; video",IF(N3779="film &amp; video/drama","film &amp; video",IF(N3779="film &amp; video/documentary","film &amp; video",IF(N3779="film &amp; video/animation","film &amp; video",IF(N3779="theater/plays","theater",IF(N3779="technology/web","technology",IF(N3779="technology/wearables","technology",IF(N3779="publishing/nonfiction","publishing",IF(N3779="publishing/fiction","publishing",IF(N3779="music/rock","music",IF(N3779="music/metal","music",IF(N3779="music/jazz","music",IF(N3779="music/indie rock","music",IF(N3779="music/electronic music","music",IF(N3779="journalism/audio","journalism",IF(N3779="games/video games","games",IF(N3779="games/mobile games","games",IF(N3779="food/food trucks","food",IF(N3779="photography/photobooks","photography",IF(N3779="music/world music","music",IF(N3779="publishing/translations","publishing",IF(N3779="publishing/radio &amp; podcasts","publishing",IF(N3779="photography/nature","photography",IF(N3779="publishing/art books","publishing",IF(N3779="photography/places","photography",IF(N3779="music/pop","music",IF(N3779="music/faith","music",IF(N3779="technology/gadgets","technology",IF(N3779="technology/hardware","technology",IF(N3779="photography/people","photography",IF(N3779="games/tabletop games","games",IF(N3779="technology/web","technology",IF(N3779="food/small batch","food",IF(N3779="food/restaurants","food",IF(N3779="music/classical music","music",IF(N3779="technology/space exploration","technology",IF(N3779="technology/makerspaces","technology",IF(N3779="theater/spaces","theater",IF(N3779="publishing/children's books","publishing",IF(N3779="theater/musical","theater"," "))))))))))))))))))))))))))))))))))))))))))</f>
        <v>theater</v>
      </c>
      <c r="R3779" t="str">
        <f t="shared" ref="R3779:R3842" si="357">IF(N3779="film &amp; video/television","television",IF(N3779="film &amp; video/shorts","shorts",IF(N3779="film &amp; video/science fiction","science fiction",IF(N3779="film &amp; video/drama","drama",IF(N3779="film &amp; video/documentary","documentary",IF(N3779="film &amp; video/animation","animation",IF(N3779="theater/plays","plays",IF(N3779="technology/web","web",IF(N3779="technology/wearables","wearables",IF(N3779="publishing/nonfiction","nonfiction",IF(N3779="publishing/fiction","fiction",IF(N3779="music/rock","rock",IF(N3779="music/metal","metal",IF(N3779="music/jazz","jazz",IF(N3779="music/indie rock","indie rock",IF(N3779="music/electronic music","electronic music",IF(N3779="journalism/audio","audio",IF(N3779="games/video games","video games",IF(N3779="games/mobile games","mobile games",IF(N3779="food/food trucks","food trucks",IF(N3779="photography/photobooks","photobooks",IF(N3779="music/world music","world music",IF(N3779="publishing/translations","translations",IF(N3779="publishing/radio &amp; podcasts","radio &amp; podcasts",IF(N3779="photography/nature","nature",IF(N3779="publishing/art books","art books",IF(N3779="photography/places","places",IF(N3779="music/pop","pop",IF(N3779="music/faith","faith",IF(N3779="technology/gadgets","gadgets",IF(N3779="technology/hardware","hardware",IF(N3779="photography/people","people",IF(N3779="games/tabletop games","tabletop games",IF(N3779="technology/web","web",IF(N3779="food/small batch","small batch",IF(N3779="food/restaurants","restaurants",IF(N3779="music/classical music","classical music",IF(N3779="technology/space exploration","space exploration",IF(N3779="technology/makerspaces","makerspaces",IF(N3779="theater/spaces","spaces",IF(N3779="publishing/children's books","children's books",IF(N3779="theater/musical","musical"," "))))))))))))))))))))))))))))))))))))))))))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360">SUM(E3843/D3843)*100</f>
        <v>8.7200000000000006</v>
      </c>
      <c r="P3843" s="6">
        <f t="shared" ref="P3843:P3906" si="361">SUM(E3843/L3843)</f>
        <v>25.647058823529413</v>
      </c>
      <c r="Q3843" t="str">
        <f t="shared" ref="Q3843:Q3906" si="362">IF(N3843="film &amp; video/television","film &amp; video",IF(N3843="film &amp; video/shorts","film &amp; video",IF(N3843="film &amp; video/science fiction","film &amp; video",IF(N3843="film &amp; video/drama","film &amp; video",IF(N3843="film &amp; video/documentary","film &amp; video",IF(N3843="film &amp; video/animation","film &amp; video",IF(N3843="theater/plays","theater",IF(N3843="technology/web","technology",IF(N3843="technology/wearables","technology",IF(N3843="publishing/nonfiction","publishing",IF(N3843="publishing/fiction","publishing",IF(N3843="music/rock","music",IF(N3843="music/metal","music",IF(N3843="music/jazz","music",IF(N3843="music/indie rock","music",IF(N3843="music/electronic music","music",IF(N3843="journalism/audio","journalism",IF(N3843="games/video games","games",IF(N3843="games/mobile games","games",IF(N3843="food/food trucks","food",IF(N3843="photography/photobooks","photography",IF(N3843="music/world music","music",IF(N3843="publishing/translations","publishing",IF(N3843="publishing/radio &amp; podcasts","publishing",IF(N3843="photography/nature","photography",IF(N3843="publishing/art books","publishing",IF(N3843="photography/places","photography",IF(N3843="music/pop","music",IF(N3843="music/faith","music",IF(N3843="technology/gadgets","technology",IF(N3843="technology/hardware","technology",IF(N3843="photography/people","photography",IF(N3843="games/tabletop games","games",IF(N3843="technology/web","technology",IF(N3843="food/small batch","food",IF(N3843="food/restaurants","food",IF(N3843="music/classical music","music",IF(N3843="technology/space exploration","technology",IF(N3843="technology/makerspaces","technology",IF(N3843="theater/spaces","theater",IF(N3843="publishing/children's books","publishing",IF(N3843="theater/musical","theater"," "))))))))))))))))))))))))))))))))))))))))))</f>
        <v>theater</v>
      </c>
      <c r="R3843" t="str">
        <f t="shared" ref="R3843:R3906" si="363">IF(N3843="film &amp; video/television","television",IF(N3843="film &amp; video/shorts","shorts",IF(N3843="film &amp; video/science fiction","science fiction",IF(N3843="film &amp; video/drama","drama",IF(N3843="film &amp; video/documentary","documentary",IF(N3843="film &amp; video/animation","animation",IF(N3843="theater/plays","plays",IF(N3843="technology/web","web",IF(N3843="technology/wearables","wearables",IF(N3843="publishing/nonfiction","nonfiction",IF(N3843="publishing/fiction","fiction",IF(N3843="music/rock","rock",IF(N3843="music/metal","metal",IF(N3843="music/jazz","jazz",IF(N3843="music/indie rock","indie rock",IF(N3843="music/electronic music","electronic music",IF(N3843="journalism/audio","audio",IF(N3843="games/video games","video games",IF(N3843="games/mobile games","mobile games",IF(N3843="food/food trucks","food trucks",IF(N3843="photography/photobooks","photobooks",IF(N3843="music/world music","world music",IF(N3843="publishing/translations","translations",IF(N3843="publishing/radio &amp; podcasts","radio &amp; podcasts",IF(N3843="photography/nature","nature",IF(N3843="publishing/art books","art books",IF(N3843="photography/places","places",IF(N3843="music/pop","pop",IF(N3843="music/faith","faith",IF(N3843="technology/gadgets","gadgets",IF(N3843="technology/hardware","hardware",IF(N3843="photography/people","people",IF(N3843="games/tabletop games","tabletop games",IF(N3843="technology/web","web",IF(N3843="food/small batch","small batch",IF(N3843="food/restaurants","restaurants",IF(N3843="music/classical music","classical music",IF(N3843="technology/space exploration","space exploration",IF(N3843="technology/makerspaces","makerspaces",IF(N3843="theater/spaces","spaces",IF(N3843="publishing/children's books","children's books",IF(N3843="theater/musical","musical"," "))))))))))))))))))))))))))))))))))))))))))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366">SUM(E3907/D3907)*100</f>
        <v>11.533333333333333</v>
      </c>
      <c r="P3907" s="6">
        <f t="shared" ref="P3907:P3970" si="367">SUM(E3907/L3907)</f>
        <v>24.714285714285715</v>
      </c>
      <c r="Q3907" t="str">
        <f t="shared" ref="Q3907:Q3970" si="368">IF(N3907="film &amp; video/television","film &amp; video",IF(N3907="film &amp; video/shorts","film &amp; video",IF(N3907="film &amp; video/science fiction","film &amp; video",IF(N3907="film &amp; video/drama","film &amp; video",IF(N3907="film &amp; video/documentary","film &amp; video",IF(N3907="film &amp; video/animation","film &amp; video",IF(N3907="theater/plays","theater",IF(N3907="technology/web","technology",IF(N3907="technology/wearables","technology",IF(N3907="publishing/nonfiction","publishing",IF(N3907="publishing/fiction","publishing",IF(N3907="music/rock","music",IF(N3907="music/metal","music",IF(N3907="music/jazz","music",IF(N3907="music/indie rock","music",IF(N3907="music/electronic music","music",IF(N3907="journalism/audio","journalism",IF(N3907="games/video games","games",IF(N3907="games/mobile games","games",IF(N3907="food/food trucks","food",IF(N3907="photography/photobooks","photography",IF(N3907="music/world music","music",IF(N3907="publishing/translations","publishing",IF(N3907="publishing/radio &amp; podcasts","publishing",IF(N3907="photography/nature","photography",IF(N3907="publishing/art books","publishing",IF(N3907="photography/places","photography",IF(N3907="music/pop","music",IF(N3907="music/faith","music",IF(N3907="technology/gadgets","technology",IF(N3907="technology/hardware","technology",IF(N3907="photography/people","photography",IF(N3907="games/tabletop games","games",IF(N3907="technology/web","technology",IF(N3907="food/small batch","food",IF(N3907="food/restaurants","food",IF(N3907="music/classical music","music",IF(N3907="technology/space exploration","technology",IF(N3907="technology/makerspaces","technology",IF(N3907="theater/spaces","theater",IF(N3907="publishing/children's books","publishing",IF(N3907="theater/musical","theater"," "))))))))))))))))))))))))))))))))))))))))))</f>
        <v>theater</v>
      </c>
      <c r="R3907" t="str">
        <f t="shared" ref="R3907:R3970" si="369">IF(N3907="film &amp; video/television","television",IF(N3907="film &amp; video/shorts","shorts",IF(N3907="film &amp; video/science fiction","science fiction",IF(N3907="film &amp; video/drama","drama",IF(N3907="film &amp; video/documentary","documentary",IF(N3907="film &amp; video/animation","animation",IF(N3907="theater/plays","plays",IF(N3907="technology/web","web",IF(N3907="technology/wearables","wearables",IF(N3907="publishing/nonfiction","nonfiction",IF(N3907="publishing/fiction","fiction",IF(N3907="music/rock","rock",IF(N3907="music/metal","metal",IF(N3907="music/jazz","jazz",IF(N3907="music/indie rock","indie rock",IF(N3907="music/electronic music","electronic music",IF(N3907="journalism/audio","audio",IF(N3907="games/video games","video games",IF(N3907="games/mobile games","mobile games",IF(N3907="food/food trucks","food trucks",IF(N3907="photography/photobooks","photobooks",IF(N3907="music/world music","world music",IF(N3907="publishing/translations","translations",IF(N3907="publishing/radio &amp; podcasts","radio &amp; podcasts",IF(N3907="photography/nature","nature",IF(N3907="publishing/art books","art books",IF(N3907="photography/places","places",IF(N3907="music/pop","pop",IF(N3907="music/faith","faith",IF(N3907="technology/gadgets","gadgets",IF(N3907="technology/hardware","hardware",IF(N3907="photography/people","people",IF(N3907="games/tabletop games","tabletop games",IF(N3907="technology/web","web",IF(N3907="food/small batch","small batch",IF(N3907="food/restaurants","restaurants",IF(N3907="music/classical music","classical music",IF(N3907="technology/space exploration","space exploration",IF(N3907="technology/makerspaces","makerspaces",IF(N3907="theater/spaces","spaces",IF(N3907="publishing/children's books","children's books",IF(N3907="theater/musical","musical"," "))))))))))))))))))))))))))))))))))))))))))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372">SUM(E3971/D3971)*100</f>
        <v>7.4690265486725664</v>
      </c>
      <c r="P3971" s="6">
        <f t="shared" ref="P3971:P4034" si="373">SUM(E3971/L3971)</f>
        <v>35.166666666666664</v>
      </c>
      <c r="Q3971" t="str">
        <f t="shared" ref="Q3971:Q4034" si="374">IF(N3971="film &amp; video/television","film &amp; video",IF(N3971="film &amp; video/shorts","film &amp; video",IF(N3971="film &amp; video/science fiction","film &amp; video",IF(N3971="film &amp; video/drama","film &amp; video",IF(N3971="film &amp; video/documentary","film &amp; video",IF(N3971="film &amp; video/animation","film &amp; video",IF(N3971="theater/plays","theater",IF(N3971="technology/web","technology",IF(N3971="technology/wearables","technology",IF(N3971="publishing/nonfiction","publishing",IF(N3971="publishing/fiction","publishing",IF(N3971="music/rock","music",IF(N3971="music/metal","music",IF(N3971="music/jazz","music",IF(N3971="music/indie rock","music",IF(N3971="music/electronic music","music",IF(N3971="journalism/audio","journalism",IF(N3971="games/video games","games",IF(N3971="games/mobile games","games",IF(N3971="food/food trucks","food",IF(N3971="photography/photobooks","photography",IF(N3971="music/world music","music",IF(N3971="publishing/translations","publishing",IF(N3971="publishing/radio &amp; podcasts","publishing",IF(N3971="photography/nature","photography",IF(N3971="publishing/art books","publishing",IF(N3971="photography/places","photography",IF(N3971="music/pop","music",IF(N3971="music/faith","music",IF(N3971="technology/gadgets","technology",IF(N3971="technology/hardware","technology",IF(N3971="photography/people","photography",IF(N3971="games/tabletop games","games",IF(N3971="technology/web","technology",IF(N3971="food/small batch","food",IF(N3971="food/restaurants","food",IF(N3971="music/classical music","music",IF(N3971="technology/space exploration","technology",IF(N3971="technology/makerspaces","technology",IF(N3971="theater/spaces","theater",IF(N3971="publishing/children's books","publishing",IF(N3971="theater/musical","theater"," "))))))))))))))))))))))))))))))))))))))))))</f>
        <v>theater</v>
      </c>
      <c r="R3971" t="str">
        <f t="shared" ref="R3971:R4034" si="375">IF(N3971="film &amp; video/television","television",IF(N3971="film &amp; video/shorts","shorts",IF(N3971="film &amp; video/science fiction","science fiction",IF(N3971="film &amp; video/drama","drama",IF(N3971="film &amp; video/documentary","documentary",IF(N3971="film &amp; video/animation","animation",IF(N3971="theater/plays","plays",IF(N3971="technology/web","web",IF(N3971="technology/wearables","wearables",IF(N3971="publishing/nonfiction","nonfiction",IF(N3971="publishing/fiction","fiction",IF(N3971="music/rock","rock",IF(N3971="music/metal","metal",IF(N3971="music/jazz","jazz",IF(N3971="music/indie rock","indie rock",IF(N3971="music/electronic music","electronic music",IF(N3971="journalism/audio","audio",IF(N3971="games/video games","video games",IF(N3971="games/mobile games","mobile games",IF(N3971="food/food trucks","food trucks",IF(N3971="photography/photobooks","photobooks",IF(N3971="music/world music","world music",IF(N3971="publishing/translations","translations",IF(N3971="publishing/radio &amp; podcasts","radio &amp; podcasts",IF(N3971="photography/nature","nature",IF(N3971="publishing/art books","art books",IF(N3971="photography/places","places",IF(N3971="music/pop","pop",IF(N3971="music/faith","faith",IF(N3971="technology/gadgets","gadgets",IF(N3971="technology/hardware","hardware",IF(N3971="photography/people","people",IF(N3971="games/tabletop games","tabletop games",IF(N3971="technology/web","web",IF(N3971="food/small batch","small batch",IF(N3971="food/restaurants","restaurants",IF(N3971="music/classical music","classical music",IF(N3971="technology/space exploration","space exploration",IF(N3971="technology/makerspaces","makerspaces",IF(N3971="theater/spaces","spaces",IF(N3971="publishing/children's books","children's books",IF(N3971="theater/musical","musical"," "))))))))))))))))))))))))))))))))))))))))))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378">SUM(E4035/D4035)*100</f>
        <v>25.698702928870294</v>
      </c>
      <c r="P4035" s="6">
        <f t="shared" ref="P4035:P4098" si="379">SUM(E4035/L4035)</f>
        <v>65.340319148936175</v>
      </c>
      <c r="Q4035" t="str">
        <f t="shared" ref="Q4035:Q4098" si="380">IF(N4035="film &amp; video/television","film &amp; video",IF(N4035="film &amp; video/shorts","film &amp; video",IF(N4035="film &amp; video/science fiction","film &amp; video",IF(N4035="film &amp; video/drama","film &amp; video",IF(N4035="film &amp; video/documentary","film &amp; video",IF(N4035="film &amp; video/animation","film &amp; video",IF(N4035="theater/plays","theater",IF(N4035="technology/web","technology",IF(N4035="technology/wearables","technology",IF(N4035="publishing/nonfiction","publishing",IF(N4035="publishing/fiction","publishing",IF(N4035="music/rock","music",IF(N4035="music/metal","music",IF(N4035="music/jazz","music",IF(N4035="music/indie rock","music",IF(N4035="music/electronic music","music",IF(N4035="journalism/audio","journalism",IF(N4035="games/video games","games",IF(N4035="games/mobile games","games",IF(N4035="food/food trucks","food",IF(N4035="photography/photobooks","photography",IF(N4035="music/world music","music",IF(N4035="publishing/translations","publishing",IF(N4035="publishing/radio &amp; podcasts","publishing",IF(N4035="photography/nature","photography",IF(N4035="publishing/art books","publishing",IF(N4035="photography/places","photography",IF(N4035="music/pop","music",IF(N4035="music/faith","music",IF(N4035="technology/gadgets","technology",IF(N4035="technology/hardware","technology",IF(N4035="photography/people","photography",IF(N4035="games/tabletop games","games",IF(N4035="technology/web","technology",IF(N4035="food/small batch","food",IF(N4035="food/restaurants","food",IF(N4035="music/classical music","music",IF(N4035="technology/space exploration","technology",IF(N4035="technology/makerspaces","technology",IF(N4035="theater/spaces","theater",IF(N4035="publishing/children's books","publishing",IF(N4035="theater/musical","theater"," "))))))))))))))))))))))))))))))))))))))))))</f>
        <v>theater</v>
      </c>
      <c r="R4035" t="str">
        <f t="shared" ref="R4035:R4098" si="381">IF(N4035="film &amp; video/television","television",IF(N4035="film &amp; video/shorts","shorts",IF(N4035="film &amp; video/science fiction","science fiction",IF(N4035="film &amp; video/drama","drama",IF(N4035="film &amp; video/documentary","documentary",IF(N4035="film &amp; video/animation","animation",IF(N4035="theater/plays","plays",IF(N4035="technology/web","web",IF(N4035="technology/wearables","wearables",IF(N4035="publishing/nonfiction","nonfiction",IF(N4035="publishing/fiction","fiction",IF(N4035="music/rock","rock",IF(N4035="music/metal","metal",IF(N4035="music/jazz","jazz",IF(N4035="music/indie rock","indie rock",IF(N4035="music/electronic music","electronic music",IF(N4035="journalism/audio","audio",IF(N4035="games/video games","video games",IF(N4035="games/mobile games","mobile games",IF(N4035="food/food trucks","food trucks",IF(N4035="photography/photobooks","photobooks",IF(N4035="music/world music","world music",IF(N4035="publishing/translations","translations",IF(N4035="publishing/radio &amp; podcasts","radio &amp; podcasts",IF(N4035="photography/nature","nature",IF(N4035="publishing/art books","art books",IF(N4035="photography/places","places",IF(N4035="music/pop","pop",IF(N4035="music/faith","faith",IF(N4035="technology/gadgets","gadgets",IF(N4035="technology/hardware","hardware",IF(N4035="photography/people","people",IF(N4035="games/tabletop games","tabletop games",IF(N4035="technology/web","web",IF(N4035="food/small batch","small batch",IF(N4035="food/restaurants","restaurants",IF(N4035="music/classical music","classical music",IF(N4035="technology/space exploration","space exploration",IF(N4035="technology/makerspaces","makerspaces",IF(N4035="theater/spaces","spaces",IF(N4035="publishing/children's books","children's books",IF(N4035="theater/musical","musical"," "))))))))))))))))))))))))))))))))))))))))))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384">SUM(E4099/D4099)*100</f>
        <v>0</v>
      </c>
      <c r="P4099" s="6" t="e">
        <f t="shared" ref="P4099:P4115" si="385">SUM(E4099/L4099)</f>
        <v>#DIV/0!</v>
      </c>
      <c r="Q4099" t="str">
        <f t="shared" ref="Q4099:Q4115" si="386">IF(N4099="film &amp; video/television","film &amp; video",IF(N4099="film &amp; video/shorts","film &amp; video",IF(N4099="film &amp; video/science fiction","film &amp; video",IF(N4099="film &amp; video/drama","film &amp; video",IF(N4099="film &amp; video/documentary","film &amp; video",IF(N4099="film &amp; video/animation","film &amp; video",IF(N4099="theater/plays","theater",IF(N4099="technology/web","technology",IF(N4099="technology/wearables","technology",IF(N4099="publishing/nonfiction","publishing",IF(N4099="publishing/fiction","publishing",IF(N4099="music/rock","music",IF(N4099="music/metal","music",IF(N4099="music/jazz","music",IF(N4099="music/indie rock","music",IF(N4099="music/electronic music","music",IF(N4099="journalism/audio","journalism",IF(N4099="games/video games","games",IF(N4099="games/mobile games","games",IF(N4099="food/food trucks","food",IF(N4099="photography/photobooks","photography",IF(N4099="music/world music","music",IF(N4099="publishing/translations","publishing",IF(N4099="publishing/radio &amp; podcasts","publishing",IF(N4099="photography/nature","photography",IF(N4099="publishing/art books","publishing",IF(N4099="photography/places","photography",IF(N4099="music/pop","music",IF(N4099="music/faith","music",IF(N4099="technology/gadgets","technology",IF(N4099="technology/hardware","technology",IF(N4099="photography/people","photography",IF(N4099="games/tabletop games","games",IF(N4099="technology/web","technology",IF(N4099="food/small batch","food",IF(N4099="food/restaurants","food",IF(N4099="music/classical music","music",IF(N4099="technology/space exploration","technology",IF(N4099="technology/makerspaces","technology",IF(N4099="theater/spaces","theater",IF(N4099="publishing/children's books","publishing",IF(N4099="theater/musical","theater"," "))))))))))))))))))))))))))))))))))))))))))</f>
        <v>theater</v>
      </c>
      <c r="R4099" t="str">
        <f t="shared" ref="R4099:R4115" si="387">IF(N4099="film &amp; video/television","television",IF(N4099="film &amp; video/shorts","shorts",IF(N4099="film &amp; video/science fiction","science fiction",IF(N4099="film &amp; video/drama","drama",IF(N4099="film &amp; video/documentary","documentary",IF(N4099="film &amp; video/animation","animation",IF(N4099="theater/plays","plays",IF(N4099="technology/web","web",IF(N4099="technology/wearables","wearables",IF(N4099="publishing/nonfiction","nonfiction",IF(N4099="publishing/fiction","fiction",IF(N4099="music/rock","rock",IF(N4099="music/metal","metal",IF(N4099="music/jazz","jazz",IF(N4099="music/indie rock","indie rock",IF(N4099="music/electronic music","electronic music",IF(N4099="journalism/audio","audio",IF(N4099="games/video games","video games",IF(N4099="games/mobile games","mobile games",IF(N4099="food/food trucks","food trucks",IF(N4099="photography/photobooks","photobooks",IF(N4099="music/world music","world music",IF(N4099="publishing/translations","translations",IF(N4099="publishing/radio &amp; podcasts","radio &amp; podcasts",IF(N4099="photography/nature","nature",IF(N4099="publishing/art books","art books",IF(N4099="photography/places","places",IF(N4099="music/pop","pop",IF(N4099="music/faith","faith",IF(N4099="technology/gadgets","gadgets",IF(N4099="technology/hardware","hardware",IF(N4099="photography/people","people",IF(N4099="games/tabletop games","tabletop games",IF(N4099="technology/web","web",IF(N4099="food/small batch","small batch",IF(N4099="food/restaurants","restaurants",IF(N4099="music/classical music","classical music",IF(N4099="technology/space exploration","space exploration",IF(N4099="technology/makerspaces","makerspaces",IF(N4099="theater/spaces","spaces",IF(N4099="publishing/children's books","children's books",IF(N4099="theater/musical","musical"," "))))))))))))))))))))))))))))))))))))))))))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conditionalFormatting sqref="F1:F1048576">
    <cfRule type="cellIs" dxfId="3" priority="3" operator="equal">
      <formula>"failed"</formula>
    </cfRule>
    <cfRule type="containsText" dxfId="2" priority="4" operator="containsText" text="live">
      <formula>NOT(ISERROR(SEARCH("live",F1)))</formula>
    </cfRule>
    <cfRule type="cellIs" dxfId="1" priority="5" operator="equal">
      <formula>"canceled"</formula>
    </cfRule>
    <cfRule type="containsText" dxfId="0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BD63C-A6CA-44BB-BD63-AA437597744E}">
  <sheetPr codeName="Sheet2"/>
  <dimension ref="A2:F15"/>
  <sheetViews>
    <sheetView zoomScaleNormal="100" workbookViewId="0">
      <selection activeCell="M21" sqref="M21"/>
    </sheetView>
  </sheetViews>
  <sheetFormatPr defaultRowHeight="15" x14ac:dyDescent="0.25"/>
  <cols>
    <col min="1" max="1" width="13.5703125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7.28515625" bestFit="1" customWidth="1"/>
    <col min="12" max="12" width="11.28515625" bestFit="1" customWidth="1"/>
  </cols>
  <sheetData>
    <row r="2" spans="1:6" x14ac:dyDescent="0.25">
      <c r="A2" s="10" t="s">
        <v>8223</v>
      </c>
      <c r="B2" t="s">
        <v>8364</v>
      </c>
    </row>
    <row r="4" spans="1:6" x14ac:dyDescent="0.25">
      <c r="A4" s="10" t="s">
        <v>8321</v>
      </c>
      <c r="B4" s="10" t="s">
        <v>8320</v>
      </c>
    </row>
    <row r="5" spans="1:6" x14ac:dyDescent="0.25">
      <c r="A5" s="10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5">
      <c r="A6" s="11" t="s">
        <v>8310</v>
      </c>
      <c r="B6" s="12">
        <v>40</v>
      </c>
      <c r="C6" s="12">
        <v>180</v>
      </c>
      <c r="D6" s="12"/>
      <c r="E6" s="12">
        <v>300</v>
      </c>
      <c r="F6" s="12">
        <v>520</v>
      </c>
    </row>
    <row r="7" spans="1:6" x14ac:dyDescent="0.25">
      <c r="A7" s="11" t="s">
        <v>8311</v>
      </c>
      <c r="B7" s="12">
        <v>20</v>
      </c>
      <c r="C7" s="12">
        <v>140</v>
      </c>
      <c r="D7" s="12">
        <v>6</v>
      </c>
      <c r="E7" s="12">
        <v>34</v>
      </c>
      <c r="F7" s="12">
        <v>200</v>
      </c>
    </row>
    <row r="8" spans="1:6" x14ac:dyDescent="0.25">
      <c r="A8" s="11" t="s">
        <v>8312</v>
      </c>
      <c r="B8" s="12"/>
      <c r="C8" s="12">
        <v>140</v>
      </c>
      <c r="D8" s="12"/>
      <c r="E8" s="12">
        <v>80</v>
      </c>
      <c r="F8" s="12">
        <v>220</v>
      </c>
    </row>
    <row r="9" spans="1:6" x14ac:dyDescent="0.25">
      <c r="A9" s="11" t="s">
        <v>8313</v>
      </c>
      <c r="B9" s="12">
        <v>24</v>
      </c>
      <c r="C9" s="12"/>
      <c r="D9" s="12"/>
      <c r="E9" s="12"/>
      <c r="F9" s="12">
        <v>24</v>
      </c>
    </row>
    <row r="10" spans="1:6" x14ac:dyDescent="0.25">
      <c r="A10" s="11" t="s">
        <v>8314</v>
      </c>
      <c r="B10" s="12">
        <v>20</v>
      </c>
      <c r="C10" s="12">
        <v>120</v>
      </c>
      <c r="D10" s="12">
        <v>20</v>
      </c>
      <c r="E10" s="12">
        <v>540</v>
      </c>
      <c r="F10" s="12">
        <v>700</v>
      </c>
    </row>
    <row r="11" spans="1:6" x14ac:dyDescent="0.25">
      <c r="A11" s="11" t="s">
        <v>8315</v>
      </c>
      <c r="B11" s="12"/>
      <c r="C11" s="12">
        <v>117</v>
      </c>
      <c r="D11" s="12"/>
      <c r="E11" s="12">
        <v>103</v>
      </c>
      <c r="F11" s="12">
        <v>220</v>
      </c>
    </row>
    <row r="12" spans="1:6" x14ac:dyDescent="0.25">
      <c r="A12" s="11" t="s">
        <v>8316</v>
      </c>
      <c r="B12" s="12">
        <v>30</v>
      </c>
      <c r="C12" s="12">
        <v>127</v>
      </c>
      <c r="D12" s="12"/>
      <c r="E12" s="12">
        <v>80</v>
      </c>
      <c r="F12" s="12">
        <v>237</v>
      </c>
    </row>
    <row r="13" spans="1:6" x14ac:dyDescent="0.25">
      <c r="A13" s="11" t="s">
        <v>8317</v>
      </c>
      <c r="B13" s="12">
        <v>178</v>
      </c>
      <c r="C13" s="12">
        <v>213</v>
      </c>
      <c r="D13" s="12"/>
      <c r="E13" s="12">
        <v>209</v>
      </c>
      <c r="F13" s="12">
        <v>600</v>
      </c>
    </row>
    <row r="14" spans="1:6" x14ac:dyDescent="0.25">
      <c r="A14" s="11" t="s">
        <v>8318</v>
      </c>
      <c r="B14" s="12">
        <v>37</v>
      </c>
      <c r="C14" s="12">
        <v>493</v>
      </c>
      <c r="D14" s="12">
        <v>24</v>
      </c>
      <c r="E14" s="12">
        <v>839</v>
      </c>
      <c r="F14" s="12">
        <v>1393</v>
      </c>
    </row>
    <row r="15" spans="1:6" x14ac:dyDescent="0.25">
      <c r="A15" s="11" t="s">
        <v>8319</v>
      </c>
      <c r="B15" s="12">
        <v>349</v>
      </c>
      <c r="C15" s="12">
        <v>1530</v>
      </c>
      <c r="D15" s="12">
        <v>50</v>
      </c>
      <c r="E15" s="12">
        <v>2185</v>
      </c>
      <c r="F15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5F3B0-B231-4425-B9D7-18274A823249}">
  <sheetPr codeName="Sheet3"/>
  <dimension ref="A1:F47"/>
  <sheetViews>
    <sheetView topLeftCell="A10" zoomScaleNormal="100" workbookViewId="0">
      <selection activeCell="G6" sqref="G6"/>
    </sheetView>
  </sheetViews>
  <sheetFormatPr defaultRowHeight="15" x14ac:dyDescent="0.25"/>
  <cols>
    <col min="1" max="1" width="16.85546875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0" t="s">
        <v>8223</v>
      </c>
      <c r="B1" t="s">
        <v>8364</v>
      </c>
    </row>
    <row r="2" spans="1:6" x14ac:dyDescent="0.25">
      <c r="A2" s="10" t="s">
        <v>8308</v>
      </c>
      <c r="B2" t="s">
        <v>8364</v>
      </c>
    </row>
    <row r="4" spans="1:6" x14ac:dyDescent="0.25">
      <c r="A4" s="10" t="s">
        <v>8321</v>
      </c>
      <c r="B4" s="10" t="s">
        <v>8320</v>
      </c>
    </row>
    <row r="5" spans="1:6" x14ac:dyDescent="0.25">
      <c r="A5" s="10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5">
      <c r="A6" s="11" t="s">
        <v>8322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8323</v>
      </c>
      <c r="B7" s="12">
        <v>20</v>
      </c>
      <c r="C7" s="12"/>
      <c r="D7" s="12"/>
      <c r="E7" s="12"/>
      <c r="F7" s="12">
        <v>20</v>
      </c>
    </row>
    <row r="8" spans="1:6" x14ac:dyDescent="0.25">
      <c r="A8" s="11" t="s">
        <v>8324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8325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8326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1" t="s">
        <v>8327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1" t="s">
        <v>8328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8329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1" t="s">
        <v>8330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1" t="s">
        <v>8331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8332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1" t="s">
        <v>8333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8334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1" t="s">
        <v>8335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1" t="s">
        <v>8336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8337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1" t="s">
        <v>8338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1" t="s">
        <v>8339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8340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1" t="s">
        <v>8341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8342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1" t="s">
        <v>8343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8344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1" t="s">
        <v>8345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8346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1" t="s">
        <v>8347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1" t="s">
        <v>8348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1" t="s">
        <v>8349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8350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1" t="s">
        <v>8351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1" t="s">
        <v>8352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1" t="s">
        <v>8353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1" t="s">
        <v>8354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1" t="s">
        <v>8355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1" t="s">
        <v>8356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1" t="s">
        <v>8357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1" t="s">
        <v>8358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1" t="s">
        <v>8359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8360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1" t="s">
        <v>8361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1" t="s">
        <v>8362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1" t="s">
        <v>8319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ECE3F-3914-4D05-8823-D1188A49D992}">
  <dimension ref="A1:E18"/>
  <sheetViews>
    <sheetView zoomScale="90" zoomScaleNormal="90" workbookViewId="0">
      <selection activeCell="D10" sqref="D10"/>
    </sheetView>
  </sheetViews>
  <sheetFormatPr defaultRowHeight="15" x14ac:dyDescent="0.25"/>
  <cols>
    <col min="1" max="1" width="13.5703125" bestFit="1" customWidth="1"/>
    <col min="2" max="2" width="17.85546875" bestFit="1" customWidth="1"/>
    <col min="3" max="3" width="6.140625" bestFit="1" customWidth="1"/>
    <col min="4" max="4" width="10" bestFit="1" customWidth="1"/>
    <col min="5" max="7" width="11.28515625" bestFit="1" customWidth="1"/>
  </cols>
  <sheetData>
    <row r="1" spans="1:5" x14ac:dyDescent="0.25">
      <c r="A1" s="10" t="s">
        <v>8308</v>
      </c>
      <c r="B1" t="s">
        <v>8363</v>
      </c>
    </row>
    <row r="2" spans="1:5" x14ac:dyDescent="0.25">
      <c r="A2" s="10" t="s">
        <v>8379</v>
      </c>
      <c r="B2" t="s">
        <v>8364</v>
      </c>
    </row>
    <row r="4" spans="1:5" x14ac:dyDescent="0.25">
      <c r="A4" s="10" t="s">
        <v>8321</v>
      </c>
      <c r="B4" s="10" t="s">
        <v>8320</v>
      </c>
    </row>
    <row r="5" spans="1:5" x14ac:dyDescent="0.25">
      <c r="A5" s="10" t="s">
        <v>8309</v>
      </c>
      <c r="B5" t="s">
        <v>8220</v>
      </c>
      <c r="C5" t="s">
        <v>8221</v>
      </c>
      <c r="D5" t="s">
        <v>8219</v>
      </c>
      <c r="E5" t="s">
        <v>8319</v>
      </c>
    </row>
    <row r="6" spans="1:5" x14ac:dyDescent="0.25">
      <c r="A6" s="11" t="s">
        <v>8373</v>
      </c>
      <c r="B6" s="12">
        <v>24</v>
      </c>
      <c r="C6" s="12">
        <v>116</v>
      </c>
      <c r="D6" s="12">
        <v>94</v>
      </c>
      <c r="E6" s="12">
        <v>234</v>
      </c>
    </row>
    <row r="7" spans="1:5" x14ac:dyDescent="0.25">
      <c r="A7" s="11" t="s">
        <v>8374</v>
      </c>
      <c r="B7" s="12">
        <v>19</v>
      </c>
      <c r="C7" s="12">
        <v>91</v>
      </c>
      <c r="D7" s="12">
        <v>127</v>
      </c>
      <c r="E7" s="12">
        <v>237</v>
      </c>
    </row>
    <row r="8" spans="1:5" x14ac:dyDescent="0.25">
      <c r="A8" s="11" t="s">
        <v>8375</v>
      </c>
      <c r="B8" s="12">
        <v>25</v>
      </c>
      <c r="C8" s="12">
        <v>97</v>
      </c>
      <c r="D8" s="12">
        <v>122</v>
      </c>
      <c r="E8" s="12">
        <v>244</v>
      </c>
    </row>
    <row r="9" spans="1:5" x14ac:dyDescent="0.25">
      <c r="A9" s="11" t="s">
        <v>8376</v>
      </c>
      <c r="B9" s="12">
        <v>26</v>
      </c>
      <c r="C9" s="12">
        <v>89</v>
      </c>
      <c r="D9" s="12">
        <v>132</v>
      </c>
      <c r="E9" s="12">
        <v>247</v>
      </c>
    </row>
    <row r="10" spans="1:5" x14ac:dyDescent="0.25">
      <c r="A10" s="11" t="s">
        <v>8367</v>
      </c>
      <c r="B10" s="12">
        <v>22</v>
      </c>
      <c r="C10" s="12">
        <v>109</v>
      </c>
      <c r="D10" s="12">
        <v>184</v>
      </c>
      <c r="E10" s="12">
        <v>315</v>
      </c>
    </row>
    <row r="11" spans="1:5" x14ac:dyDescent="0.25">
      <c r="A11" s="11" t="s">
        <v>8377</v>
      </c>
      <c r="B11" s="12">
        <v>27</v>
      </c>
      <c r="C11" s="12">
        <v>135</v>
      </c>
      <c r="D11" s="12">
        <v>153</v>
      </c>
      <c r="E11" s="12">
        <v>315</v>
      </c>
    </row>
    <row r="12" spans="1:5" x14ac:dyDescent="0.25">
      <c r="A12" s="11" t="s">
        <v>8368</v>
      </c>
      <c r="B12" s="12">
        <v>39</v>
      </c>
      <c r="C12" s="12">
        <v>136</v>
      </c>
      <c r="D12" s="12">
        <v>152</v>
      </c>
      <c r="E12" s="12">
        <v>327</v>
      </c>
    </row>
    <row r="13" spans="1:5" x14ac:dyDescent="0.25">
      <c r="A13" s="11" t="s">
        <v>8369</v>
      </c>
      <c r="B13" s="12">
        <v>28</v>
      </c>
      <c r="C13" s="12">
        <v>121</v>
      </c>
      <c r="D13" s="12">
        <v>119</v>
      </c>
      <c r="E13" s="12">
        <v>268</v>
      </c>
    </row>
    <row r="14" spans="1:5" x14ac:dyDescent="0.25">
      <c r="A14" s="11" t="s">
        <v>8370</v>
      </c>
      <c r="B14" s="12">
        <v>23</v>
      </c>
      <c r="C14" s="12">
        <v>105</v>
      </c>
      <c r="D14" s="12">
        <v>102</v>
      </c>
      <c r="E14" s="12">
        <v>230</v>
      </c>
    </row>
    <row r="15" spans="1:5" x14ac:dyDescent="0.25">
      <c r="A15" s="11" t="s">
        <v>8371</v>
      </c>
      <c r="B15" s="12">
        <v>19</v>
      </c>
      <c r="C15" s="12">
        <v>126</v>
      </c>
      <c r="D15" s="12">
        <v>131</v>
      </c>
      <c r="E15" s="12">
        <v>276</v>
      </c>
    </row>
    <row r="16" spans="1:5" x14ac:dyDescent="0.25">
      <c r="A16" s="11" t="s">
        <v>8372</v>
      </c>
      <c r="B16" s="12">
        <v>36</v>
      </c>
      <c r="C16" s="12">
        <v>97</v>
      </c>
      <c r="D16" s="12">
        <v>132</v>
      </c>
      <c r="E16" s="12">
        <v>265</v>
      </c>
    </row>
    <row r="17" spans="1:5" x14ac:dyDescent="0.25">
      <c r="A17" s="11" t="s">
        <v>8378</v>
      </c>
      <c r="B17" s="12">
        <v>22</v>
      </c>
      <c r="C17" s="12">
        <v>103</v>
      </c>
      <c r="D17" s="12">
        <v>68</v>
      </c>
      <c r="E17" s="12">
        <v>193</v>
      </c>
    </row>
    <row r="18" spans="1:5" x14ac:dyDescent="0.25">
      <c r="A18" s="11" t="s">
        <v>8319</v>
      </c>
      <c r="B18" s="12">
        <v>310</v>
      </c>
      <c r="C18" s="12">
        <v>1325</v>
      </c>
      <c r="D18" s="12">
        <v>1516</v>
      </c>
      <c r="E18" s="12">
        <v>3151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165F9-B0A6-4F28-9C12-F2999C7D58C9}">
  <dimension ref="A4:F27"/>
  <sheetViews>
    <sheetView workbookViewId="0">
      <selection activeCell="L31" sqref="L3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8" width="2" bestFit="1" customWidth="1"/>
    <col min="9" max="10" width="4" bestFit="1" customWidth="1"/>
    <col min="11" max="11" width="3" bestFit="1" customWidth="1"/>
    <col min="12" max="12" width="12" bestFit="1" customWidth="1"/>
    <col min="13" max="14" width="3" bestFit="1" customWidth="1"/>
    <col min="15" max="15" width="12" bestFit="1" customWidth="1"/>
    <col min="16" max="17" width="3" bestFit="1" customWidth="1"/>
    <col min="18" max="19" width="12" bestFit="1" customWidth="1"/>
    <col min="20" max="20" width="7" bestFit="1" customWidth="1"/>
    <col min="21" max="21" width="5" bestFit="1" customWidth="1"/>
    <col min="22" max="25" width="12" bestFit="1" customWidth="1"/>
    <col min="26" max="26" width="3" bestFit="1" customWidth="1"/>
    <col min="27" max="27" width="6" bestFit="1" customWidth="1"/>
    <col min="28" max="28" width="5" bestFit="1" customWidth="1"/>
    <col min="29" max="29" width="6" bestFit="1" customWidth="1"/>
    <col min="30" max="31" width="12" bestFit="1" customWidth="1"/>
    <col min="32" max="32" width="3" bestFit="1" customWidth="1"/>
    <col min="33" max="33" width="12" bestFit="1" customWidth="1"/>
    <col min="34" max="35" width="5" bestFit="1" customWidth="1"/>
    <col min="36" max="36" width="12" bestFit="1" customWidth="1"/>
    <col min="37" max="37" width="5" bestFit="1" customWidth="1"/>
    <col min="38" max="38" width="3" bestFit="1" customWidth="1"/>
    <col min="39" max="39" width="12" bestFit="1" customWidth="1"/>
    <col min="40" max="40" width="6" bestFit="1" customWidth="1"/>
    <col min="41" max="41" width="5" bestFit="1" customWidth="1"/>
    <col min="42" max="42" width="12" bestFit="1" customWidth="1"/>
    <col min="43" max="43" width="3" bestFit="1" customWidth="1"/>
    <col min="44" max="44" width="7" bestFit="1" customWidth="1"/>
    <col min="45" max="46" width="12" bestFit="1" customWidth="1"/>
    <col min="47" max="47" width="6" bestFit="1" customWidth="1"/>
    <col min="48" max="48" width="3" bestFit="1" customWidth="1"/>
    <col min="49" max="50" width="5" bestFit="1" customWidth="1"/>
    <col min="51" max="54" width="12" bestFit="1" customWidth="1"/>
    <col min="55" max="55" width="3" bestFit="1" customWidth="1"/>
    <col min="56" max="58" width="12" bestFit="1" customWidth="1"/>
    <col min="59" max="59" width="5" bestFit="1" customWidth="1"/>
    <col min="60" max="60" width="3" bestFit="1" customWidth="1"/>
    <col min="61" max="61" width="5" bestFit="1" customWidth="1"/>
    <col min="62" max="66" width="12" bestFit="1" customWidth="1"/>
    <col min="67" max="67" width="5" bestFit="1" customWidth="1"/>
    <col min="68" max="70" width="12" bestFit="1" customWidth="1"/>
    <col min="71" max="71" width="7" bestFit="1" customWidth="1"/>
    <col min="72" max="72" width="5" bestFit="1" customWidth="1"/>
    <col min="73" max="73" width="3" bestFit="1" customWidth="1"/>
    <col min="74" max="74" width="6" bestFit="1" customWidth="1"/>
    <col min="75" max="75" width="12" bestFit="1" customWidth="1"/>
    <col min="76" max="76" width="3" bestFit="1" customWidth="1"/>
    <col min="77" max="77" width="6" bestFit="1" customWidth="1"/>
    <col min="78" max="78" width="3" bestFit="1" customWidth="1"/>
    <col min="79" max="79" width="12" bestFit="1" customWidth="1"/>
    <col min="80" max="80" width="3" bestFit="1" customWidth="1"/>
    <col min="81" max="82" width="12" bestFit="1" customWidth="1"/>
    <col min="83" max="83" width="7" bestFit="1" customWidth="1"/>
    <col min="84" max="84" width="3" bestFit="1" customWidth="1"/>
    <col min="85" max="86" width="12" bestFit="1" customWidth="1"/>
    <col min="87" max="87" width="3" bestFit="1" customWidth="1"/>
    <col min="88" max="88" width="6" bestFit="1" customWidth="1"/>
    <col min="89" max="90" width="12" bestFit="1" customWidth="1"/>
    <col min="91" max="91" width="5" bestFit="1" customWidth="1"/>
    <col min="92" max="92" width="3" bestFit="1" customWidth="1"/>
    <col min="93" max="94" width="12" bestFit="1" customWidth="1"/>
    <col min="95" max="95" width="5" bestFit="1" customWidth="1"/>
    <col min="96" max="96" width="3" bestFit="1" customWidth="1"/>
    <col min="97" max="98" width="5" bestFit="1" customWidth="1"/>
    <col min="99" max="102" width="12" bestFit="1" customWidth="1"/>
    <col min="103" max="103" width="3" bestFit="1" customWidth="1"/>
    <col min="104" max="106" width="12" bestFit="1" customWidth="1"/>
    <col min="107" max="107" width="5" bestFit="1" customWidth="1"/>
    <col min="108" max="108" width="12" bestFit="1" customWidth="1"/>
    <col min="109" max="109" width="8" bestFit="1" customWidth="1"/>
    <col min="110" max="111" width="12" bestFit="1" customWidth="1"/>
    <col min="112" max="112" width="3" bestFit="1" customWidth="1"/>
    <col min="113" max="115" width="12" bestFit="1" customWidth="1"/>
    <col min="116" max="116" width="3" bestFit="1" customWidth="1"/>
    <col min="117" max="124" width="12" bestFit="1" customWidth="1"/>
    <col min="125" max="125" width="4" bestFit="1" customWidth="1"/>
    <col min="126" max="126" width="6" bestFit="1" customWidth="1"/>
    <col min="127" max="136" width="12" bestFit="1" customWidth="1"/>
    <col min="137" max="137" width="4" bestFit="1" customWidth="1"/>
    <col min="138" max="139" width="12" bestFit="1" customWidth="1"/>
    <col min="140" max="140" width="6" bestFit="1" customWidth="1"/>
    <col min="141" max="141" width="12" bestFit="1" customWidth="1"/>
    <col min="142" max="143" width="4" bestFit="1" customWidth="1"/>
    <col min="144" max="144" width="12" bestFit="1" customWidth="1"/>
    <col min="145" max="145" width="4" bestFit="1" customWidth="1"/>
    <col min="146" max="146" width="7" bestFit="1" customWidth="1"/>
    <col min="147" max="153" width="12" bestFit="1" customWidth="1"/>
    <col min="154" max="154" width="7" bestFit="1" customWidth="1"/>
    <col min="155" max="155" width="8" bestFit="1" customWidth="1"/>
    <col min="156" max="159" width="12" bestFit="1" customWidth="1"/>
    <col min="160" max="160" width="11" bestFit="1" customWidth="1"/>
    <col min="161" max="161" width="12" bestFit="1" customWidth="1"/>
    <col min="162" max="162" width="4" bestFit="1" customWidth="1"/>
    <col min="163" max="163" width="12" bestFit="1" customWidth="1"/>
    <col min="164" max="164" width="4" bestFit="1" customWidth="1"/>
    <col min="165" max="165" width="6" bestFit="1" customWidth="1"/>
    <col min="166" max="166" width="4" bestFit="1" customWidth="1"/>
    <col min="167" max="167" width="12" bestFit="1" customWidth="1"/>
    <col min="168" max="168" width="7" bestFit="1" customWidth="1"/>
    <col min="169" max="169" width="12" bestFit="1" customWidth="1"/>
    <col min="170" max="171" width="4" bestFit="1" customWidth="1"/>
    <col min="172" max="175" width="12" bestFit="1" customWidth="1"/>
    <col min="176" max="176" width="4" bestFit="1" customWidth="1"/>
    <col min="177" max="177" width="12" bestFit="1" customWidth="1"/>
    <col min="178" max="178" width="6" bestFit="1" customWidth="1"/>
    <col min="179" max="179" width="12" bestFit="1" customWidth="1"/>
    <col min="180" max="180" width="11" bestFit="1" customWidth="1"/>
    <col min="181" max="181" width="5" bestFit="1" customWidth="1"/>
    <col min="182" max="182" width="12" bestFit="1" customWidth="1"/>
    <col min="183" max="183" width="5" bestFit="1" customWidth="1"/>
    <col min="184" max="184" width="7.7109375" bestFit="1" customWidth="1"/>
    <col min="185" max="185" width="13.85546875" bestFit="1" customWidth="1"/>
    <col min="186" max="186" width="8" bestFit="1" customWidth="1"/>
    <col min="187" max="187" width="12" bestFit="1" customWidth="1"/>
    <col min="188" max="188" width="4" bestFit="1" customWidth="1"/>
    <col min="189" max="189" width="12" bestFit="1" customWidth="1"/>
    <col min="190" max="190" width="2" bestFit="1" customWidth="1"/>
    <col min="191" max="192" width="12" bestFit="1" customWidth="1"/>
    <col min="193" max="193" width="5" bestFit="1" customWidth="1"/>
    <col min="194" max="194" width="2" bestFit="1" customWidth="1"/>
    <col min="195" max="197" width="12" bestFit="1" customWidth="1"/>
    <col min="198" max="198" width="2" bestFit="1" customWidth="1"/>
    <col min="199" max="199" width="5" bestFit="1" customWidth="1"/>
    <col min="200" max="200" width="4" bestFit="1" customWidth="1"/>
    <col min="201" max="201" width="12" bestFit="1" customWidth="1"/>
    <col min="202" max="202" width="2" bestFit="1" customWidth="1"/>
    <col min="203" max="203" width="12" bestFit="1" customWidth="1"/>
    <col min="204" max="204" width="7" bestFit="1" customWidth="1"/>
    <col min="205" max="205" width="12" bestFit="1" customWidth="1"/>
    <col min="206" max="206" width="4" bestFit="1" customWidth="1"/>
    <col min="207" max="207" width="12" bestFit="1" customWidth="1"/>
    <col min="208" max="208" width="5" bestFit="1" customWidth="1"/>
    <col min="209" max="209" width="4" bestFit="1" customWidth="1"/>
    <col min="210" max="210" width="2" bestFit="1" customWidth="1"/>
    <col min="211" max="211" width="12" bestFit="1" customWidth="1"/>
    <col min="212" max="212" width="5" bestFit="1" customWidth="1"/>
    <col min="213" max="214" width="12" bestFit="1" customWidth="1"/>
    <col min="215" max="215" width="5" bestFit="1" customWidth="1"/>
    <col min="216" max="216" width="12" bestFit="1" customWidth="1"/>
    <col min="217" max="217" width="2" bestFit="1" customWidth="1"/>
    <col min="218" max="218" width="5" bestFit="1" customWidth="1"/>
    <col min="219" max="219" width="12" bestFit="1" customWidth="1"/>
    <col min="220" max="220" width="4" bestFit="1" customWidth="1"/>
    <col min="221" max="221" width="2" bestFit="1" customWidth="1"/>
    <col min="222" max="222" width="6" bestFit="1" customWidth="1"/>
    <col min="223" max="223" width="12" bestFit="1" customWidth="1"/>
    <col min="224" max="224" width="4" bestFit="1" customWidth="1"/>
    <col min="225" max="225" width="5" bestFit="1" customWidth="1"/>
    <col min="226" max="226" width="2" bestFit="1" customWidth="1"/>
    <col min="227" max="228" width="4" bestFit="1" customWidth="1"/>
    <col min="229" max="229" width="5" bestFit="1" customWidth="1"/>
    <col min="230" max="230" width="3" bestFit="1" customWidth="1"/>
    <col min="231" max="231" width="12" bestFit="1" customWidth="1"/>
    <col min="232" max="232" width="6" bestFit="1" customWidth="1"/>
    <col min="233" max="233" width="12" bestFit="1" customWidth="1"/>
    <col min="234" max="234" width="7" bestFit="1" customWidth="1"/>
    <col min="235" max="235" width="5" bestFit="1" customWidth="1"/>
    <col min="236" max="236" width="12" bestFit="1" customWidth="1"/>
    <col min="237" max="237" width="8" bestFit="1" customWidth="1"/>
    <col min="238" max="238" width="12" bestFit="1" customWidth="1"/>
    <col min="239" max="239" width="6" bestFit="1" customWidth="1"/>
    <col min="240" max="244" width="12" bestFit="1" customWidth="1"/>
    <col min="245" max="245" width="8" bestFit="1" customWidth="1"/>
    <col min="246" max="246" width="3" bestFit="1" customWidth="1"/>
    <col min="247" max="247" width="12" bestFit="1" customWidth="1"/>
    <col min="248" max="248" width="5" bestFit="1" customWidth="1"/>
    <col min="249" max="249" width="12" bestFit="1" customWidth="1"/>
    <col min="250" max="250" width="5" bestFit="1" customWidth="1"/>
    <col min="251" max="251" width="12" bestFit="1" customWidth="1"/>
    <col min="252" max="252" width="6" bestFit="1" customWidth="1"/>
    <col min="253" max="253" width="5" bestFit="1" customWidth="1"/>
    <col min="254" max="254" width="3" bestFit="1" customWidth="1"/>
    <col min="255" max="255" width="7" bestFit="1" customWidth="1"/>
    <col min="256" max="256" width="12" bestFit="1" customWidth="1"/>
    <col min="257" max="257" width="6" bestFit="1" customWidth="1"/>
    <col min="258" max="259" width="12" bestFit="1" customWidth="1"/>
    <col min="260" max="260" width="3" bestFit="1" customWidth="1"/>
    <col min="261" max="261" width="7" bestFit="1" customWidth="1"/>
    <col min="262" max="264" width="12" bestFit="1" customWidth="1"/>
    <col min="265" max="265" width="3" bestFit="1" customWidth="1"/>
    <col min="266" max="267" width="5" bestFit="1" customWidth="1"/>
    <col min="268" max="269" width="12" bestFit="1" customWidth="1"/>
    <col min="270" max="270" width="6" bestFit="1" customWidth="1"/>
    <col min="271" max="271" width="12" bestFit="1" customWidth="1"/>
    <col min="272" max="272" width="3" bestFit="1" customWidth="1"/>
    <col min="273" max="273" width="5" bestFit="1" customWidth="1"/>
    <col min="274" max="274" width="6" bestFit="1" customWidth="1"/>
    <col min="275" max="275" width="12" bestFit="1" customWidth="1"/>
    <col min="276" max="276" width="5" bestFit="1" customWidth="1"/>
    <col min="277" max="277" width="12" bestFit="1" customWidth="1"/>
    <col min="278" max="278" width="7" bestFit="1" customWidth="1"/>
    <col min="279" max="281" width="12" bestFit="1" customWidth="1"/>
    <col min="282" max="282" width="3" bestFit="1" customWidth="1"/>
    <col min="283" max="283" width="5" bestFit="1" customWidth="1"/>
    <col min="284" max="284" width="6" bestFit="1" customWidth="1"/>
    <col min="285" max="285" width="12" bestFit="1" customWidth="1"/>
    <col min="286" max="286" width="5" bestFit="1" customWidth="1"/>
    <col min="287" max="287" width="12" bestFit="1" customWidth="1"/>
    <col min="288" max="288" width="7" bestFit="1" customWidth="1"/>
    <col min="289" max="289" width="12" bestFit="1" customWidth="1"/>
    <col min="290" max="290" width="3" bestFit="1" customWidth="1"/>
    <col min="291" max="291" width="12" bestFit="1" customWidth="1"/>
    <col min="292" max="292" width="5" bestFit="1" customWidth="1"/>
    <col min="293" max="295" width="12" bestFit="1" customWidth="1"/>
    <col min="296" max="296" width="6" bestFit="1" customWidth="1"/>
    <col min="297" max="297" width="3" bestFit="1" customWidth="1"/>
    <col min="298" max="298" width="12" bestFit="1" customWidth="1"/>
    <col min="299" max="300" width="5" bestFit="1" customWidth="1"/>
    <col min="301" max="301" width="12" bestFit="1" customWidth="1"/>
    <col min="302" max="302" width="3" bestFit="1" customWidth="1"/>
    <col min="303" max="305" width="12" bestFit="1" customWidth="1"/>
    <col min="306" max="306" width="5" bestFit="1" customWidth="1"/>
    <col min="307" max="307" width="8" bestFit="1" customWidth="1"/>
    <col min="308" max="308" width="12" bestFit="1" customWidth="1"/>
    <col min="309" max="309" width="7" bestFit="1" customWidth="1"/>
    <col min="310" max="310" width="6" bestFit="1" customWidth="1"/>
    <col min="311" max="314" width="12" bestFit="1" customWidth="1"/>
    <col min="315" max="315" width="5" bestFit="1" customWidth="1"/>
    <col min="316" max="316" width="3" bestFit="1" customWidth="1"/>
    <col min="317" max="317" width="12" bestFit="1" customWidth="1"/>
    <col min="318" max="318" width="5" bestFit="1" customWidth="1"/>
    <col min="319" max="319" width="12" bestFit="1" customWidth="1"/>
    <col min="320" max="320" width="6" bestFit="1" customWidth="1"/>
    <col min="321" max="321" width="12" bestFit="1" customWidth="1"/>
    <col min="322" max="322" width="3" bestFit="1" customWidth="1"/>
    <col min="323" max="323" width="12" bestFit="1" customWidth="1"/>
    <col min="324" max="324" width="6" bestFit="1" customWidth="1"/>
    <col min="325" max="325" width="12" bestFit="1" customWidth="1"/>
    <col min="326" max="326" width="5" bestFit="1" customWidth="1"/>
    <col min="327" max="327" width="12" bestFit="1" customWidth="1"/>
    <col min="328" max="328" width="7" bestFit="1" customWidth="1"/>
    <col min="329" max="330" width="12" bestFit="1" customWidth="1"/>
    <col min="331" max="331" width="6" bestFit="1" customWidth="1"/>
    <col min="332" max="337" width="12" bestFit="1" customWidth="1"/>
    <col min="338" max="339" width="5" bestFit="1" customWidth="1"/>
    <col min="340" max="342" width="12" bestFit="1" customWidth="1"/>
    <col min="343" max="343" width="3" bestFit="1" customWidth="1"/>
    <col min="344" max="344" width="5" bestFit="1" customWidth="1"/>
    <col min="345" max="346" width="12" bestFit="1" customWidth="1"/>
    <col min="347" max="347" width="5" bestFit="1" customWidth="1"/>
    <col min="348" max="351" width="12" bestFit="1" customWidth="1"/>
    <col min="352" max="352" width="3" bestFit="1" customWidth="1"/>
    <col min="353" max="353" width="6" bestFit="1" customWidth="1"/>
    <col min="354" max="355" width="12" bestFit="1" customWidth="1"/>
    <col min="356" max="356" width="7" bestFit="1" customWidth="1"/>
    <col min="357" max="357" width="5" bestFit="1" customWidth="1"/>
    <col min="358" max="359" width="12" bestFit="1" customWidth="1"/>
    <col min="360" max="360" width="6" bestFit="1" customWidth="1"/>
    <col min="361" max="361" width="3" bestFit="1" customWidth="1"/>
    <col min="362" max="362" width="12" bestFit="1" customWidth="1"/>
    <col min="363" max="363" width="5" bestFit="1" customWidth="1"/>
    <col min="364" max="364" width="6" bestFit="1" customWidth="1"/>
    <col min="365" max="365" width="5" bestFit="1" customWidth="1"/>
    <col min="366" max="366" width="12" bestFit="1" customWidth="1"/>
    <col min="367" max="367" width="7" bestFit="1" customWidth="1"/>
    <col min="368" max="368" width="5" bestFit="1" customWidth="1"/>
    <col min="369" max="369" width="12" bestFit="1" customWidth="1"/>
    <col min="370" max="370" width="5" bestFit="1" customWidth="1"/>
    <col min="371" max="372" width="12" bestFit="1" customWidth="1"/>
    <col min="373" max="373" width="3" bestFit="1" customWidth="1"/>
    <col min="374" max="375" width="12" bestFit="1" customWidth="1"/>
    <col min="376" max="376" width="7" bestFit="1" customWidth="1"/>
    <col min="377" max="382" width="12" bestFit="1" customWidth="1"/>
    <col min="383" max="383" width="7" bestFit="1" customWidth="1"/>
    <col min="384" max="384" width="12" bestFit="1" customWidth="1"/>
    <col min="385" max="385" width="3" bestFit="1" customWidth="1"/>
    <col min="386" max="386" width="6" bestFit="1" customWidth="1"/>
    <col min="387" max="388" width="12" bestFit="1" customWidth="1"/>
    <col min="389" max="389" width="5" bestFit="1" customWidth="1"/>
    <col min="390" max="391" width="12" bestFit="1" customWidth="1"/>
    <col min="392" max="392" width="3" bestFit="1" customWidth="1"/>
    <col min="393" max="394" width="12" bestFit="1" customWidth="1"/>
    <col min="395" max="395" width="6" bestFit="1" customWidth="1"/>
    <col min="396" max="396" width="12" bestFit="1" customWidth="1"/>
    <col min="397" max="397" width="6" bestFit="1" customWidth="1"/>
    <col min="398" max="399" width="12" bestFit="1" customWidth="1"/>
    <col min="400" max="400" width="3" bestFit="1" customWidth="1"/>
    <col min="401" max="401" width="12" bestFit="1" customWidth="1"/>
    <col min="402" max="402" width="5" bestFit="1" customWidth="1"/>
    <col min="403" max="403" width="12" bestFit="1" customWidth="1"/>
    <col min="404" max="404" width="6" bestFit="1" customWidth="1"/>
    <col min="405" max="412" width="12" bestFit="1" customWidth="1"/>
    <col min="413" max="413" width="6" bestFit="1" customWidth="1"/>
    <col min="414" max="414" width="12" bestFit="1" customWidth="1"/>
    <col min="415" max="415" width="3" bestFit="1" customWidth="1"/>
    <col min="416" max="425" width="12" bestFit="1" customWidth="1"/>
    <col min="426" max="426" width="6" bestFit="1" customWidth="1"/>
    <col min="427" max="427" width="3" bestFit="1" customWidth="1"/>
    <col min="428" max="430" width="12" bestFit="1" customWidth="1"/>
    <col min="431" max="432" width="5" bestFit="1" customWidth="1"/>
    <col min="433" max="434" width="12" bestFit="1" customWidth="1"/>
    <col min="435" max="435" width="5" bestFit="1" customWidth="1"/>
    <col min="436" max="442" width="12" bestFit="1" customWidth="1"/>
    <col min="443" max="443" width="11" bestFit="1" customWidth="1"/>
    <col min="444" max="444" width="5" bestFit="1" customWidth="1"/>
    <col min="445" max="447" width="12" bestFit="1" customWidth="1"/>
    <col min="448" max="448" width="6" bestFit="1" customWidth="1"/>
    <col min="449" max="449" width="12" bestFit="1" customWidth="1"/>
    <col min="450" max="450" width="6" bestFit="1" customWidth="1"/>
    <col min="451" max="453" width="12" bestFit="1" customWidth="1"/>
    <col min="454" max="454" width="5" bestFit="1" customWidth="1"/>
    <col min="455" max="455" width="12" bestFit="1" customWidth="1"/>
    <col min="456" max="456" width="3" bestFit="1" customWidth="1"/>
    <col min="457" max="460" width="12" bestFit="1" customWidth="1"/>
    <col min="461" max="461" width="3" bestFit="1" customWidth="1"/>
    <col min="462" max="462" width="8" bestFit="1" customWidth="1"/>
    <col min="463" max="467" width="12" bestFit="1" customWidth="1"/>
    <col min="468" max="468" width="6" bestFit="1" customWidth="1"/>
    <col min="469" max="470" width="12" bestFit="1" customWidth="1"/>
    <col min="471" max="471" width="3" bestFit="1" customWidth="1"/>
    <col min="472" max="473" width="12" bestFit="1" customWidth="1"/>
    <col min="474" max="474" width="6" bestFit="1" customWidth="1"/>
    <col min="475" max="477" width="12" bestFit="1" customWidth="1"/>
    <col min="478" max="478" width="3" bestFit="1" customWidth="1"/>
    <col min="479" max="481" width="12" bestFit="1" customWidth="1"/>
    <col min="482" max="482" width="5" bestFit="1" customWidth="1"/>
    <col min="483" max="483" width="3" bestFit="1" customWidth="1"/>
    <col min="484" max="484" width="12" bestFit="1" customWidth="1"/>
    <col min="485" max="485" width="5" bestFit="1" customWidth="1"/>
    <col min="486" max="487" width="12" bestFit="1" customWidth="1"/>
    <col min="488" max="488" width="11" bestFit="1" customWidth="1"/>
    <col min="489" max="489" width="3" bestFit="1" customWidth="1"/>
    <col min="490" max="493" width="12" bestFit="1" customWidth="1"/>
    <col min="494" max="494" width="5" bestFit="1" customWidth="1"/>
    <col min="495" max="495" width="8" bestFit="1" customWidth="1"/>
    <col min="496" max="496" width="12" bestFit="1" customWidth="1"/>
    <col min="497" max="497" width="3" bestFit="1" customWidth="1"/>
    <col min="498" max="498" width="12" bestFit="1" customWidth="1"/>
    <col min="499" max="499" width="5" bestFit="1" customWidth="1"/>
    <col min="500" max="504" width="12" bestFit="1" customWidth="1"/>
    <col min="505" max="505" width="6" bestFit="1" customWidth="1"/>
    <col min="506" max="506" width="12" bestFit="1" customWidth="1"/>
    <col min="507" max="507" width="5" bestFit="1" customWidth="1"/>
    <col min="508" max="508" width="11" bestFit="1" customWidth="1"/>
    <col min="509" max="516" width="12" bestFit="1" customWidth="1"/>
    <col min="517" max="517" width="5" bestFit="1" customWidth="1"/>
    <col min="518" max="518" width="12" bestFit="1" customWidth="1"/>
    <col min="519" max="519" width="7" bestFit="1" customWidth="1"/>
    <col min="520" max="522" width="12" bestFit="1" customWidth="1"/>
    <col min="523" max="523" width="5" bestFit="1" customWidth="1"/>
    <col min="524" max="524" width="6" bestFit="1" customWidth="1"/>
    <col min="525" max="527" width="12" bestFit="1" customWidth="1"/>
    <col min="528" max="528" width="3" bestFit="1" customWidth="1"/>
    <col min="529" max="531" width="12" bestFit="1" customWidth="1"/>
    <col min="532" max="532" width="9" bestFit="1" customWidth="1"/>
    <col min="533" max="536" width="12" bestFit="1" customWidth="1"/>
    <col min="537" max="537" width="3" bestFit="1" customWidth="1"/>
    <col min="538" max="539" width="12" bestFit="1" customWidth="1"/>
    <col min="540" max="540" width="5" bestFit="1" customWidth="1"/>
    <col min="541" max="542" width="12" bestFit="1" customWidth="1"/>
    <col min="543" max="544" width="5" bestFit="1" customWidth="1"/>
    <col min="545" max="547" width="12" bestFit="1" customWidth="1"/>
    <col min="548" max="548" width="7" bestFit="1" customWidth="1"/>
    <col min="549" max="549" width="12" bestFit="1" customWidth="1"/>
    <col min="550" max="550" width="3" bestFit="1" customWidth="1"/>
    <col min="551" max="551" width="11" bestFit="1" customWidth="1"/>
    <col min="552" max="553" width="12" bestFit="1" customWidth="1"/>
    <col min="554" max="554" width="7" bestFit="1" customWidth="1"/>
    <col min="555" max="557" width="12" bestFit="1" customWidth="1"/>
    <col min="558" max="558" width="7" bestFit="1" customWidth="1"/>
    <col min="559" max="559" width="3" bestFit="1" customWidth="1"/>
    <col min="560" max="560" width="12" bestFit="1" customWidth="1"/>
    <col min="561" max="561" width="9" bestFit="1" customWidth="1"/>
    <col min="562" max="563" width="5" bestFit="1" customWidth="1"/>
    <col min="564" max="564" width="12" bestFit="1" customWidth="1"/>
    <col min="565" max="565" width="3" bestFit="1" customWidth="1"/>
    <col min="566" max="566" width="12" bestFit="1" customWidth="1"/>
    <col min="567" max="567" width="7" bestFit="1" customWidth="1"/>
    <col min="568" max="568" width="6" bestFit="1" customWidth="1"/>
    <col min="569" max="571" width="12" bestFit="1" customWidth="1"/>
    <col min="572" max="572" width="6" bestFit="1" customWidth="1"/>
    <col min="573" max="574" width="12" bestFit="1" customWidth="1"/>
    <col min="575" max="575" width="3" bestFit="1" customWidth="1"/>
    <col min="576" max="576" width="8" bestFit="1" customWidth="1"/>
    <col min="577" max="577" width="12" bestFit="1" customWidth="1"/>
    <col min="578" max="578" width="5" bestFit="1" customWidth="1"/>
    <col min="579" max="580" width="12" bestFit="1" customWidth="1"/>
    <col min="581" max="581" width="5" bestFit="1" customWidth="1"/>
    <col min="582" max="582" width="12" bestFit="1" customWidth="1"/>
    <col min="583" max="583" width="3" bestFit="1" customWidth="1"/>
    <col min="584" max="584" width="12" bestFit="1" customWidth="1"/>
    <col min="585" max="585" width="6" bestFit="1" customWidth="1"/>
    <col min="586" max="586" width="5" bestFit="1" customWidth="1"/>
    <col min="587" max="592" width="12" bestFit="1" customWidth="1"/>
    <col min="593" max="593" width="3" bestFit="1" customWidth="1"/>
    <col min="594" max="594" width="12" bestFit="1" customWidth="1"/>
    <col min="595" max="595" width="5" bestFit="1" customWidth="1"/>
    <col min="596" max="596" width="6" bestFit="1" customWidth="1"/>
    <col min="597" max="597" width="12" bestFit="1" customWidth="1"/>
    <col min="598" max="598" width="5" bestFit="1" customWidth="1"/>
    <col min="599" max="604" width="12" bestFit="1" customWidth="1"/>
    <col min="605" max="605" width="6" bestFit="1" customWidth="1"/>
    <col min="606" max="606" width="12" bestFit="1" customWidth="1"/>
    <col min="607" max="607" width="3" bestFit="1" customWidth="1"/>
    <col min="608" max="608" width="12" bestFit="1" customWidth="1"/>
    <col min="609" max="609" width="5" bestFit="1" customWidth="1"/>
    <col min="610" max="610" width="12" bestFit="1" customWidth="1"/>
    <col min="611" max="611" width="3" bestFit="1" customWidth="1"/>
    <col min="612" max="613" width="12" bestFit="1" customWidth="1"/>
    <col min="614" max="614" width="7" bestFit="1" customWidth="1"/>
    <col min="615" max="619" width="12" bestFit="1" customWidth="1"/>
    <col min="620" max="620" width="3" bestFit="1" customWidth="1"/>
    <col min="621" max="621" width="8" bestFit="1" customWidth="1"/>
    <col min="622" max="623" width="12" bestFit="1" customWidth="1"/>
    <col min="624" max="624" width="5" bestFit="1" customWidth="1"/>
    <col min="625" max="625" width="12" bestFit="1" customWidth="1"/>
    <col min="626" max="626" width="3" bestFit="1" customWidth="1"/>
    <col min="627" max="627" width="12" bestFit="1" customWidth="1"/>
    <col min="628" max="628" width="5" bestFit="1" customWidth="1"/>
    <col min="629" max="629" width="3" bestFit="1" customWidth="1"/>
    <col min="630" max="631" width="12" bestFit="1" customWidth="1"/>
    <col min="632" max="632" width="7" bestFit="1" customWidth="1"/>
    <col min="633" max="635" width="12" bestFit="1" customWidth="1"/>
    <col min="636" max="636" width="7" bestFit="1" customWidth="1"/>
    <col min="637" max="637" width="3" bestFit="1" customWidth="1"/>
    <col min="638" max="640" width="12" bestFit="1" customWidth="1"/>
    <col min="641" max="641" width="6" bestFit="1" customWidth="1"/>
    <col min="642" max="642" width="5" bestFit="1" customWidth="1"/>
    <col min="643" max="643" width="3" bestFit="1" customWidth="1"/>
    <col min="644" max="644" width="5" bestFit="1" customWidth="1"/>
    <col min="645" max="647" width="12" bestFit="1" customWidth="1"/>
    <col min="648" max="648" width="11" bestFit="1" customWidth="1"/>
    <col min="649" max="651" width="12" bestFit="1" customWidth="1"/>
    <col min="652" max="652" width="9" bestFit="1" customWidth="1"/>
    <col min="653" max="653" width="12" bestFit="1" customWidth="1"/>
    <col min="654" max="654" width="3" bestFit="1" customWidth="1"/>
    <col min="655" max="656" width="12" bestFit="1" customWidth="1"/>
    <col min="657" max="658" width="5" bestFit="1" customWidth="1"/>
    <col min="659" max="660" width="12" bestFit="1" customWidth="1"/>
    <col min="661" max="661" width="3" bestFit="1" customWidth="1"/>
    <col min="662" max="662" width="12" bestFit="1" customWidth="1"/>
    <col min="663" max="663" width="7" bestFit="1" customWidth="1"/>
    <col min="664" max="664" width="9" bestFit="1" customWidth="1"/>
    <col min="665" max="668" width="12" bestFit="1" customWidth="1"/>
    <col min="669" max="669" width="11" bestFit="1" customWidth="1"/>
    <col min="670" max="671" width="12" bestFit="1" customWidth="1"/>
    <col min="672" max="672" width="6" bestFit="1" customWidth="1"/>
    <col min="673" max="673" width="12" bestFit="1" customWidth="1"/>
    <col min="674" max="674" width="6" bestFit="1" customWidth="1"/>
    <col min="675" max="677" width="12" bestFit="1" customWidth="1"/>
    <col min="678" max="678" width="3" bestFit="1" customWidth="1"/>
    <col min="679" max="679" width="12" bestFit="1" customWidth="1"/>
    <col min="680" max="680" width="5" bestFit="1" customWidth="1"/>
    <col min="681" max="683" width="12" bestFit="1" customWidth="1"/>
    <col min="684" max="684" width="6" bestFit="1" customWidth="1"/>
    <col min="685" max="685" width="7" bestFit="1" customWidth="1"/>
    <col min="686" max="686" width="12" bestFit="1" customWidth="1"/>
    <col min="687" max="687" width="3" bestFit="1" customWidth="1"/>
    <col min="688" max="688" width="6" bestFit="1" customWidth="1"/>
    <col min="689" max="689" width="12" bestFit="1" customWidth="1"/>
    <col min="690" max="691" width="6" bestFit="1" customWidth="1"/>
    <col min="692" max="694" width="12" bestFit="1" customWidth="1"/>
    <col min="695" max="695" width="5" bestFit="1" customWidth="1"/>
    <col min="696" max="698" width="12" bestFit="1" customWidth="1"/>
    <col min="699" max="699" width="5" bestFit="1" customWidth="1"/>
    <col min="700" max="700" width="12" bestFit="1" customWidth="1"/>
    <col min="701" max="701" width="3" bestFit="1" customWidth="1"/>
    <col min="702" max="702" width="5" bestFit="1" customWidth="1"/>
    <col min="703" max="703" width="11" bestFit="1" customWidth="1"/>
    <col min="704" max="704" width="12" bestFit="1" customWidth="1"/>
    <col min="705" max="706" width="5" bestFit="1" customWidth="1"/>
    <col min="707" max="708" width="12" bestFit="1" customWidth="1"/>
    <col min="709" max="709" width="6" bestFit="1" customWidth="1"/>
    <col min="710" max="717" width="12" bestFit="1" customWidth="1"/>
    <col min="718" max="718" width="6" bestFit="1" customWidth="1"/>
    <col min="719" max="720" width="12" bestFit="1" customWidth="1"/>
    <col min="721" max="721" width="7" bestFit="1" customWidth="1"/>
    <col min="722" max="724" width="12" bestFit="1" customWidth="1"/>
    <col min="725" max="725" width="6" bestFit="1" customWidth="1"/>
    <col min="726" max="726" width="8" bestFit="1" customWidth="1"/>
    <col min="727" max="727" width="11" bestFit="1" customWidth="1"/>
    <col min="728" max="729" width="12" bestFit="1" customWidth="1"/>
    <col min="730" max="730" width="5" bestFit="1" customWidth="1"/>
    <col min="731" max="735" width="12" bestFit="1" customWidth="1"/>
    <col min="736" max="736" width="5" bestFit="1" customWidth="1"/>
    <col min="737" max="739" width="12" bestFit="1" customWidth="1"/>
    <col min="740" max="740" width="8" bestFit="1" customWidth="1"/>
    <col min="741" max="741" width="5" bestFit="1" customWidth="1"/>
    <col min="742" max="744" width="12" bestFit="1" customWidth="1"/>
    <col min="745" max="745" width="5" bestFit="1" customWidth="1"/>
    <col min="746" max="748" width="12" bestFit="1" customWidth="1"/>
    <col min="749" max="749" width="8" bestFit="1" customWidth="1"/>
    <col min="750" max="750" width="6" bestFit="1" customWidth="1"/>
    <col min="751" max="754" width="12" bestFit="1" customWidth="1"/>
    <col min="755" max="755" width="3" bestFit="1" customWidth="1"/>
    <col min="756" max="756" width="6" bestFit="1" customWidth="1"/>
    <col min="757" max="759" width="12" bestFit="1" customWidth="1"/>
    <col min="760" max="760" width="6" bestFit="1" customWidth="1"/>
    <col min="761" max="768" width="12" bestFit="1" customWidth="1"/>
    <col min="769" max="769" width="4" bestFit="1" customWidth="1"/>
    <col min="770" max="770" width="12" bestFit="1" customWidth="1"/>
    <col min="771" max="771" width="6" bestFit="1" customWidth="1"/>
    <col min="772" max="772" width="8" bestFit="1" customWidth="1"/>
    <col min="773" max="773" width="7" bestFit="1" customWidth="1"/>
    <col min="774" max="774" width="6" bestFit="1" customWidth="1"/>
    <col min="775" max="776" width="12" bestFit="1" customWidth="1"/>
    <col min="777" max="777" width="7" bestFit="1" customWidth="1"/>
    <col min="778" max="781" width="12" bestFit="1" customWidth="1"/>
    <col min="782" max="782" width="6" bestFit="1" customWidth="1"/>
    <col min="783" max="783" width="11" bestFit="1" customWidth="1"/>
    <col min="784" max="784" width="4" bestFit="1" customWidth="1"/>
    <col min="785" max="785" width="7" bestFit="1" customWidth="1"/>
    <col min="786" max="786" width="12" bestFit="1" customWidth="1"/>
    <col min="787" max="787" width="8" bestFit="1" customWidth="1"/>
    <col min="788" max="788" width="7" bestFit="1" customWidth="1"/>
    <col min="789" max="797" width="12" bestFit="1" customWidth="1"/>
    <col min="798" max="798" width="11" bestFit="1" customWidth="1"/>
    <col min="799" max="799" width="12" bestFit="1" customWidth="1"/>
    <col min="800" max="800" width="4" bestFit="1" customWidth="1"/>
    <col min="801" max="803" width="12" bestFit="1" customWidth="1"/>
    <col min="804" max="804" width="7" bestFit="1" customWidth="1"/>
    <col min="805" max="806" width="12" bestFit="1" customWidth="1"/>
    <col min="807" max="807" width="7" bestFit="1" customWidth="1"/>
    <col min="808" max="813" width="12" bestFit="1" customWidth="1"/>
    <col min="814" max="814" width="8" bestFit="1" customWidth="1"/>
    <col min="815" max="816" width="12" bestFit="1" customWidth="1"/>
    <col min="817" max="817" width="4" bestFit="1" customWidth="1"/>
    <col min="818" max="818" width="7" bestFit="1" customWidth="1"/>
    <col min="819" max="824" width="12" bestFit="1" customWidth="1"/>
    <col min="825" max="825" width="4" bestFit="1" customWidth="1"/>
    <col min="826" max="827" width="12" bestFit="1" customWidth="1"/>
    <col min="828" max="829" width="6" bestFit="1" customWidth="1"/>
    <col min="830" max="830" width="12" bestFit="1" customWidth="1"/>
    <col min="831" max="831" width="11" bestFit="1" customWidth="1"/>
    <col min="832" max="835" width="12" bestFit="1" customWidth="1"/>
    <col min="836" max="836" width="9" bestFit="1" customWidth="1"/>
    <col min="837" max="837" width="7" bestFit="1" customWidth="1"/>
    <col min="838" max="841" width="12" bestFit="1" customWidth="1"/>
    <col min="842" max="842" width="11" bestFit="1" customWidth="1"/>
    <col min="843" max="843" width="12" bestFit="1" customWidth="1"/>
    <col min="844" max="844" width="7" bestFit="1" customWidth="1"/>
    <col min="845" max="845" width="12" bestFit="1" customWidth="1"/>
    <col min="846" max="846" width="4" bestFit="1" customWidth="1"/>
    <col min="847" max="849" width="12" bestFit="1" customWidth="1"/>
    <col min="850" max="850" width="6" bestFit="1" customWidth="1"/>
    <col min="851" max="852" width="12" bestFit="1" customWidth="1"/>
    <col min="853" max="853" width="6" bestFit="1" customWidth="1"/>
    <col min="854" max="856" width="12" bestFit="1" customWidth="1"/>
    <col min="857" max="857" width="7" bestFit="1" customWidth="1"/>
    <col min="858" max="859" width="12" bestFit="1" customWidth="1"/>
    <col min="860" max="860" width="4" bestFit="1" customWidth="1"/>
    <col min="861" max="861" width="6" bestFit="1" customWidth="1"/>
    <col min="862" max="864" width="12" bestFit="1" customWidth="1"/>
    <col min="865" max="865" width="4" bestFit="1" customWidth="1"/>
    <col min="866" max="871" width="12" bestFit="1" customWidth="1"/>
    <col min="872" max="873" width="4" bestFit="1" customWidth="1"/>
    <col min="874" max="877" width="12" bestFit="1" customWidth="1"/>
    <col min="878" max="878" width="6" bestFit="1" customWidth="1"/>
    <col min="879" max="883" width="12" bestFit="1" customWidth="1"/>
    <col min="884" max="884" width="6" bestFit="1" customWidth="1"/>
    <col min="885" max="887" width="4" bestFit="1" customWidth="1"/>
    <col min="888" max="890" width="12" bestFit="1" customWidth="1"/>
    <col min="891" max="891" width="4" bestFit="1" customWidth="1"/>
    <col min="892" max="892" width="8" bestFit="1" customWidth="1"/>
    <col min="893" max="893" width="11" bestFit="1" customWidth="1"/>
    <col min="894" max="894" width="12" bestFit="1" customWidth="1"/>
    <col min="895" max="895" width="6" bestFit="1" customWidth="1"/>
    <col min="896" max="896" width="12" bestFit="1" customWidth="1"/>
    <col min="897" max="897" width="4" bestFit="1" customWidth="1"/>
    <col min="898" max="898" width="6" bestFit="1" customWidth="1"/>
    <col min="899" max="899" width="7" bestFit="1" customWidth="1"/>
    <col min="900" max="900" width="4" bestFit="1" customWidth="1"/>
    <col min="901" max="901" width="6" bestFit="1" customWidth="1"/>
    <col min="902" max="902" width="4" bestFit="1" customWidth="1"/>
    <col min="903" max="905" width="12" bestFit="1" customWidth="1"/>
    <col min="906" max="906" width="7" bestFit="1" customWidth="1"/>
    <col min="907" max="907" width="12" bestFit="1" customWidth="1"/>
    <col min="908" max="908" width="8" bestFit="1" customWidth="1"/>
    <col min="909" max="909" width="4" bestFit="1" customWidth="1"/>
    <col min="910" max="911" width="12" bestFit="1" customWidth="1"/>
    <col min="912" max="912" width="4" bestFit="1" customWidth="1"/>
    <col min="913" max="913" width="12" bestFit="1" customWidth="1"/>
    <col min="914" max="914" width="6" bestFit="1" customWidth="1"/>
    <col min="915" max="915" width="12" bestFit="1" customWidth="1"/>
    <col min="916" max="916" width="4" bestFit="1" customWidth="1"/>
    <col min="917" max="919" width="12" bestFit="1" customWidth="1"/>
    <col min="920" max="920" width="8" bestFit="1" customWidth="1"/>
    <col min="921" max="922" width="12" bestFit="1" customWidth="1"/>
    <col min="923" max="924" width="6" bestFit="1" customWidth="1"/>
    <col min="925" max="928" width="12" bestFit="1" customWidth="1"/>
    <col min="929" max="929" width="6" bestFit="1" customWidth="1"/>
    <col min="930" max="930" width="4" bestFit="1" customWidth="1"/>
    <col min="931" max="931" width="12" bestFit="1" customWidth="1"/>
    <col min="932" max="932" width="6" bestFit="1" customWidth="1"/>
    <col min="933" max="935" width="12" bestFit="1" customWidth="1"/>
    <col min="936" max="936" width="4" bestFit="1" customWidth="1"/>
    <col min="937" max="937" width="7" bestFit="1" customWidth="1"/>
    <col min="938" max="939" width="4" bestFit="1" customWidth="1"/>
    <col min="940" max="940" width="12" bestFit="1" customWidth="1"/>
    <col min="941" max="941" width="4" bestFit="1" customWidth="1"/>
    <col min="942" max="942" width="12" bestFit="1" customWidth="1"/>
    <col min="943" max="943" width="4" bestFit="1" customWidth="1"/>
    <col min="944" max="946" width="12" bestFit="1" customWidth="1"/>
    <col min="947" max="947" width="4" bestFit="1" customWidth="1"/>
    <col min="948" max="949" width="12" bestFit="1" customWidth="1"/>
    <col min="950" max="950" width="4" bestFit="1" customWidth="1"/>
    <col min="951" max="951" width="5" bestFit="1" customWidth="1"/>
    <col min="952" max="953" width="12" bestFit="1" customWidth="1"/>
    <col min="954" max="954" width="8" bestFit="1" customWidth="1"/>
    <col min="955" max="956" width="12" bestFit="1" customWidth="1"/>
    <col min="957" max="957" width="5" bestFit="1" customWidth="1"/>
    <col min="958" max="958" width="7.7109375" bestFit="1" customWidth="1"/>
    <col min="959" max="959" width="11" bestFit="1" customWidth="1"/>
    <col min="960" max="960" width="6.140625" bestFit="1" customWidth="1"/>
    <col min="961" max="961" width="3" bestFit="1" customWidth="1"/>
    <col min="962" max="962" width="12" bestFit="1" customWidth="1"/>
    <col min="963" max="964" width="3" bestFit="1" customWidth="1"/>
    <col min="965" max="966" width="6" bestFit="1" customWidth="1"/>
    <col min="967" max="967" width="12" bestFit="1" customWidth="1"/>
    <col min="968" max="968" width="3" bestFit="1" customWidth="1"/>
    <col min="969" max="970" width="12" bestFit="1" customWidth="1"/>
    <col min="971" max="971" width="3" bestFit="1" customWidth="1"/>
    <col min="972" max="973" width="6" bestFit="1" customWidth="1"/>
    <col min="974" max="974" width="12" bestFit="1" customWidth="1"/>
    <col min="975" max="976" width="3" bestFit="1" customWidth="1"/>
    <col min="977" max="977" width="6" bestFit="1" customWidth="1"/>
    <col min="978" max="978" width="3" bestFit="1" customWidth="1"/>
    <col min="979" max="980" width="12" bestFit="1" customWidth="1"/>
    <col min="981" max="981" width="9" bestFit="1" customWidth="1"/>
    <col min="982" max="982" width="12" bestFit="1" customWidth="1"/>
    <col min="983" max="983" width="11" bestFit="1" customWidth="1"/>
    <col min="984" max="984" width="3" bestFit="1" customWidth="1"/>
    <col min="985" max="986" width="12" bestFit="1" customWidth="1"/>
    <col min="987" max="987" width="6" bestFit="1" customWidth="1"/>
    <col min="988" max="988" width="4" bestFit="1" customWidth="1"/>
    <col min="989" max="994" width="12" bestFit="1" customWidth="1"/>
    <col min="995" max="995" width="8" bestFit="1" customWidth="1"/>
    <col min="996" max="998" width="12" bestFit="1" customWidth="1"/>
    <col min="999" max="999" width="6" bestFit="1" customWidth="1"/>
    <col min="1000" max="1000" width="4" bestFit="1" customWidth="1"/>
    <col min="1001" max="1001" width="12" bestFit="1" customWidth="1"/>
    <col min="1002" max="1002" width="7.7109375" bestFit="1" customWidth="1"/>
    <col min="1004" max="1004" width="11.85546875" bestFit="1" customWidth="1"/>
    <col min="1005" max="1007" width="12" bestFit="1" customWidth="1"/>
    <col min="1008" max="1008" width="5" bestFit="1" customWidth="1"/>
    <col min="1009" max="1009" width="4" bestFit="1" customWidth="1"/>
    <col min="1010" max="1011" width="12" bestFit="1" customWidth="1"/>
    <col min="1012" max="1012" width="3" bestFit="1" customWidth="1"/>
    <col min="1013" max="1017" width="12" bestFit="1" customWidth="1"/>
    <col min="1018" max="1018" width="3" bestFit="1" customWidth="1"/>
    <col min="1019" max="1019" width="12" bestFit="1" customWidth="1"/>
    <col min="1020" max="1020" width="3" bestFit="1" customWidth="1"/>
    <col min="1021" max="1022" width="12" bestFit="1" customWidth="1"/>
    <col min="1023" max="1023" width="5" bestFit="1" customWidth="1"/>
    <col min="1024" max="1024" width="12" bestFit="1" customWidth="1"/>
    <col min="1025" max="1025" width="6" bestFit="1" customWidth="1"/>
    <col min="1026" max="1026" width="3" bestFit="1" customWidth="1"/>
    <col min="1027" max="1031" width="12" bestFit="1" customWidth="1"/>
    <col min="1032" max="1032" width="6" bestFit="1" customWidth="1"/>
    <col min="1033" max="1037" width="12" bestFit="1" customWidth="1"/>
    <col min="1038" max="1038" width="3" bestFit="1" customWidth="1"/>
    <col min="1039" max="1040" width="12" bestFit="1" customWidth="1"/>
    <col min="1041" max="1041" width="6" bestFit="1" customWidth="1"/>
    <col min="1042" max="1042" width="11" bestFit="1" customWidth="1"/>
    <col min="1043" max="1048" width="12" bestFit="1" customWidth="1"/>
    <col min="1049" max="1049" width="11" bestFit="1" customWidth="1"/>
    <col min="1050" max="1050" width="3" bestFit="1" customWidth="1"/>
    <col min="1051" max="1053" width="12" bestFit="1" customWidth="1"/>
    <col min="1054" max="1054" width="7" bestFit="1" customWidth="1"/>
    <col min="1055" max="1055" width="12" bestFit="1" customWidth="1"/>
    <col min="1056" max="1056" width="5" bestFit="1" customWidth="1"/>
    <col min="1057" max="1058" width="12" bestFit="1" customWidth="1"/>
    <col min="1059" max="1059" width="6" bestFit="1" customWidth="1"/>
    <col min="1060" max="1061" width="12" bestFit="1" customWidth="1"/>
    <col min="1062" max="1062" width="5" bestFit="1" customWidth="1"/>
    <col min="1063" max="1068" width="12" bestFit="1" customWidth="1"/>
    <col min="1069" max="1069" width="11" bestFit="1" customWidth="1"/>
    <col min="1070" max="1073" width="12" bestFit="1" customWidth="1"/>
    <col min="1074" max="1074" width="5" bestFit="1" customWidth="1"/>
    <col min="1075" max="1093" width="12" bestFit="1" customWidth="1"/>
    <col min="1094" max="1094" width="5" bestFit="1" customWidth="1"/>
    <col min="1095" max="1095" width="12" bestFit="1" customWidth="1"/>
    <col min="1096" max="1096" width="11" bestFit="1" customWidth="1"/>
    <col min="1097" max="1097" width="12" bestFit="1" customWidth="1"/>
    <col min="1098" max="1098" width="10" bestFit="1" customWidth="1"/>
    <col min="1099" max="1101" width="12" bestFit="1" customWidth="1"/>
    <col min="1102" max="1102" width="11" bestFit="1" customWidth="1"/>
    <col min="1103" max="1103" width="10" bestFit="1" customWidth="1"/>
    <col min="1104" max="1104" width="3" bestFit="1" customWidth="1"/>
    <col min="1105" max="1105" width="10" bestFit="1" customWidth="1"/>
    <col min="1106" max="1107" width="12" bestFit="1" customWidth="1"/>
    <col min="1108" max="1108" width="7" bestFit="1" customWidth="1"/>
    <col min="1109" max="1109" width="12" bestFit="1" customWidth="1"/>
    <col min="1110" max="1110" width="6" bestFit="1" customWidth="1"/>
    <col min="1111" max="1112" width="12" bestFit="1" customWidth="1"/>
    <col min="1113" max="1113" width="5" bestFit="1" customWidth="1"/>
    <col min="1114" max="1114" width="11" bestFit="1" customWidth="1"/>
    <col min="1115" max="1118" width="12" bestFit="1" customWidth="1"/>
    <col min="1119" max="1119" width="3" bestFit="1" customWidth="1"/>
    <col min="1120" max="1128" width="12" bestFit="1" customWidth="1"/>
    <col min="1129" max="1129" width="8" bestFit="1" customWidth="1"/>
    <col min="1130" max="1131" width="12" bestFit="1" customWidth="1"/>
    <col min="1132" max="1132" width="5" bestFit="1" customWidth="1"/>
    <col min="1133" max="1140" width="12" bestFit="1" customWidth="1"/>
    <col min="1141" max="1141" width="5" bestFit="1" customWidth="1"/>
    <col min="1142" max="1149" width="12" bestFit="1" customWidth="1"/>
    <col min="1150" max="1150" width="8" bestFit="1" customWidth="1"/>
    <col min="1151" max="1151" width="3" bestFit="1" customWidth="1"/>
    <col min="1152" max="1168" width="12" bestFit="1" customWidth="1"/>
    <col min="1169" max="1169" width="7" bestFit="1" customWidth="1"/>
    <col min="1170" max="1170" width="3" bestFit="1" customWidth="1"/>
    <col min="1171" max="1171" width="11" bestFit="1" customWidth="1"/>
    <col min="1172" max="1173" width="12" bestFit="1" customWidth="1"/>
    <col min="1174" max="1174" width="11" bestFit="1" customWidth="1"/>
    <col min="1175" max="1184" width="12" bestFit="1" customWidth="1"/>
    <col min="1185" max="1185" width="3" bestFit="1" customWidth="1"/>
    <col min="1186" max="1188" width="12" bestFit="1" customWidth="1"/>
    <col min="1189" max="1189" width="11" bestFit="1" customWidth="1"/>
    <col min="1190" max="1197" width="12" bestFit="1" customWidth="1"/>
    <col min="1198" max="1198" width="8" bestFit="1" customWidth="1"/>
    <col min="1199" max="1200" width="12" bestFit="1" customWidth="1"/>
    <col min="1201" max="1201" width="3" bestFit="1" customWidth="1"/>
    <col min="1202" max="1205" width="12" bestFit="1" customWidth="1"/>
    <col min="1206" max="1206" width="6" bestFit="1" customWidth="1"/>
    <col min="1207" max="1207" width="12" bestFit="1" customWidth="1"/>
    <col min="1208" max="1208" width="7" bestFit="1" customWidth="1"/>
    <col min="1209" max="1209" width="12" bestFit="1" customWidth="1"/>
    <col min="1210" max="1210" width="8" bestFit="1" customWidth="1"/>
    <col min="1211" max="1211" width="5" bestFit="1" customWidth="1"/>
    <col min="1212" max="1233" width="12" bestFit="1" customWidth="1"/>
    <col min="1234" max="1234" width="9" bestFit="1" customWidth="1"/>
    <col min="1235" max="1235" width="5" bestFit="1" customWidth="1"/>
    <col min="1236" max="1236" width="9" bestFit="1" customWidth="1"/>
    <col min="1237" max="1242" width="12" bestFit="1" customWidth="1"/>
    <col min="1243" max="1243" width="8" bestFit="1" customWidth="1"/>
    <col min="1244" max="1248" width="12" bestFit="1" customWidth="1"/>
    <col min="1249" max="1249" width="6" bestFit="1" customWidth="1"/>
    <col min="1250" max="1251" width="12" bestFit="1" customWidth="1"/>
    <col min="1252" max="1252" width="3" bestFit="1" customWidth="1"/>
    <col min="1253" max="1254" width="12" bestFit="1" customWidth="1"/>
    <col min="1255" max="1255" width="7" bestFit="1" customWidth="1"/>
    <col min="1256" max="1257" width="12" bestFit="1" customWidth="1"/>
    <col min="1258" max="1258" width="6" bestFit="1" customWidth="1"/>
    <col min="1259" max="1260" width="12" bestFit="1" customWidth="1"/>
    <col min="1261" max="1261" width="5" bestFit="1" customWidth="1"/>
    <col min="1262" max="1265" width="12" bestFit="1" customWidth="1"/>
    <col min="1266" max="1266" width="11" bestFit="1" customWidth="1"/>
    <col min="1267" max="1267" width="12" bestFit="1" customWidth="1"/>
    <col min="1268" max="1268" width="3" bestFit="1" customWidth="1"/>
    <col min="1269" max="1270" width="12" bestFit="1" customWidth="1"/>
    <col min="1271" max="1271" width="5" bestFit="1" customWidth="1"/>
    <col min="1272" max="1272" width="12" bestFit="1" customWidth="1"/>
    <col min="1273" max="1273" width="7" bestFit="1" customWidth="1"/>
    <col min="1274" max="1274" width="5" bestFit="1" customWidth="1"/>
    <col min="1275" max="1275" width="6" bestFit="1" customWidth="1"/>
    <col min="1276" max="1277" width="12" bestFit="1" customWidth="1"/>
    <col min="1278" max="1278" width="6" bestFit="1" customWidth="1"/>
    <col min="1279" max="1280" width="12" bestFit="1" customWidth="1"/>
    <col min="1281" max="1281" width="5" bestFit="1" customWidth="1"/>
    <col min="1282" max="1282" width="11" bestFit="1" customWidth="1"/>
    <col min="1283" max="1286" width="12" bestFit="1" customWidth="1"/>
    <col min="1287" max="1287" width="8" bestFit="1" customWidth="1"/>
    <col min="1288" max="1289" width="12" bestFit="1" customWidth="1"/>
    <col min="1290" max="1290" width="5" bestFit="1" customWidth="1"/>
    <col min="1291" max="1291" width="12" bestFit="1" customWidth="1"/>
    <col min="1292" max="1292" width="6" bestFit="1" customWidth="1"/>
    <col min="1293" max="1298" width="12" bestFit="1" customWidth="1"/>
    <col min="1299" max="1299" width="10" bestFit="1" customWidth="1"/>
    <col min="1300" max="1305" width="12" bestFit="1" customWidth="1"/>
    <col min="1306" max="1306" width="5" bestFit="1" customWidth="1"/>
    <col min="1307" max="1309" width="12" bestFit="1" customWidth="1"/>
    <col min="1310" max="1310" width="8" bestFit="1" customWidth="1"/>
    <col min="1311" max="1326" width="12" bestFit="1" customWidth="1"/>
    <col min="1327" max="1327" width="6" bestFit="1" customWidth="1"/>
    <col min="1328" max="1330" width="12" bestFit="1" customWidth="1"/>
    <col min="1331" max="1331" width="6" bestFit="1" customWidth="1"/>
    <col min="1332" max="1333" width="12" bestFit="1" customWidth="1"/>
    <col min="1334" max="1334" width="11" bestFit="1" customWidth="1"/>
    <col min="1335" max="1335" width="7" bestFit="1" customWidth="1"/>
    <col min="1336" max="1337" width="12" bestFit="1" customWidth="1"/>
    <col min="1338" max="1338" width="8" bestFit="1" customWidth="1"/>
    <col min="1339" max="1339" width="12" bestFit="1" customWidth="1"/>
    <col min="1340" max="1340" width="7" bestFit="1" customWidth="1"/>
    <col min="1341" max="1341" width="8" bestFit="1" customWidth="1"/>
    <col min="1342" max="1354" width="12" bestFit="1" customWidth="1"/>
    <col min="1355" max="1355" width="5" bestFit="1" customWidth="1"/>
    <col min="1356" max="1356" width="6" bestFit="1" customWidth="1"/>
    <col min="1357" max="1358" width="12" bestFit="1" customWidth="1"/>
    <col min="1359" max="1359" width="6" bestFit="1" customWidth="1"/>
    <col min="1360" max="1373" width="12" bestFit="1" customWidth="1"/>
    <col min="1374" max="1374" width="6" bestFit="1" customWidth="1"/>
    <col min="1375" max="1375" width="7" bestFit="1" customWidth="1"/>
    <col min="1376" max="1377" width="12" bestFit="1" customWidth="1"/>
    <col min="1378" max="1378" width="6" bestFit="1" customWidth="1"/>
    <col min="1379" max="1388" width="12" bestFit="1" customWidth="1"/>
    <col min="1389" max="1389" width="10" bestFit="1" customWidth="1"/>
    <col min="1390" max="1392" width="12" bestFit="1" customWidth="1"/>
    <col min="1393" max="1393" width="3" bestFit="1" customWidth="1"/>
    <col min="1394" max="1394" width="7" bestFit="1" customWidth="1"/>
    <col min="1395" max="1395" width="6" bestFit="1" customWidth="1"/>
    <col min="1396" max="1397" width="12" bestFit="1" customWidth="1"/>
    <col min="1398" max="1398" width="10" bestFit="1" customWidth="1"/>
    <col min="1399" max="1413" width="12" bestFit="1" customWidth="1"/>
    <col min="1414" max="1414" width="6" bestFit="1" customWidth="1"/>
    <col min="1415" max="1422" width="12" bestFit="1" customWidth="1"/>
    <col min="1423" max="1423" width="8" bestFit="1" customWidth="1"/>
    <col min="1424" max="1426" width="12" bestFit="1" customWidth="1"/>
    <col min="1427" max="1427" width="7" bestFit="1" customWidth="1"/>
    <col min="1428" max="1447" width="12" bestFit="1" customWidth="1"/>
    <col min="1448" max="1448" width="3" bestFit="1" customWidth="1"/>
    <col min="1449" max="1449" width="6" bestFit="1" customWidth="1"/>
    <col min="1450" max="1453" width="12" bestFit="1" customWidth="1"/>
    <col min="1454" max="1454" width="11" bestFit="1" customWidth="1"/>
    <col min="1455" max="1460" width="12" bestFit="1" customWidth="1"/>
    <col min="1461" max="1461" width="8" bestFit="1" customWidth="1"/>
    <col min="1462" max="1463" width="12" bestFit="1" customWidth="1"/>
    <col min="1464" max="1464" width="11" bestFit="1" customWidth="1"/>
    <col min="1465" max="1465" width="12" bestFit="1" customWidth="1"/>
    <col min="1466" max="1466" width="5" bestFit="1" customWidth="1"/>
    <col min="1467" max="1470" width="12" bestFit="1" customWidth="1"/>
    <col min="1471" max="1471" width="3" bestFit="1" customWidth="1"/>
    <col min="1472" max="1476" width="12" bestFit="1" customWidth="1"/>
    <col min="1477" max="1477" width="7" bestFit="1" customWidth="1"/>
    <col min="1478" max="1478" width="5" bestFit="1" customWidth="1"/>
    <col min="1479" max="1479" width="12" bestFit="1" customWidth="1"/>
    <col min="1480" max="1480" width="6" bestFit="1" customWidth="1"/>
    <col min="1481" max="1481" width="12" bestFit="1" customWidth="1"/>
    <col min="1482" max="1482" width="6" bestFit="1" customWidth="1"/>
    <col min="1483" max="1483" width="12" bestFit="1" customWidth="1"/>
    <col min="1484" max="1484" width="5" bestFit="1" customWidth="1"/>
    <col min="1485" max="1486" width="12" bestFit="1" customWidth="1"/>
    <col min="1487" max="1487" width="6" bestFit="1" customWidth="1"/>
    <col min="1488" max="1489" width="12" bestFit="1" customWidth="1"/>
    <col min="1490" max="1490" width="6" bestFit="1" customWidth="1"/>
    <col min="1491" max="1491" width="5" bestFit="1" customWidth="1"/>
    <col min="1492" max="1493" width="12" bestFit="1" customWidth="1"/>
    <col min="1494" max="1494" width="6" bestFit="1" customWidth="1"/>
    <col min="1495" max="1495" width="11" bestFit="1" customWidth="1"/>
    <col min="1496" max="1496" width="3" bestFit="1" customWidth="1"/>
    <col min="1497" max="1498" width="12" bestFit="1" customWidth="1"/>
    <col min="1499" max="1499" width="11" bestFit="1" customWidth="1"/>
    <col min="1500" max="1504" width="12" bestFit="1" customWidth="1"/>
    <col min="1505" max="1505" width="6" bestFit="1" customWidth="1"/>
    <col min="1506" max="1507" width="12" bestFit="1" customWidth="1"/>
    <col min="1508" max="1508" width="11" bestFit="1" customWidth="1"/>
    <col min="1509" max="1516" width="12" bestFit="1" customWidth="1"/>
    <col min="1517" max="1517" width="11" bestFit="1" customWidth="1"/>
    <col min="1518" max="1535" width="12" bestFit="1" customWidth="1"/>
    <col min="1536" max="1536" width="5" bestFit="1" customWidth="1"/>
    <col min="1537" max="1539" width="12" bestFit="1" customWidth="1"/>
    <col min="1540" max="1540" width="7" bestFit="1" customWidth="1"/>
    <col min="1541" max="1542" width="12" bestFit="1" customWidth="1"/>
    <col min="1543" max="1543" width="11" bestFit="1" customWidth="1"/>
    <col min="1544" max="1547" width="12" bestFit="1" customWidth="1"/>
    <col min="1548" max="1548" width="7" bestFit="1" customWidth="1"/>
    <col min="1549" max="1551" width="12" bestFit="1" customWidth="1"/>
    <col min="1552" max="1552" width="11" bestFit="1" customWidth="1"/>
    <col min="1553" max="1557" width="12" bestFit="1" customWidth="1"/>
    <col min="1558" max="1559" width="11" bestFit="1" customWidth="1"/>
    <col min="1560" max="1565" width="12" bestFit="1" customWidth="1"/>
    <col min="1566" max="1566" width="11" bestFit="1" customWidth="1"/>
    <col min="1567" max="1567" width="12" bestFit="1" customWidth="1"/>
    <col min="1568" max="1568" width="10" bestFit="1" customWidth="1"/>
    <col min="1569" max="1569" width="3" bestFit="1" customWidth="1"/>
    <col min="1570" max="1571" width="12" bestFit="1" customWidth="1"/>
    <col min="1572" max="1572" width="6" bestFit="1" customWidth="1"/>
    <col min="1573" max="1574" width="12" bestFit="1" customWidth="1"/>
    <col min="1575" max="1575" width="5" bestFit="1" customWidth="1"/>
    <col min="1576" max="1596" width="12" bestFit="1" customWidth="1"/>
    <col min="1597" max="1597" width="8" bestFit="1" customWidth="1"/>
    <col min="1598" max="1598" width="12" bestFit="1" customWidth="1"/>
    <col min="1599" max="1599" width="8" bestFit="1" customWidth="1"/>
    <col min="1600" max="1602" width="12" bestFit="1" customWidth="1"/>
    <col min="1603" max="1603" width="8" bestFit="1" customWidth="1"/>
    <col min="1604" max="1613" width="12" bestFit="1" customWidth="1"/>
    <col min="1614" max="1614" width="11" bestFit="1" customWidth="1"/>
    <col min="1615" max="1617" width="12" bestFit="1" customWidth="1"/>
    <col min="1618" max="1618" width="10" bestFit="1" customWidth="1"/>
    <col min="1619" max="1631" width="12" bestFit="1" customWidth="1"/>
    <col min="1632" max="1632" width="11" bestFit="1" customWidth="1"/>
    <col min="1633" max="1633" width="3" bestFit="1" customWidth="1"/>
    <col min="1634" max="1634" width="8" bestFit="1" customWidth="1"/>
    <col min="1635" max="1637" width="12" bestFit="1" customWidth="1"/>
    <col min="1638" max="1638" width="11" bestFit="1" customWidth="1"/>
    <col min="1639" max="1646" width="12" bestFit="1" customWidth="1"/>
    <col min="1647" max="1647" width="11" bestFit="1" customWidth="1"/>
    <col min="1648" max="1649" width="12" bestFit="1" customWidth="1"/>
    <col min="1650" max="1650" width="5" bestFit="1" customWidth="1"/>
    <col min="1651" max="1659" width="12" bestFit="1" customWidth="1"/>
    <col min="1660" max="1660" width="6" bestFit="1" customWidth="1"/>
    <col min="1661" max="1662" width="12" bestFit="1" customWidth="1"/>
    <col min="1663" max="1663" width="7" bestFit="1" customWidth="1"/>
    <col min="1664" max="1664" width="6" bestFit="1" customWidth="1"/>
    <col min="1665" max="1667" width="12" bestFit="1" customWidth="1"/>
    <col min="1668" max="1668" width="3" bestFit="1" customWidth="1"/>
    <col min="1669" max="1670" width="12" bestFit="1" customWidth="1"/>
    <col min="1671" max="1672" width="11" bestFit="1" customWidth="1"/>
    <col min="1673" max="1674" width="12" bestFit="1" customWidth="1"/>
    <col min="1675" max="1675" width="6" bestFit="1" customWidth="1"/>
    <col min="1676" max="1680" width="12" bestFit="1" customWidth="1"/>
    <col min="1681" max="1681" width="5" bestFit="1" customWidth="1"/>
    <col min="1682" max="1683" width="12" bestFit="1" customWidth="1"/>
    <col min="1684" max="1684" width="11" bestFit="1" customWidth="1"/>
    <col min="1685" max="1688" width="12" bestFit="1" customWidth="1"/>
    <col min="1689" max="1689" width="11" bestFit="1" customWidth="1"/>
    <col min="1690" max="1691" width="12" bestFit="1" customWidth="1"/>
    <col min="1692" max="1692" width="7" bestFit="1" customWidth="1"/>
    <col min="1693" max="1696" width="12" bestFit="1" customWidth="1"/>
    <col min="1697" max="1697" width="3" bestFit="1" customWidth="1"/>
    <col min="1698" max="1703" width="12" bestFit="1" customWidth="1"/>
    <col min="1704" max="1704" width="6" bestFit="1" customWidth="1"/>
    <col min="1705" max="1709" width="12" bestFit="1" customWidth="1"/>
    <col min="1710" max="1710" width="9" bestFit="1" customWidth="1"/>
    <col min="1711" max="1711" width="5" bestFit="1" customWidth="1"/>
    <col min="1712" max="1718" width="12" bestFit="1" customWidth="1"/>
    <col min="1719" max="1719" width="7" bestFit="1" customWidth="1"/>
    <col min="1720" max="1725" width="12" bestFit="1" customWidth="1"/>
    <col min="1726" max="1726" width="6" bestFit="1" customWidth="1"/>
    <col min="1727" max="1727" width="12" bestFit="1" customWidth="1"/>
    <col min="1728" max="1728" width="5" bestFit="1" customWidth="1"/>
    <col min="1729" max="1738" width="12" bestFit="1" customWidth="1"/>
    <col min="1739" max="1739" width="6" bestFit="1" customWidth="1"/>
    <col min="1740" max="1746" width="12" bestFit="1" customWidth="1"/>
    <col min="1747" max="1747" width="3" bestFit="1" customWidth="1"/>
    <col min="1748" max="1751" width="12" bestFit="1" customWidth="1"/>
    <col min="1752" max="1752" width="5" bestFit="1" customWidth="1"/>
    <col min="1753" max="1753" width="12" bestFit="1" customWidth="1"/>
    <col min="1754" max="1755" width="5" bestFit="1" customWidth="1"/>
    <col min="1756" max="1758" width="12" bestFit="1" customWidth="1"/>
    <col min="1759" max="1759" width="6" bestFit="1" customWidth="1"/>
    <col min="1760" max="1763" width="12" bestFit="1" customWidth="1"/>
    <col min="1764" max="1764" width="3" bestFit="1" customWidth="1"/>
    <col min="1765" max="1767" width="12" bestFit="1" customWidth="1"/>
    <col min="1768" max="1768" width="5" bestFit="1" customWidth="1"/>
    <col min="1769" max="1773" width="12" bestFit="1" customWidth="1"/>
    <col min="1774" max="1774" width="11" bestFit="1" customWidth="1"/>
    <col min="1775" max="1776" width="12" bestFit="1" customWidth="1"/>
    <col min="1777" max="1777" width="5" bestFit="1" customWidth="1"/>
    <col min="1778" max="1787" width="12" bestFit="1" customWidth="1"/>
    <col min="1788" max="1788" width="3" bestFit="1" customWidth="1"/>
    <col min="1789" max="1794" width="12" bestFit="1" customWidth="1"/>
    <col min="1795" max="1795" width="11" bestFit="1" customWidth="1"/>
    <col min="1796" max="1802" width="12" bestFit="1" customWidth="1"/>
    <col min="1803" max="1803" width="7" bestFit="1" customWidth="1"/>
    <col min="1804" max="1806" width="12" bestFit="1" customWidth="1"/>
    <col min="1807" max="1807" width="3" bestFit="1" customWidth="1"/>
    <col min="1808" max="1810" width="12" bestFit="1" customWidth="1"/>
    <col min="1811" max="1811" width="5" bestFit="1" customWidth="1"/>
    <col min="1812" max="1812" width="12" bestFit="1" customWidth="1"/>
    <col min="1813" max="1813" width="6" bestFit="1" customWidth="1"/>
    <col min="1814" max="1817" width="12" bestFit="1" customWidth="1"/>
    <col min="1818" max="1818" width="5" bestFit="1" customWidth="1"/>
    <col min="1819" max="1819" width="6" bestFit="1" customWidth="1"/>
    <col min="1820" max="1820" width="11" bestFit="1" customWidth="1"/>
    <col min="1821" max="1831" width="12" bestFit="1" customWidth="1"/>
    <col min="1832" max="1832" width="11" bestFit="1" customWidth="1"/>
    <col min="1833" max="1846" width="12" bestFit="1" customWidth="1"/>
    <col min="1847" max="1847" width="7" bestFit="1" customWidth="1"/>
    <col min="1848" max="1848" width="11" bestFit="1" customWidth="1"/>
    <col min="1849" max="1857" width="12" bestFit="1" customWidth="1"/>
    <col min="1858" max="1858" width="11" bestFit="1" customWidth="1"/>
    <col min="1859" max="1869" width="12" bestFit="1" customWidth="1"/>
    <col min="1870" max="1870" width="5" bestFit="1" customWidth="1"/>
    <col min="1871" max="1876" width="12" bestFit="1" customWidth="1"/>
    <col min="1877" max="1877" width="3" bestFit="1" customWidth="1"/>
    <col min="1878" max="1878" width="12" bestFit="1" customWidth="1"/>
    <col min="1879" max="1879" width="10" bestFit="1" customWidth="1"/>
    <col min="1880" max="1884" width="12" bestFit="1" customWidth="1"/>
    <col min="1885" max="1885" width="7" bestFit="1" customWidth="1"/>
    <col min="1886" max="1886" width="9" bestFit="1" customWidth="1"/>
    <col min="1887" max="1887" width="8" bestFit="1" customWidth="1"/>
    <col min="1888" max="1888" width="11" bestFit="1" customWidth="1"/>
    <col min="1889" max="1890" width="12" bestFit="1" customWidth="1"/>
    <col min="1891" max="1891" width="10" bestFit="1" customWidth="1"/>
    <col min="1892" max="1892" width="12" bestFit="1" customWidth="1"/>
    <col min="1893" max="1893" width="5" bestFit="1" customWidth="1"/>
    <col min="1894" max="1898" width="12" bestFit="1" customWidth="1"/>
    <col min="1899" max="1899" width="3" bestFit="1" customWidth="1"/>
    <col min="1900" max="1904" width="12" bestFit="1" customWidth="1"/>
    <col min="1905" max="1905" width="8" bestFit="1" customWidth="1"/>
    <col min="1906" max="1906" width="5" bestFit="1" customWidth="1"/>
    <col min="1907" max="1907" width="7" bestFit="1" customWidth="1"/>
    <col min="1908" max="1923" width="12" bestFit="1" customWidth="1"/>
    <col min="1924" max="1924" width="6" bestFit="1" customWidth="1"/>
    <col min="1925" max="1927" width="12" bestFit="1" customWidth="1"/>
    <col min="1928" max="1928" width="6" bestFit="1" customWidth="1"/>
    <col min="1929" max="1929" width="5" bestFit="1" customWidth="1"/>
    <col min="1930" max="1931" width="12" bestFit="1" customWidth="1"/>
    <col min="1932" max="1932" width="7" bestFit="1" customWidth="1"/>
    <col min="1933" max="1934" width="12" bestFit="1" customWidth="1"/>
    <col min="1935" max="1935" width="5" bestFit="1" customWidth="1"/>
    <col min="1936" max="1936" width="8" bestFit="1" customWidth="1"/>
    <col min="1937" max="1940" width="12" bestFit="1" customWidth="1"/>
    <col min="1941" max="1941" width="3" bestFit="1" customWidth="1"/>
    <col min="1942" max="1944" width="12" bestFit="1" customWidth="1"/>
    <col min="1945" max="1946" width="11" bestFit="1" customWidth="1"/>
    <col min="1947" max="1949" width="12" bestFit="1" customWidth="1"/>
    <col min="1950" max="1950" width="9" bestFit="1" customWidth="1"/>
    <col min="1951" max="1961" width="12" bestFit="1" customWidth="1"/>
    <col min="1962" max="1962" width="6" bestFit="1" customWidth="1"/>
    <col min="1963" max="1976" width="12" bestFit="1" customWidth="1"/>
    <col min="1977" max="1977" width="7" bestFit="1" customWidth="1"/>
    <col min="1978" max="1978" width="6" bestFit="1" customWidth="1"/>
    <col min="1979" max="1980" width="12" bestFit="1" customWidth="1"/>
    <col min="1981" max="1981" width="11" bestFit="1" customWidth="1"/>
    <col min="1982" max="1997" width="12" bestFit="1" customWidth="1"/>
    <col min="1998" max="1998" width="11" bestFit="1" customWidth="1"/>
    <col min="1999" max="2038" width="12" bestFit="1" customWidth="1"/>
    <col min="2039" max="2039" width="11" bestFit="1" customWidth="1"/>
    <col min="2040" max="2048" width="12" bestFit="1" customWidth="1"/>
    <col min="2049" max="2049" width="11" bestFit="1" customWidth="1"/>
    <col min="2050" max="2053" width="12" bestFit="1" customWidth="1"/>
    <col min="2054" max="2054" width="11" bestFit="1" customWidth="1"/>
    <col min="2055" max="2063" width="12" bestFit="1" customWidth="1"/>
    <col min="2064" max="2064" width="6" bestFit="1" customWidth="1"/>
    <col min="2065" max="2073" width="12" bestFit="1" customWidth="1"/>
    <col min="2074" max="2074" width="7" bestFit="1" customWidth="1"/>
    <col min="2075" max="2079" width="12" bestFit="1" customWidth="1"/>
    <col min="2080" max="2080" width="8" bestFit="1" customWidth="1"/>
    <col min="2081" max="2090" width="12" bestFit="1" customWidth="1"/>
    <col min="2091" max="2091" width="9" bestFit="1" customWidth="1"/>
    <col min="2092" max="2097" width="12" bestFit="1" customWidth="1"/>
    <col min="2098" max="2098" width="3" bestFit="1" customWidth="1"/>
    <col min="2099" max="2102" width="12" bestFit="1" customWidth="1"/>
    <col min="2103" max="2103" width="8" bestFit="1" customWidth="1"/>
    <col min="2104" max="2110" width="12" bestFit="1" customWidth="1"/>
    <col min="2111" max="2111" width="7" bestFit="1" customWidth="1"/>
    <col min="2112" max="2117" width="12" bestFit="1" customWidth="1"/>
    <col min="2118" max="2118" width="11" bestFit="1" customWidth="1"/>
    <col min="2119" max="2135" width="12" bestFit="1" customWidth="1"/>
    <col min="2136" max="2136" width="3" bestFit="1" customWidth="1"/>
    <col min="2137" max="2154" width="12" bestFit="1" customWidth="1"/>
    <col min="2155" max="2155" width="6" bestFit="1" customWidth="1"/>
    <col min="2156" max="2159" width="12" bestFit="1" customWidth="1"/>
    <col min="2160" max="2160" width="5" bestFit="1" customWidth="1"/>
    <col min="2161" max="2177" width="12" bestFit="1" customWidth="1"/>
    <col min="2178" max="2178" width="11" bestFit="1" customWidth="1"/>
    <col min="2179" max="2185" width="12" bestFit="1" customWidth="1"/>
    <col min="2186" max="2186" width="11" bestFit="1" customWidth="1"/>
    <col min="2187" max="2187" width="3" bestFit="1" customWidth="1"/>
    <col min="2188" max="2188" width="12" bestFit="1" customWidth="1"/>
    <col min="2189" max="2189" width="6" bestFit="1" customWidth="1"/>
    <col min="2190" max="2190" width="11" bestFit="1" customWidth="1"/>
    <col min="2191" max="2199" width="12" bestFit="1" customWidth="1"/>
    <col min="2200" max="2200" width="5" bestFit="1" customWidth="1"/>
    <col min="2201" max="2202" width="12" bestFit="1" customWidth="1"/>
    <col min="2203" max="2203" width="11" bestFit="1" customWidth="1"/>
    <col min="2204" max="2207" width="12" bestFit="1" customWidth="1"/>
    <col min="2208" max="2208" width="6" bestFit="1" customWidth="1"/>
    <col min="2209" max="2210" width="12" bestFit="1" customWidth="1"/>
    <col min="2211" max="2211" width="6" bestFit="1" customWidth="1"/>
    <col min="2212" max="2212" width="8" bestFit="1" customWidth="1"/>
    <col min="2213" max="2216" width="12" bestFit="1" customWidth="1"/>
    <col min="2217" max="2217" width="6" bestFit="1" customWidth="1"/>
    <col min="2218" max="2218" width="12" bestFit="1" customWidth="1"/>
    <col min="2219" max="2219" width="5" bestFit="1" customWidth="1"/>
    <col min="2220" max="2220" width="12" bestFit="1" customWidth="1"/>
    <col min="2221" max="2221" width="7" bestFit="1" customWidth="1"/>
    <col min="2222" max="2222" width="12" bestFit="1" customWidth="1"/>
    <col min="2223" max="2223" width="3" bestFit="1" customWidth="1"/>
    <col min="2224" max="2232" width="12" bestFit="1" customWidth="1"/>
    <col min="2233" max="2233" width="6" bestFit="1" customWidth="1"/>
    <col min="2234" max="2234" width="7" bestFit="1" customWidth="1"/>
    <col min="2235" max="2239" width="12" bestFit="1" customWidth="1"/>
    <col min="2240" max="2240" width="5" bestFit="1" customWidth="1"/>
    <col min="2241" max="2245" width="12" bestFit="1" customWidth="1"/>
    <col min="2246" max="2246" width="7" bestFit="1" customWidth="1"/>
    <col min="2247" max="2248" width="12" bestFit="1" customWidth="1"/>
    <col min="2249" max="2249" width="3" bestFit="1" customWidth="1"/>
    <col min="2250" max="2250" width="5" bestFit="1" customWidth="1"/>
    <col min="2251" max="2264" width="12" bestFit="1" customWidth="1"/>
    <col min="2265" max="2265" width="6" bestFit="1" customWidth="1"/>
    <col min="2266" max="2267" width="12" bestFit="1" customWidth="1"/>
    <col min="2268" max="2268" width="11" bestFit="1" customWidth="1"/>
    <col min="2269" max="2269" width="12" bestFit="1" customWidth="1"/>
    <col min="2270" max="2270" width="6" bestFit="1" customWidth="1"/>
    <col min="2271" max="2272" width="12" bestFit="1" customWidth="1"/>
    <col min="2273" max="2273" width="5" bestFit="1" customWidth="1"/>
    <col min="2274" max="2276" width="12" bestFit="1" customWidth="1"/>
    <col min="2277" max="2277" width="7" bestFit="1" customWidth="1"/>
    <col min="2278" max="2278" width="12" bestFit="1" customWidth="1"/>
    <col min="2279" max="2279" width="11" bestFit="1" customWidth="1"/>
    <col min="2280" max="2287" width="12" bestFit="1" customWidth="1"/>
    <col min="2288" max="2288" width="6" bestFit="1" customWidth="1"/>
    <col min="2289" max="2291" width="12" bestFit="1" customWidth="1"/>
    <col min="2292" max="2292" width="7" bestFit="1" customWidth="1"/>
    <col min="2293" max="2300" width="12" bestFit="1" customWidth="1"/>
    <col min="2301" max="2301" width="11" bestFit="1" customWidth="1"/>
    <col min="2302" max="2308" width="12" bestFit="1" customWidth="1"/>
    <col min="2309" max="2309" width="10" bestFit="1" customWidth="1"/>
    <col min="2310" max="2314" width="12" bestFit="1" customWidth="1"/>
    <col min="2315" max="2315" width="11" bestFit="1" customWidth="1"/>
    <col min="2316" max="2316" width="12" bestFit="1" customWidth="1"/>
    <col min="2317" max="2317" width="6" bestFit="1" customWidth="1"/>
    <col min="2318" max="2323" width="12" bestFit="1" customWidth="1"/>
    <col min="2324" max="2324" width="6" bestFit="1" customWidth="1"/>
    <col min="2325" max="2325" width="11" bestFit="1" customWidth="1"/>
    <col min="2326" max="2346" width="12" bestFit="1" customWidth="1"/>
    <col min="2347" max="2347" width="5" bestFit="1" customWidth="1"/>
    <col min="2348" max="2348" width="12" bestFit="1" customWidth="1"/>
    <col min="2349" max="2349" width="11" bestFit="1" customWidth="1"/>
    <col min="2350" max="2350" width="10" bestFit="1" customWidth="1"/>
    <col min="2351" max="2351" width="12" bestFit="1" customWidth="1"/>
    <col min="2352" max="2352" width="6" bestFit="1" customWidth="1"/>
    <col min="2353" max="2356" width="12" bestFit="1" customWidth="1"/>
    <col min="2357" max="2357" width="7" bestFit="1" customWidth="1"/>
    <col min="2358" max="2358" width="11" bestFit="1" customWidth="1"/>
    <col min="2359" max="2366" width="12" bestFit="1" customWidth="1"/>
    <col min="2367" max="2367" width="7" bestFit="1" customWidth="1"/>
    <col min="2368" max="2368" width="12" bestFit="1" customWidth="1"/>
    <col min="2369" max="2369" width="5" bestFit="1" customWidth="1"/>
    <col min="2370" max="2377" width="12" bestFit="1" customWidth="1"/>
    <col min="2378" max="2378" width="6" bestFit="1" customWidth="1"/>
    <col min="2379" max="2379" width="12" bestFit="1" customWidth="1"/>
    <col min="2380" max="2380" width="11" bestFit="1" customWidth="1"/>
    <col min="2381" max="2382" width="12" bestFit="1" customWidth="1"/>
    <col min="2383" max="2383" width="9" bestFit="1" customWidth="1"/>
    <col min="2384" max="2390" width="12" bestFit="1" customWidth="1"/>
    <col min="2391" max="2391" width="11" bestFit="1" customWidth="1"/>
    <col min="2392" max="2399" width="12" bestFit="1" customWidth="1"/>
    <col min="2400" max="2400" width="6" bestFit="1" customWidth="1"/>
    <col min="2401" max="2402" width="12" bestFit="1" customWidth="1"/>
    <col min="2403" max="2403" width="11" bestFit="1" customWidth="1"/>
    <col min="2404" max="2408" width="12" bestFit="1" customWidth="1"/>
    <col min="2409" max="2409" width="3" bestFit="1" customWidth="1"/>
    <col min="2410" max="2411" width="12" bestFit="1" customWidth="1"/>
    <col min="2412" max="2412" width="5" bestFit="1" customWidth="1"/>
    <col min="2413" max="2423" width="12" bestFit="1" customWidth="1"/>
    <col min="2424" max="2424" width="3" bestFit="1" customWidth="1"/>
    <col min="2425" max="2427" width="12" bestFit="1" customWidth="1"/>
    <col min="2428" max="2428" width="5" bestFit="1" customWidth="1"/>
    <col min="2429" max="2430" width="12" bestFit="1" customWidth="1"/>
    <col min="2431" max="2431" width="7" bestFit="1" customWidth="1"/>
    <col min="2432" max="2444" width="12" bestFit="1" customWidth="1"/>
    <col min="2445" max="2445" width="5" bestFit="1" customWidth="1"/>
    <col min="2446" max="2455" width="12" bestFit="1" customWidth="1"/>
    <col min="2456" max="2456" width="11" bestFit="1" customWidth="1"/>
    <col min="2457" max="2458" width="12" bestFit="1" customWidth="1"/>
    <col min="2459" max="2459" width="9" bestFit="1" customWidth="1"/>
    <col min="2460" max="2461" width="12" bestFit="1" customWidth="1"/>
    <col min="2462" max="2462" width="11" bestFit="1" customWidth="1"/>
    <col min="2463" max="2463" width="12" bestFit="1" customWidth="1"/>
    <col min="2464" max="2464" width="11" bestFit="1" customWidth="1"/>
    <col min="2465" max="2469" width="12" bestFit="1" customWidth="1"/>
    <col min="2470" max="2470" width="11" bestFit="1" customWidth="1"/>
    <col min="2471" max="2480" width="12" bestFit="1" customWidth="1"/>
    <col min="2481" max="2481" width="11" bestFit="1" customWidth="1"/>
    <col min="2482" max="2485" width="12" bestFit="1" customWidth="1"/>
    <col min="2486" max="2486" width="6" bestFit="1" customWidth="1"/>
    <col min="2487" max="2487" width="12" bestFit="1" customWidth="1"/>
    <col min="2488" max="2488" width="11" bestFit="1" customWidth="1"/>
    <col min="2489" max="2489" width="12" bestFit="1" customWidth="1"/>
    <col min="2490" max="2490" width="7" bestFit="1" customWidth="1"/>
    <col min="2491" max="2500" width="12" bestFit="1" customWidth="1"/>
    <col min="2501" max="2501" width="5" bestFit="1" customWidth="1"/>
    <col min="2502" max="2507" width="12" bestFit="1" customWidth="1"/>
    <col min="2508" max="2508" width="11" bestFit="1" customWidth="1"/>
    <col min="2509" max="2509" width="12" bestFit="1" customWidth="1"/>
    <col min="2510" max="2510" width="5" bestFit="1" customWidth="1"/>
    <col min="2511" max="2514" width="12" bestFit="1" customWidth="1"/>
    <col min="2515" max="2515" width="11" bestFit="1" customWidth="1"/>
    <col min="2516" max="2517" width="12" bestFit="1" customWidth="1"/>
    <col min="2518" max="2518" width="3" bestFit="1" customWidth="1"/>
    <col min="2519" max="2522" width="12" bestFit="1" customWidth="1"/>
    <col min="2523" max="2523" width="5" bestFit="1" customWidth="1"/>
    <col min="2524" max="2527" width="12" bestFit="1" customWidth="1"/>
    <col min="2528" max="2528" width="11" bestFit="1" customWidth="1"/>
    <col min="2529" max="2529" width="4" bestFit="1" customWidth="1"/>
    <col min="2530" max="2533" width="12" bestFit="1" customWidth="1"/>
    <col min="2534" max="2534" width="8" bestFit="1" customWidth="1"/>
    <col min="2535" max="2535" width="12" bestFit="1" customWidth="1"/>
    <col min="2536" max="2536" width="6" bestFit="1" customWidth="1"/>
    <col min="2537" max="2538" width="7" bestFit="1" customWidth="1"/>
    <col min="2539" max="2542" width="12" bestFit="1" customWidth="1"/>
    <col min="2543" max="2543" width="6" bestFit="1" customWidth="1"/>
    <col min="2544" max="2546" width="12" bestFit="1" customWidth="1"/>
    <col min="2547" max="2547" width="11" bestFit="1" customWidth="1"/>
    <col min="2548" max="2554" width="12" bestFit="1" customWidth="1"/>
    <col min="2555" max="2555" width="4" bestFit="1" customWidth="1"/>
    <col min="2556" max="2559" width="12" bestFit="1" customWidth="1"/>
    <col min="2560" max="2560" width="11" bestFit="1" customWidth="1"/>
    <col min="2561" max="2562" width="12" bestFit="1" customWidth="1"/>
    <col min="2563" max="2563" width="6" bestFit="1" customWidth="1"/>
    <col min="2564" max="2566" width="12" bestFit="1" customWidth="1"/>
    <col min="2567" max="2567" width="11" bestFit="1" customWidth="1"/>
    <col min="2568" max="2568" width="12" bestFit="1" customWidth="1"/>
    <col min="2569" max="2569" width="4" bestFit="1" customWidth="1"/>
    <col min="2570" max="2571" width="12" bestFit="1" customWidth="1"/>
    <col min="2572" max="2572" width="7" bestFit="1" customWidth="1"/>
    <col min="2573" max="2575" width="12" bestFit="1" customWidth="1"/>
    <col min="2576" max="2576" width="7" bestFit="1" customWidth="1"/>
    <col min="2577" max="2577" width="12" bestFit="1" customWidth="1"/>
    <col min="2578" max="2578" width="6" bestFit="1" customWidth="1"/>
    <col min="2579" max="2580" width="12" bestFit="1" customWidth="1"/>
    <col min="2581" max="2581" width="8" bestFit="1" customWidth="1"/>
    <col min="2582" max="2582" width="11" bestFit="1" customWidth="1"/>
    <col min="2583" max="2589" width="12" bestFit="1" customWidth="1"/>
    <col min="2590" max="2590" width="6" bestFit="1" customWidth="1"/>
    <col min="2591" max="2591" width="12" bestFit="1" customWidth="1"/>
    <col min="2592" max="2592" width="7" bestFit="1" customWidth="1"/>
    <col min="2593" max="2611" width="12" bestFit="1" customWidth="1"/>
    <col min="2612" max="2612" width="9" bestFit="1" customWidth="1"/>
    <col min="2613" max="2628" width="12" bestFit="1" customWidth="1"/>
    <col min="2629" max="2629" width="6" bestFit="1" customWidth="1"/>
    <col min="2630" max="2630" width="7" bestFit="1" customWidth="1"/>
    <col min="2631" max="2645" width="12" bestFit="1" customWidth="1"/>
    <col min="2646" max="2647" width="11" bestFit="1" customWidth="1"/>
    <col min="2648" max="2649" width="8" bestFit="1" customWidth="1"/>
    <col min="2650" max="2652" width="12" bestFit="1" customWidth="1"/>
    <col min="2653" max="2653" width="4" bestFit="1" customWidth="1"/>
    <col min="2654" max="2656" width="12" bestFit="1" customWidth="1"/>
    <col min="2657" max="2657" width="9" bestFit="1" customWidth="1"/>
    <col min="2658" max="2664" width="12" bestFit="1" customWidth="1"/>
    <col min="2665" max="2665" width="4" bestFit="1" customWidth="1"/>
    <col min="2666" max="2666" width="12" bestFit="1" customWidth="1"/>
    <col min="2667" max="2667" width="7" bestFit="1" customWidth="1"/>
    <col min="2668" max="2675" width="12" bestFit="1" customWidth="1"/>
    <col min="2676" max="2676" width="6" bestFit="1" customWidth="1"/>
    <col min="2677" max="2686" width="12" bestFit="1" customWidth="1"/>
    <col min="2687" max="2687" width="9" bestFit="1" customWidth="1"/>
    <col min="2688" max="2701" width="12" bestFit="1" customWidth="1"/>
    <col min="2702" max="2702" width="4" bestFit="1" customWidth="1"/>
    <col min="2703" max="2712" width="12" bestFit="1" customWidth="1"/>
    <col min="2713" max="2713" width="4" bestFit="1" customWidth="1"/>
    <col min="2714" max="2726" width="12" bestFit="1" customWidth="1"/>
    <col min="2727" max="2727" width="9" bestFit="1" customWidth="1"/>
    <col min="2728" max="2728" width="10" bestFit="1" customWidth="1"/>
    <col min="2729" max="2745" width="12" bestFit="1" customWidth="1"/>
    <col min="2746" max="2746" width="11" bestFit="1" customWidth="1"/>
    <col min="2747" max="2748" width="12" bestFit="1" customWidth="1"/>
    <col min="2749" max="2749" width="9" bestFit="1" customWidth="1"/>
    <col min="2750" max="2755" width="12" bestFit="1" customWidth="1"/>
    <col min="2756" max="2756" width="11" bestFit="1" customWidth="1"/>
    <col min="2757" max="2767" width="12" bestFit="1" customWidth="1"/>
    <col min="2768" max="2768" width="11" bestFit="1" customWidth="1"/>
    <col min="2769" max="2769" width="8" bestFit="1" customWidth="1"/>
    <col min="2770" max="2770" width="11" bestFit="1" customWidth="1"/>
    <col min="2771" max="2771" width="12" bestFit="1" customWidth="1"/>
    <col min="2772" max="2772" width="4" bestFit="1" customWidth="1"/>
    <col min="2773" max="2786" width="12" bestFit="1" customWidth="1"/>
    <col min="2787" max="2787" width="9" bestFit="1" customWidth="1"/>
    <col min="2788" max="2791" width="12" bestFit="1" customWidth="1"/>
    <col min="2792" max="2792" width="4" bestFit="1" customWidth="1"/>
    <col min="2793" max="2798" width="12" bestFit="1" customWidth="1"/>
    <col min="2799" max="2799" width="11" bestFit="1" customWidth="1"/>
    <col min="2800" max="2801" width="12" bestFit="1" customWidth="1"/>
    <col min="2802" max="2802" width="4" bestFit="1" customWidth="1"/>
    <col min="2803" max="2808" width="12" bestFit="1" customWidth="1"/>
    <col min="2809" max="2809" width="8" bestFit="1" customWidth="1"/>
    <col min="2810" max="2812" width="12" bestFit="1" customWidth="1"/>
    <col min="2813" max="2813" width="4" bestFit="1" customWidth="1"/>
    <col min="2814" max="2836" width="12" bestFit="1" customWidth="1"/>
    <col min="2837" max="2837" width="4" bestFit="1" customWidth="1"/>
    <col min="2838" max="2844" width="12" bestFit="1" customWidth="1"/>
    <col min="2845" max="2845" width="6" bestFit="1" customWidth="1"/>
    <col min="2846" max="2850" width="12" bestFit="1" customWidth="1"/>
    <col min="2851" max="2852" width="11" bestFit="1" customWidth="1"/>
    <col min="2853" max="2853" width="12" bestFit="1" customWidth="1"/>
    <col min="2854" max="2854" width="11" bestFit="1" customWidth="1"/>
    <col min="2855" max="2857" width="12" bestFit="1" customWidth="1"/>
    <col min="2858" max="2858" width="4" bestFit="1" customWidth="1"/>
    <col min="2859" max="2862" width="12" bestFit="1" customWidth="1"/>
    <col min="2863" max="2863" width="11" bestFit="1" customWidth="1"/>
    <col min="2864" max="2876" width="12" bestFit="1" customWidth="1"/>
    <col min="2877" max="2877" width="6" bestFit="1" customWidth="1"/>
    <col min="2878" max="2884" width="12" bestFit="1" customWidth="1"/>
    <col min="2885" max="2885" width="11" bestFit="1" customWidth="1"/>
    <col min="2886" max="2887" width="12" bestFit="1" customWidth="1"/>
    <col min="2888" max="2888" width="6" bestFit="1" customWidth="1"/>
    <col min="2889" max="2890" width="12" bestFit="1" customWidth="1"/>
    <col min="2891" max="2891" width="7" bestFit="1" customWidth="1"/>
    <col min="2892" max="2892" width="8" bestFit="1" customWidth="1"/>
    <col min="2893" max="2898" width="12" bestFit="1" customWidth="1"/>
    <col min="2899" max="2899" width="11" bestFit="1" customWidth="1"/>
    <col min="2900" max="2904" width="12" bestFit="1" customWidth="1"/>
    <col min="2905" max="2905" width="6" bestFit="1" customWidth="1"/>
    <col min="2906" max="2908" width="12" bestFit="1" customWidth="1"/>
    <col min="2909" max="2909" width="4" bestFit="1" customWidth="1"/>
    <col min="2910" max="2916" width="12" bestFit="1" customWidth="1"/>
    <col min="2917" max="2917" width="6" bestFit="1" customWidth="1"/>
    <col min="2918" max="2929" width="12" bestFit="1" customWidth="1"/>
    <col min="2930" max="2930" width="11" bestFit="1" customWidth="1"/>
    <col min="2931" max="2939" width="12" bestFit="1" customWidth="1"/>
    <col min="2940" max="2940" width="8" bestFit="1" customWidth="1"/>
    <col min="2941" max="2947" width="12" bestFit="1" customWidth="1"/>
    <col min="2948" max="2948" width="6" bestFit="1" customWidth="1"/>
    <col min="2949" max="2962" width="12" bestFit="1" customWidth="1"/>
    <col min="2963" max="2963" width="7" bestFit="1" customWidth="1"/>
    <col min="2964" max="2965" width="12" bestFit="1" customWidth="1"/>
    <col min="2966" max="2966" width="11" bestFit="1" customWidth="1"/>
    <col min="2967" max="2969" width="12" bestFit="1" customWidth="1"/>
    <col min="2970" max="2970" width="7" bestFit="1" customWidth="1"/>
    <col min="2971" max="2971" width="6" bestFit="1" customWidth="1"/>
    <col min="2972" max="2973" width="12" bestFit="1" customWidth="1"/>
    <col min="2974" max="2974" width="7" bestFit="1" customWidth="1"/>
    <col min="2975" max="2975" width="12" bestFit="1" customWidth="1"/>
    <col min="2976" max="2976" width="4" bestFit="1" customWidth="1"/>
    <col min="2977" max="2977" width="12" bestFit="1" customWidth="1"/>
    <col min="2978" max="2978" width="7" bestFit="1" customWidth="1"/>
    <col min="2979" max="2981" width="12" bestFit="1" customWidth="1"/>
    <col min="2982" max="2982" width="11" bestFit="1" customWidth="1"/>
    <col min="2983" max="2984" width="7" bestFit="1" customWidth="1"/>
    <col min="2985" max="2986" width="12" bestFit="1" customWidth="1"/>
    <col min="2987" max="2987" width="7" bestFit="1" customWidth="1"/>
    <col min="2988" max="2992" width="12" bestFit="1" customWidth="1"/>
    <col min="2993" max="2993" width="11" bestFit="1" customWidth="1"/>
    <col min="2994" max="3008" width="12" bestFit="1" customWidth="1"/>
    <col min="3009" max="3009" width="11" bestFit="1" customWidth="1"/>
    <col min="3010" max="3016" width="12" bestFit="1" customWidth="1"/>
    <col min="3017" max="3017" width="4" bestFit="1" customWidth="1"/>
    <col min="3018" max="3029" width="12" bestFit="1" customWidth="1"/>
    <col min="3030" max="3030" width="4" bestFit="1" customWidth="1"/>
    <col min="3031" max="3050" width="12" bestFit="1" customWidth="1"/>
    <col min="3051" max="3051" width="4" bestFit="1" customWidth="1"/>
    <col min="3052" max="3053" width="12" bestFit="1" customWidth="1"/>
    <col min="3054" max="3054" width="7" bestFit="1" customWidth="1"/>
    <col min="3055" max="3056" width="12" bestFit="1" customWidth="1"/>
    <col min="3057" max="3057" width="6" bestFit="1" customWidth="1"/>
    <col min="3058" max="3062" width="12" bestFit="1" customWidth="1"/>
    <col min="3063" max="3063" width="9" bestFit="1" customWidth="1"/>
    <col min="3064" max="3072" width="12" bestFit="1" customWidth="1"/>
    <col min="3073" max="3073" width="8" bestFit="1" customWidth="1"/>
    <col min="3074" max="3077" width="12" bestFit="1" customWidth="1"/>
    <col min="3078" max="3078" width="7" bestFit="1" customWidth="1"/>
    <col min="3079" max="3085" width="12" bestFit="1" customWidth="1"/>
    <col min="3086" max="3086" width="11" bestFit="1" customWidth="1"/>
    <col min="3087" max="3089" width="12" bestFit="1" customWidth="1"/>
    <col min="3090" max="3090" width="9" bestFit="1" customWidth="1"/>
    <col min="3091" max="3091" width="12" bestFit="1" customWidth="1"/>
    <col min="3092" max="3092" width="4" bestFit="1" customWidth="1"/>
    <col min="3093" max="3093" width="12" bestFit="1" customWidth="1"/>
    <col min="3094" max="3094" width="11" bestFit="1" customWidth="1"/>
    <col min="3095" max="3096" width="12" bestFit="1" customWidth="1"/>
    <col min="3097" max="3097" width="4" bestFit="1" customWidth="1"/>
    <col min="3098" max="3105" width="12" bestFit="1" customWidth="1"/>
    <col min="3106" max="3106" width="5" bestFit="1" customWidth="1"/>
    <col min="3107" max="3107" width="8" bestFit="1" customWidth="1"/>
    <col min="3108" max="3108" width="12" bestFit="1" customWidth="1"/>
    <col min="3109" max="3109" width="5" bestFit="1" customWidth="1"/>
    <col min="3110" max="3110" width="12" bestFit="1" customWidth="1"/>
    <col min="3111" max="3111" width="15" bestFit="1" customWidth="1"/>
    <col min="3112" max="3112" width="11.28515625" bestFit="1" customWidth="1"/>
  </cols>
  <sheetData>
    <row r="4" spans="1:6" x14ac:dyDescent="0.25">
      <c r="A4" s="10" t="s">
        <v>8321</v>
      </c>
      <c r="B4" s="10" t="s">
        <v>8320</v>
      </c>
    </row>
    <row r="5" spans="1:6" x14ac:dyDescent="0.25">
      <c r="A5" s="10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5">
      <c r="A6" s="11" t="s">
        <v>8239</v>
      </c>
      <c r="B6" s="12"/>
      <c r="C6" s="12">
        <v>2</v>
      </c>
      <c r="D6" s="12">
        <v>1</v>
      </c>
      <c r="E6" s="12">
        <v>3</v>
      </c>
      <c r="F6" s="12">
        <v>6</v>
      </c>
    </row>
    <row r="7" spans="1:6" x14ac:dyDescent="0.25">
      <c r="A7" s="11" t="s">
        <v>8226</v>
      </c>
      <c r="B7" s="12">
        <v>14</v>
      </c>
      <c r="C7" s="12">
        <v>41</v>
      </c>
      <c r="D7" s="12"/>
      <c r="E7" s="12">
        <v>19</v>
      </c>
      <c r="F7" s="12">
        <v>74</v>
      </c>
    </row>
    <row r="8" spans="1:6" x14ac:dyDescent="0.25">
      <c r="A8" s="11" t="s">
        <v>8242</v>
      </c>
      <c r="B8" s="12"/>
      <c r="C8" s="12">
        <v>1</v>
      </c>
      <c r="D8" s="12"/>
      <c r="E8" s="12">
        <v>1</v>
      </c>
      <c r="F8" s="12">
        <v>2</v>
      </c>
    </row>
    <row r="9" spans="1:6" x14ac:dyDescent="0.25">
      <c r="A9" s="11" t="s">
        <v>8229</v>
      </c>
      <c r="B9" s="12">
        <v>17</v>
      </c>
      <c r="C9" s="12">
        <v>64</v>
      </c>
      <c r="D9" s="12">
        <v>1</v>
      </c>
      <c r="E9" s="12">
        <v>64</v>
      </c>
      <c r="F9" s="12">
        <v>146</v>
      </c>
    </row>
    <row r="10" spans="1:6" x14ac:dyDescent="0.25">
      <c r="A10" s="11" t="s">
        <v>8240</v>
      </c>
      <c r="B10" s="12">
        <v>3</v>
      </c>
      <c r="C10" s="12">
        <v>2</v>
      </c>
      <c r="D10" s="12"/>
      <c r="E10" s="12">
        <v>1</v>
      </c>
      <c r="F10" s="12">
        <v>6</v>
      </c>
    </row>
    <row r="11" spans="1:6" x14ac:dyDescent="0.25">
      <c r="A11" s="11" t="s">
        <v>8236</v>
      </c>
      <c r="B11" s="12">
        <v>3</v>
      </c>
      <c r="C11" s="12">
        <v>27</v>
      </c>
      <c r="D11" s="12"/>
      <c r="E11" s="12">
        <v>23</v>
      </c>
      <c r="F11" s="12">
        <v>53</v>
      </c>
    </row>
    <row r="12" spans="1:6" x14ac:dyDescent="0.25">
      <c r="A12" s="11" t="s">
        <v>8232</v>
      </c>
      <c r="B12" s="12">
        <v>4</v>
      </c>
      <c r="C12" s="12">
        <v>6</v>
      </c>
      <c r="D12" s="12"/>
      <c r="E12" s="12">
        <v>4</v>
      </c>
      <c r="F12" s="12">
        <v>14</v>
      </c>
    </row>
    <row r="13" spans="1:6" x14ac:dyDescent="0.25">
      <c r="A13" s="11" t="s">
        <v>8227</v>
      </c>
      <c r="B13" s="12">
        <v>1</v>
      </c>
      <c r="C13" s="12">
        <v>9</v>
      </c>
      <c r="D13" s="12"/>
      <c r="E13" s="12">
        <v>11</v>
      </c>
      <c r="F13" s="12">
        <v>21</v>
      </c>
    </row>
    <row r="14" spans="1:6" x14ac:dyDescent="0.25">
      <c r="A14" s="11" t="s">
        <v>8230</v>
      </c>
      <c r="B14" s="12">
        <v>5</v>
      </c>
      <c r="C14" s="12">
        <v>10</v>
      </c>
      <c r="D14" s="12">
        <v>2</v>
      </c>
      <c r="E14" s="12">
        <v>10</v>
      </c>
      <c r="F14" s="12">
        <v>27</v>
      </c>
    </row>
    <row r="15" spans="1:6" x14ac:dyDescent="0.25">
      <c r="A15" s="11" t="s">
        <v>8225</v>
      </c>
      <c r="B15" s="12">
        <v>25</v>
      </c>
      <c r="C15" s="12">
        <v>205</v>
      </c>
      <c r="D15" s="12">
        <v>8</v>
      </c>
      <c r="E15" s="12">
        <v>366</v>
      </c>
      <c r="F15" s="12">
        <v>604</v>
      </c>
    </row>
    <row r="16" spans="1:6" x14ac:dyDescent="0.25">
      <c r="A16" s="11" t="s">
        <v>8231</v>
      </c>
      <c r="B16" s="12">
        <v>1</v>
      </c>
      <c r="C16" s="12">
        <v>2</v>
      </c>
      <c r="D16" s="12"/>
      <c r="E16" s="12"/>
      <c r="F16" s="12">
        <v>3</v>
      </c>
    </row>
    <row r="17" spans="1:6" x14ac:dyDescent="0.25">
      <c r="A17" s="11" t="s">
        <v>8241</v>
      </c>
      <c r="B17" s="12">
        <v>2</v>
      </c>
      <c r="C17" s="12">
        <v>4</v>
      </c>
      <c r="D17" s="12">
        <v>1</v>
      </c>
      <c r="E17" s="12">
        <v>8</v>
      </c>
      <c r="F17" s="12">
        <v>15</v>
      </c>
    </row>
    <row r="18" spans="1:6" x14ac:dyDescent="0.25">
      <c r="A18" s="11" t="s">
        <v>8237</v>
      </c>
      <c r="B18" s="12">
        <v>3</v>
      </c>
      <c r="C18" s="12">
        <v>19</v>
      </c>
      <c r="D18" s="12"/>
      <c r="E18" s="12">
        <v>7</v>
      </c>
      <c r="F18" s="12">
        <v>29</v>
      </c>
    </row>
    <row r="19" spans="1:6" x14ac:dyDescent="0.25">
      <c r="A19" s="11" t="s">
        <v>8243</v>
      </c>
      <c r="B19" s="12"/>
      <c r="C19" s="12"/>
      <c r="D19" s="12"/>
      <c r="E19" s="12">
        <v>2</v>
      </c>
      <c r="F19" s="12">
        <v>2</v>
      </c>
    </row>
    <row r="20" spans="1:6" x14ac:dyDescent="0.25">
      <c r="A20" s="11" t="s">
        <v>8238</v>
      </c>
      <c r="B20" s="12">
        <v>1</v>
      </c>
      <c r="C20" s="12">
        <v>8</v>
      </c>
      <c r="D20" s="12">
        <v>3</v>
      </c>
      <c r="E20" s="12"/>
      <c r="F20" s="12">
        <v>12</v>
      </c>
    </row>
    <row r="21" spans="1:6" x14ac:dyDescent="0.25">
      <c r="A21" s="11" t="s">
        <v>8233</v>
      </c>
      <c r="B21" s="12">
        <v>4</v>
      </c>
      <c r="C21" s="12">
        <v>14</v>
      </c>
      <c r="D21" s="12">
        <v>1</v>
      </c>
      <c r="E21" s="12">
        <v>2</v>
      </c>
      <c r="F21" s="12">
        <v>21</v>
      </c>
    </row>
    <row r="22" spans="1:6" x14ac:dyDescent="0.25">
      <c r="A22" s="11" t="s">
        <v>8234</v>
      </c>
      <c r="B22" s="12"/>
      <c r="C22" s="12">
        <v>5</v>
      </c>
      <c r="D22" s="12"/>
      <c r="E22" s="12">
        <v>2</v>
      </c>
      <c r="F22" s="12">
        <v>7</v>
      </c>
    </row>
    <row r="23" spans="1:6" x14ac:dyDescent="0.25">
      <c r="A23" s="11" t="s">
        <v>8228</v>
      </c>
      <c r="B23" s="12">
        <v>4</v>
      </c>
      <c r="C23" s="12">
        <v>5</v>
      </c>
      <c r="D23" s="12"/>
      <c r="E23" s="12">
        <v>3</v>
      </c>
      <c r="F23" s="12">
        <v>12</v>
      </c>
    </row>
    <row r="24" spans="1:6" x14ac:dyDescent="0.25">
      <c r="A24" s="11" t="s">
        <v>8235</v>
      </c>
      <c r="B24" s="12">
        <v>5</v>
      </c>
      <c r="C24" s="12">
        <v>9</v>
      </c>
      <c r="D24" s="12"/>
      <c r="E24" s="12">
        <v>7</v>
      </c>
      <c r="F24" s="12">
        <v>21</v>
      </c>
    </row>
    <row r="25" spans="1:6" x14ac:dyDescent="0.25">
      <c r="A25" s="11" t="s">
        <v>8244</v>
      </c>
      <c r="B25" s="12"/>
      <c r="C25" s="12"/>
      <c r="D25" s="12"/>
      <c r="E25" s="12">
        <v>1</v>
      </c>
      <c r="F25" s="12">
        <v>1</v>
      </c>
    </row>
    <row r="26" spans="1:6" x14ac:dyDescent="0.25">
      <c r="A26" s="11" t="s">
        <v>8224</v>
      </c>
      <c r="B26" s="12">
        <v>257</v>
      </c>
      <c r="C26" s="12">
        <v>1097</v>
      </c>
      <c r="D26" s="12">
        <v>33</v>
      </c>
      <c r="E26" s="12">
        <v>1651</v>
      </c>
      <c r="F26" s="12">
        <v>3038</v>
      </c>
    </row>
    <row r="27" spans="1:6" x14ac:dyDescent="0.25">
      <c r="A27" s="11" t="s">
        <v>8319</v>
      </c>
      <c r="B27" s="12">
        <v>349</v>
      </c>
      <c r="C27" s="12">
        <v>1530</v>
      </c>
      <c r="D27" s="12">
        <v>50</v>
      </c>
      <c r="E27" s="12">
        <v>2185</v>
      </c>
      <c r="F27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ID's</vt:lpstr>
      <vt:lpstr>Category Pivot</vt:lpstr>
      <vt:lpstr>Sub-Category</vt:lpstr>
      <vt:lpstr>State by Month</vt:lpstr>
      <vt:lpstr>Conclusion 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Ashley Drayton</cp:lastModifiedBy>
  <dcterms:created xsi:type="dcterms:W3CDTF">2017-04-20T15:17:24Z</dcterms:created>
  <dcterms:modified xsi:type="dcterms:W3CDTF">2020-05-30T12:03:39Z</dcterms:modified>
</cp:coreProperties>
</file>