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er\Dropbox\"/>
    </mc:Choice>
  </mc:AlternateContent>
  <xr:revisionPtr revIDLastSave="0" documentId="13_ncr:1_{B9CA29C8-5502-473F-A543-113549222C39}" xr6:coauthVersionLast="47" xr6:coauthVersionMax="47" xr10:uidLastSave="{00000000-0000-0000-0000-000000000000}"/>
  <bookViews>
    <workbookView xWindow="-98" yWindow="-98" windowWidth="20715" windowHeight="13875" xr2:uid="{CE4275BF-42EC-48AB-BF3A-21D2D1DDD7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J10" i="1"/>
  <c r="I10" i="1"/>
  <c r="H10" i="1"/>
  <c r="G10" i="1"/>
  <c r="F10" i="1"/>
  <c r="H9" i="1"/>
  <c r="I9" i="1"/>
  <c r="J9" i="1"/>
  <c r="K9" i="1"/>
  <c r="G9" i="1"/>
  <c r="F9" i="1"/>
</calcChain>
</file>

<file path=xl/sharedStrings.xml><?xml version="1.0" encoding="utf-8"?>
<sst xmlns="http://schemas.openxmlformats.org/spreadsheetml/2006/main" count="5" uniqueCount="5">
  <si>
    <t>n</t>
  </si>
  <si>
    <t>binary search</t>
  </si>
  <si>
    <t>log(n)</t>
  </si>
  <si>
    <t>nlog(n)</t>
  </si>
  <si>
    <t>Qsort (nlogn)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</si>
</sst>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binary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Sheet1!$F$6:$K$6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xVal>
          <c:yVal>
            <c:numRef>
              <c:f>Sheet1!$F$7:$K$7</c:f>
              <c:numCache>
                <c:formatCode>0.00E+00</c:formatCode>
                <c:ptCount val="6"/>
                <c:pt idx="0">
                  <c:v>4.2843900000000002E-7</c:v>
                </c:pt>
                <c:pt idx="1">
                  <c:v>4.6133099999999999E-7</c:v>
                </c:pt>
                <c:pt idx="2">
                  <c:v>6.3237699999999997E-7</c:v>
                </c:pt>
                <c:pt idx="3">
                  <c:v>8.2218800000000003E-7</c:v>
                </c:pt>
                <c:pt idx="4">
                  <c:v>1.6488899999999999E-6</c:v>
                </c:pt>
                <c:pt idx="5">
                  <c:v>1.7014600000000001E-6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D-40C9-ABC0-6BD46DFCDFDB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Qsort (nlogn)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Sheet1!$F$6:$K$6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xVal>
          <c:yVal>
            <c:numRef>
              <c:f>Sheet1!$F$8:$K$8</c:f>
              <c:numCache>
                <c:formatCode>General</c:formatCode>
                <c:ptCount val="6"/>
                <c:pt idx="0">
                  <c:v>0.23819599999999999</c:v>
                </c:pt>
                <c:pt idx="1">
                  <c:v>0.38405400000000001</c:v>
                </c:pt>
                <c:pt idx="2">
                  <c:v>0.78599300000000005</c:v>
                </c:pt>
                <c:pt idx="3">
                  <c:v>1.85171</c:v>
                </c:pt>
                <c:pt idx="4">
                  <c:v>5.4994800000000001</c:v>
                </c:pt>
                <c:pt idx="5">
                  <c:v>14.6289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3D-40C9-ABC0-6BD46DFCDFDB}"/>
            </c:ext>
          </c:extLst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log(n)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Sheet1!$F$6:$K$6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xVal>
          <c:yVal>
            <c:numRef>
              <c:f>Sheet1!$F$9:$K$9</c:f>
              <c:numCache>
                <c:formatCode>0.00E+00</c:formatCode>
                <c:ptCount val="6"/>
                <c:pt idx="0">
                  <c:v>4.2843900000000002E-7</c:v>
                </c:pt>
                <c:pt idx="1">
                  <c:v>4.4986095000000004E-7</c:v>
                </c:pt>
                <c:pt idx="2">
                  <c:v>4.8439754999999998E-7</c:v>
                </c:pt>
                <c:pt idx="3">
                  <c:v>6.6399585E-7</c:v>
                </c:pt>
                <c:pt idx="4">
                  <c:v>8.6329740000000005E-7</c:v>
                </c:pt>
                <c:pt idx="5">
                  <c:v>1.7313345000000001E-6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D-40C9-ABC0-6BD46DFCDFDB}"/>
            </c:ext>
          </c:extLst>
        </c:ser>
        <c:ser>
          <c:idx val="3"/>
          <c:order val="3"/>
          <c:tx>
            <c:strRef>
              <c:f>Sheet1!$E$10</c:f>
              <c:strCache>
                <c:ptCount val="1"/>
                <c:pt idx="0">
                  <c:v>nlog(n)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Sheet1!$F$6:$K$6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xVal>
          <c:yVal>
            <c:numRef>
              <c:f>Sheet1!$F$10:$K$10</c:f>
              <c:numCache>
                <c:formatCode>General</c:formatCode>
                <c:ptCount val="6"/>
                <c:pt idx="0">
                  <c:v>0.23819599999999999</c:v>
                </c:pt>
                <c:pt idx="1">
                  <c:v>0.50021159999999998</c:v>
                </c:pt>
                <c:pt idx="2">
                  <c:v>1.0480624000000001</c:v>
                </c:pt>
                <c:pt idx="3">
                  <c:v>2.1914031999999999</c:v>
                </c:pt>
                <c:pt idx="4">
                  <c:v>4.5733631999999993</c:v>
                </c:pt>
                <c:pt idx="5">
                  <c:v>9.5278399999999994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3D-40C9-ABC0-6BD46DFCD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102367"/>
        <c:axId val="919095295"/>
      </c:scatterChart>
      <c:valAx>
        <c:axId val="91910236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95295"/>
        <c:crosses val="autoZero"/>
        <c:crossBetween val="midCat"/>
      </c:valAx>
      <c:valAx>
        <c:axId val="9190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0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531812</xdr:colOff>
      <xdr:row>14</xdr:row>
      <xdr:rowOff>165188</xdr:rowOff>
    </xdr:from>
    <xdr:to>
      <xdr:col>10</xdr:col>
      <xdr:colOff>568711</xdr:colOff>
      <xdr:row>30</xdr:row>
      <xdr:rowOff>25145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E51FC-5E1D-460F-910F-B99B16B21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507D7-48C3-4AD5-A893-9A1DB3280927}">
  <dimension ref="E6:M10"/>
  <sheetViews>
    <sheetView tabSelected="1" topLeftCell="E18" zoomScale="222" zoomScaleNormal="286" workbookViewId="0">
      <selection activeCell="E9" sqref="E9"/>
    </sheetView>
  </sheetViews>
  <sheetFormatPr defaultRowHeight="14.25" x14ac:dyDescent="0.45"/>
  <sheetData>
    <row r="6" spans="5:13" x14ac:dyDescent="0.45">
      <c r="E6" t="s">
        <v>0</v>
      </c>
      <c r="F6">
        <v>20</v>
      </c>
      <c r="G6">
        <v>21</v>
      </c>
      <c r="H6">
        <v>22</v>
      </c>
      <c r="I6">
        <v>23</v>
      </c>
      <c r="J6">
        <v>24</v>
      </c>
      <c r="K6">
        <v>25</v>
      </c>
    </row>
    <row r="7" spans="5:13" x14ac:dyDescent="0.45">
      <c r="E7" t="s">
        <v>1</v>
      </c>
      <c r="F7" s="1">
        <v>4.2843900000000002E-7</v>
      </c>
      <c r="G7" s="1">
        <v>4.6133099999999999E-7</v>
      </c>
      <c r="H7" s="1">
        <v>6.3237699999999997E-7</v>
      </c>
      <c r="I7" s="1">
        <v>8.2218800000000003E-7</v>
      </c>
      <c r="J7" s="1">
        <v>1.6488899999999999E-6</v>
      </c>
      <c r="K7" s="1">
        <v>1.7014600000000001E-6</v>
      </c>
    </row>
    <row r="8" spans="5:13" x14ac:dyDescent="0.45">
      <c r="E8" t="s">
        <v>4</v>
      </c>
      <c r="F8">
        <v>0.23819599999999999</v>
      </c>
      <c r="G8">
        <v>0.38405400000000001</v>
      </c>
      <c r="H8">
        <v>0.78599300000000005</v>
      </c>
      <c r="I8">
        <v>1.85171</v>
      </c>
      <c r="J8">
        <v>5.4994800000000001</v>
      </c>
      <c r="K8">
        <v>14.6289</v>
      </c>
    </row>
    <row r="9" spans="5:13" x14ac:dyDescent="0.45">
      <c r="E9" t="s">
        <v>2</v>
      </c>
      <c r="F9" s="1">
        <f>F7</f>
        <v>4.2843900000000002E-7</v>
      </c>
      <c r="G9" s="1">
        <f>$G$6/$F$6*F7</f>
        <v>4.4986095000000004E-7</v>
      </c>
      <c r="H9" s="1">
        <f t="shared" ref="H9:K9" si="0">$G$6/$F$6*G7</f>
        <v>4.8439754999999998E-7</v>
      </c>
      <c r="I9" s="1">
        <f t="shared" si="0"/>
        <v>6.6399585E-7</v>
      </c>
      <c r="J9" s="1">
        <f t="shared" si="0"/>
        <v>8.6329740000000005E-7</v>
      </c>
      <c r="K9" s="1">
        <f t="shared" si="0"/>
        <v>1.7313345000000001E-6</v>
      </c>
      <c r="L9" s="1"/>
      <c r="M9" s="1"/>
    </row>
    <row r="10" spans="5:13" x14ac:dyDescent="0.45">
      <c r="E10" t="s">
        <v>3</v>
      </c>
      <c r="F10">
        <f>F8</f>
        <v>0.23819599999999999</v>
      </c>
      <c r="G10">
        <f>(2*(G6/$F$6)*$F$10)</f>
        <v>0.50021159999999998</v>
      </c>
      <c r="H10">
        <f>(4*(H6/$F$6)*$F$10)</f>
        <v>1.0480624000000001</v>
      </c>
      <c r="I10">
        <f>(8*(I6/$F$6)*$F$10)</f>
        <v>2.1914031999999999</v>
      </c>
      <c r="J10">
        <f>(16*(J6/$F$6)*$F$10)</f>
        <v>4.5733631999999993</v>
      </c>
      <c r="K10">
        <f>(32*(K6/$F$6)*$F$10)</f>
        <v>9.5278399999999994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Liu</dc:creator>
  <cp:lastModifiedBy>Hang Liu</cp:lastModifiedBy>
  <dcterms:created xsi:type="dcterms:W3CDTF">2021-09-28T15:23:01Z</dcterms:created>
  <dcterms:modified xsi:type="dcterms:W3CDTF">2021-09-28T15:55:18Z</dcterms:modified>
</cp:coreProperties>
</file>