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G17" i="1"/>
  <c r="F17" i="1"/>
  <c r="E17" i="1"/>
  <c r="C17" i="1"/>
  <c r="G12" i="1"/>
  <c r="F12" i="1"/>
  <c r="E12" i="1"/>
  <c r="D12" i="1"/>
  <c r="C12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<sst xmlns="http://schemas.openxmlformats.org/spreadsheetml/2006/main" count="17" uniqueCount="10">
  <si>
    <t>Observed</t>
  </si>
  <si>
    <t>Predicted</t>
  </si>
  <si>
    <t>Method 1</t>
  </si>
  <si>
    <t>All</t>
  </si>
  <si>
    <t>10% block</t>
  </si>
  <si>
    <t>First</t>
  </si>
  <si>
    <t>Error</t>
  </si>
  <si>
    <t>*predicted from first observed</t>
  </si>
  <si>
    <t>100MB (Net + Disk Write)</t>
  </si>
  <si>
    <t>Predicted From First*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</si>
</sst>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164" fontId="0" fillId="0" borderId="0" xfId="0" applyNumberFormat="1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Records Operation Error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</c:numCache>
            </c:numRef>
          </c:cat>
          <c:val>
            <c:numRef>
              <c:f>Sheet1!$C$6:$G$6</c:f>
              <c:numCache>
                <c:formatCode>0.0%</c:formatCode>
                <c:ptCount val="5"/>
                <c:pt idx="0">
                  <c:v>0.142857142857143</c:v>
                </c:pt>
                <c:pt idx="1">
                  <c:v>-0.0238095238095238</c:v>
                </c:pt>
                <c:pt idx="2">
                  <c:v>-0.118279569892473</c:v>
                </c:pt>
                <c:pt idx="3">
                  <c:v>-0.243947858472998</c:v>
                </c:pt>
                <c:pt idx="4">
                  <c:v>-0.286467486818981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733960"/>
        <c:axId val="-2120732552"/>
      </c:lineChart>
      <c:catAx>
        <c:axId val="-2120733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0732552"/>
        <c:crosses val="autoZero"/>
        <c:auto val="1"/>
        <c:lblAlgn val="ctr"/>
        <c:lblOffset val="100"/>
        <c:noMultiLvlLbl val="0"/>
      </c:catAx>
      <c:valAx>
        <c:axId val="-212073255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120733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First Record Operation</a:t>
            </a:r>
            <a:r>
              <a:rPr lang="en-US" baseline="0"/>
              <a:t> </a:t>
            </a:r>
            <a:r>
              <a:rPr lang="en-US"/>
              <a:t>Error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cat>
            <c:numRef>
              <c:f>Sheet1!$C$9:$G$9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</c:numCache>
            </c:numRef>
          </c:cat>
          <c:val>
            <c:numRef>
              <c:f>Sheet1!$C$12:$G$12</c:f>
              <c:numCache>
                <c:formatCode>0.0%</c:formatCode>
                <c:ptCount val="5"/>
                <c:pt idx="0">
                  <c:v>0.825</c:v>
                </c:pt>
                <c:pt idx="1">
                  <c:v>0.8</c:v>
                </c:pt>
                <c:pt idx="2">
                  <c:v>0.825</c:v>
                </c:pt>
                <c:pt idx="3">
                  <c:v>0.825</c:v>
                </c:pt>
                <c:pt idx="4">
                  <c:v>0.874358974358974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096856"/>
        <c:axId val="-2121289192"/>
      </c:lineChart>
      <c:catAx>
        <c:axId val="-2122096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289192"/>
        <c:crosses val="autoZero"/>
        <c:auto val="1"/>
        <c:lblAlgn val="ctr"/>
        <c:lblOffset val="100"/>
        <c:noMultiLvlLbl val="0"/>
      </c:catAx>
      <c:valAx>
        <c:axId val="-2121289192"/>
        <c:scaling>
          <c:orientation val="minMax"/>
          <c:min val="0.0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122096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Records Operation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Observed</c:v>
                </c:pt>
              </c:strCache>
            </c:strRef>
          </c:tx>
          <c:marker>
            <c:symbol val="none"/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</c:numCache>
            </c:numRef>
          </c:cat>
          <c:val>
            <c:numRef>
              <c:f>Sheet1!$C$4:$G$4</c:f>
              <c:numCache>
                <c:formatCode>General</c:formatCode>
                <c:ptCount val="5"/>
                <c:pt idx="0">
                  <c:v>7.0</c:v>
                </c:pt>
                <c:pt idx="1">
                  <c:v>42.0</c:v>
                </c:pt>
                <c:pt idx="2">
                  <c:v>93.0</c:v>
                </c:pt>
                <c:pt idx="3">
                  <c:v>537.0</c:v>
                </c:pt>
                <c:pt idx="4">
                  <c:v>1138.0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Predicted</c:v>
                </c:pt>
              </c:strCache>
            </c:strRef>
          </c:tx>
          <c:marker>
            <c:symbol val="none"/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</c:numCache>
            </c:numRef>
          </c:cat>
          <c:val>
            <c:numRef>
              <c:f>Sheet1!$C$5:$G$5</c:f>
              <c:numCache>
                <c:formatCode>General</c:formatCode>
                <c:ptCount val="5"/>
                <c:pt idx="0">
                  <c:v>8.0</c:v>
                </c:pt>
                <c:pt idx="1">
                  <c:v>41.0</c:v>
                </c:pt>
                <c:pt idx="2">
                  <c:v>82.0</c:v>
                </c:pt>
                <c:pt idx="3">
                  <c:v>406.0</c:v>
                </c:pt>
                <c:pt idx="4">
                  <c:v>812.0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430360"/>
        <c:axId val="-2116846664"/>
      </c:lineChart>
      <c:catAx>
        <c:axId val="-2119430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6846664"/>
        <c:crosses val="autoZero"/>
        <c:auto val="1"/>
        <c:lblAlgn val="ctr"/>
        <c:lblOffset val="100"/>
        <c:noMultiLvlLbl val="0"/>
      </c:catAx>
      <c:valAx>
        <c:axId val="-2116846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94303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First Record Operation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Observed</c:v>
                </c:pt>
              </c:strCache>
            </c:strRef>
          </c:tx>
          <c:marker>
            <c:symbol val="none"/>
          </c:marker>
          <c:cat>
            <c:numRef>
              <c:f>Sheet1!$C$9:$G$9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</c:numCache>
            </c:numRef>
          </c:cat>
          <c:val>
            <c:numRef>
              <c:f>Sheet1!$C$10:$G$10</c:f>
              <c:numCache>
                <c:formatCode>General</c:formatCode>
                <c:ptCount val="5"/>
                <c:pt idx="0">
                  <c:v>0.4</c:v>
                </c:pt>
                <c:pt idx="1">
                  <c:v>2.0</c:v>
                </c:pt>
                <c:pt idx="2">
                  <c:v>4.0</c:v>
                </c:pt>
                <c:pt idx="3">
                  <c:v>20.0</c:v>
                </c:pt>
                <c:pt idx="4">
                  <c:v>39.0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Sheet1!$B$11</c:f>
              <c:strCache>
                <c:ptCount val="1"/>
                <c:pt idx="0">
                  <c:v>Predicted</c:v>
                </c:pt>
              </c:strCache>
            </c:strRef>
          </c:tx>
          <c:marker>
            <c:symbol val="none"/>
          </c:marker>
          <c:cat>
            <c:numRef>
              <c:f>Sheet1!$C$9:$G$9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</c:numCache>
            </c:numRef>
          </c:cat>
          <c:val>
            <c:numRef>
              <c:f>Sheet1!$C$11:$G$11</c:f>
              <c:numCache>
                <c:formatCode>General</c:formatCode>
                <c:ptCount val="5"/>
                <c:pt idx="0">
                  <c:v>0.73</c:v>
                </c:pt>
                <c:pt idx="1">
                  <c:v>3.6</c:v>
                </c:pt>
                <c:pt idx="2">
                  <c:v>7.3</c:v>
                </c:pt>
                <c:pt idx="3">
                  <c:v>36.5</c:v>
                </c:pt>
                <c:pt idx="4">
                  <c:v>73.1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509224"/>
        <c:axId val="-2117220072"/>
      </c:lineChart>
      <c:catAx>
        <c:axId val="-2114509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7220072"/>
        <c:crosses val="autoZero"/>
        <c:auto val="1"/>
        <c:lblAlgn val="ctr"/>
        <c:lblOffset val="100"/>
        <c:noMultiLvlLbl val="0"/>
      </c:catAx>
      <c:valAx>
        <c:axId val="-2117220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5092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Records Operation*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Observed</c:v>
                </c:pt>
              </c:strCache>
            </c:strRef>
          </c:tx>
          <c:marker>
            <c:symbol val="none"/>
          </c:marker>
          <c:cat>
            <c:numRef>
              <c:f>Sheet1!$C$14:$G$14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</c:numCache>
            </c:numRef>
          </c:cat>
          <c:val>
            <c:numRef>
              <c:f>Sheet1!$C$15:$G$15</c:f>
              <c:numCache>
                <c:formatCode>General</c:formatCode>
                <c:ptCount val="5"/>
                <c:pt idx="0">
                  <c:v>7.0</c:v>
                </c:pt>
                <c:pt idx="1">
                  <c:v>42.0</c:v>
                </c:pt>
                <c:pt idx="2">
                  <c:v>93.0</c:v>
                </c:pt>
                <c:pt idx="3">
                  <c:v>537.0</c:v>
                </c:pt>
                <c:pt idx="4">
                  <c:v>1138.0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Predicted</c:v>
                </c:pt>
              </c:strCache>
            </c:strRef>
          </c:tx>
          <c:marker>
            <c:symbol val="none"/>
          </c:marker>
          <c:cat>
            <c:numRef>
              <c:f>Sheet1!$C$14:$G$14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</c:numCache>
            </c:numRef>
          </c:cat>
          <c:val>
            <c:numRef>
              <c:f>Sheet1!$C$16:$G$16</c:f>
              <c:numCache>
                <c:formatCode>General</c:formatCode>
                <c:ptCount val="5"/>
                <c:pt idx="0">
                  <c:v>8.0</c:v>
                </c:pt>
                <c:pt idx="1">
                  <c:v>41.0</c:v>
                </c:pt>
                <c:pt idx="2">
                  <c:v>82.0</c:v>
                </c:pt>
                <c:pt idx="3">
                  <c:v>406.0</c:v>
                </c:pt>
                <c:pt idx="4">
                  <c:v>812.0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Sheet1!$B$17</c:f>
              <c:strCache>
                <c:ptCount val="1"/>
                <c:pt idx="0">
                  <c:v>Predicted From First*</c:v>
                </c:pt>
              </c:strCache>
            </c:strRef>
          </c:tx>
          <c:marker>
            <c:symbol val="none"/>
          </c:marker>
          <c:cat>
            <c:numRef>
              <c:f>Sheet1!$C$14:$G$14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</c:numCache>
            </c:numRef>
          </c:cat>
          <c:val>
            <c:numRef>
              <c:f>Sheet1!$C$17:$G$17</c:f>
              <c:numCache>
                <c:formatCode>General</c:formatCode>
                <c:ptCount val="5"/>
                <c:pt idx="0">
                  <c:v>4.81</c:v>
                </c:pt>
                <c:pt idx="1">
                  <c:v>24.05</c:v>
                </c:pt>
                <c:pt idx="2">
                  <c:v>48.1</c:v>
                </c:pt>
                <c:pt idx="3">
                  <c:v>240.5</c:v>
                </c:pt>
                <c:pt idx="4">
                  <c:v>471.0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369352"/>
        <c:axId val="-2117704920"/>
      </c:lineChart>
      <c:catAx>
        <c:axId val="-212036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7704920"/>
        <c:crosses val="autoZero"/>
        <c:auto val="1"/>
        <c:lblAlgn val="ctr"/>
        <c:lblOffset val="100"/>
        <c:noMultiLvlLbl val="0"/>
      </c:catAx>
      <c:valAx>
        <c:axId val="-2117704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36935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77</xdr:row>
      <xdr:rowOff>63500</xdr:rowOff>
    </xdr:from>
    <xdr:to>
      <xdr:col>9</xdr:col>
      <xdr:colOff>0</xdr:colOff>
      <xdr:row>100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177800</xdr:colOff>
      <xdr:row>23</xdr:row>
      <xdr:rowOff>76200</xdr:rowOff>
    </xdr:from>
    <xdr:to>
      <xdr:col>18</xdr:col>
      <xdr:colOff>101600</xdr:colOff>
      <xdr:row>47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228600</xdr:colOff>
      <xdr:row>51</xdr:row>
      <xdr:rowOff>139700</xdr:rowOff>
    </xdr:from>
    <xdr:to>
      <xdr:col>9</xdr:col>
      <xdr:colOff>241300</xdr:colOff>
      <xdr:row>76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342900</xdr:colOff>
      <xdr:row>23</xdr:row>
      <xdr:rowOff>88900</xdr:rowOff>
    </xdr:from>
    <xdr:to>
      <xdr:col>8</xdr:col>
      <xdr:colOff>749300</xdr:colOff>
      <xdr:row>47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546100</xdr:colOff>
      <xdr:row>51</xdr:row>
      <xdr:rowOff>127000</xdr:rowOff>
    </xdr:from>
    <xdr:to>
      <xdr:col>20</xdr:col>
      <xdr:colOff>800100</xdr:colOff>
      <xdr:row>76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3" sqref="D23"/>
    </sheetView>
  </sheetViews>
  <sheetFormatPr baseColWidth="10" defaultRowHeight="15" x14ac:dyDescent="0"/>
  <cols>
    <col min="1" max="1" width="29.5" customWidth="1"/>
  </cols>
  <sheetData>
    <row r="1" spans="1:7">
      <c r="A1" s="3" t="s">
        <v>2</v>
      </c>
    </row>
    <row r="3" spans="1:7">
      <c r="A3" t="s">
        <v>3</v>
      </c>
      <c r="C3">
        <v>100</v>
      </c>
      <c r="D3">
        <v>500</v>
      </c>
      <c r="E3">
        <v>1000</v>
      </c>
      <c r="F3">
        <v>5000</v>
      </c>
      <c r="G3">
        <v>10000</v>
      </c>
    </row>
    <row r="4" spans="1:7">
      <c r="A4" t="s">
        <v>4</v>
      </c>
      <c r="B4" t="s">
        <v>0</v>
      </c>
      <c r="C4">
        <v>7</v>
      </c>
      <c r="D4">
        <v>42</v>
      </c>
      <c r="E4">
        <v>93</v>
      </c>
      <c r="F4">
        <v>537</v>
      </c>
      <c r="G4">
        <v>1138</v>
      </c>
    </row>
    <row r="5" spans="1:7">
      <c r="B5" t="s">
        <v>1</v>
      </c>
      <c r="C5">
        <v>8</v>
      </c>
      <c r="D5">
        <v>41</v>
      </c>
      <c r="E5">
        <v>82</v>
      </c>
      <c r="F5">
        <v>406</v>
      </c>
      <c r="G5">
        <v>812</v>
      </c>
    </row>
    <row r="6" spans="1:7">
      <c r="B6" t="s">
        <v>6</v>
      </c>
      <c r="C6" s="2">
        <f>(C5-C4)/C4</f>
        <v>0.14285714285714285</v>
      </c>
      <c r="D6" s="2">
        <f>(D5-D4)/D4</f>
        <v>-2.3809523809523808E-2</v>
      </c>
      <c r="E6" s="2">
        <f>(E5-E4)/E4</f>
        <v>-0.11827956989247312</v>
      </c>
      <c r="F6" s="2">
        <f>(F5-F4)/F4</f>
        <v>-0.24394785847299813</v>
      </c>
      <c r="G6" s="2">
        <f>(G5-G4)/G4</f>
        <v>-0.28646748681898065</v>
      </c>
    </row>
    <row r="9" spans="1:7">
      <c r="A9" t="s">
        <v>5</v>
      </c>
      <c r="B9" s="1"/>
      <c r="C9" s="1">
        <v>100</v>
      </c>
      <c r="D9" s="1">
        <v>500</v>
      </c>
      <c r="E9" s="1">
        <v>1000</v>
      </c>
      <c r="F9" s="1">
        <v>5000</v>
      </c>
      <c r="G9" s="1">
        <v>10000</v>
      </c>
    </row>
    <row r="10" spans="1:7">
      <c r="B10" s="1" t="s">
        <v>0</v>
      </c>
      <c r="C10" s="1">
        <v>0.4</v>
      </c>
      <c r="D10" s="1">
        <v>2</v>
      </c>
      <c r="E10" s="1">
        <v>4</v>
      </c>
      <c r="F10" s="1">
        <v>20</v>
      </c>
      <c r="G10" s="1">
        <v>39</v>
      </c>
    </row>
    <row r="11" spans="1:7">
      <c r="B11" s="1" t="s">
        <v>1</v>
      </c>
      <c r="C11" s="1">
        <v>0.73</v>
      </c>
      <c r="D11" s="1">
        <v>3.6</v>
      </c>
      <c r="E11" s="1">
        <v>7.3</v>
      </c>
      <c r="F11" s="1">
        <v>36.5</v>
      </c>
      <c r="G11" s="1">
        <v>73.099999999999994</v>
      </c>
    </row>
    <row r="12" spans="1:7">
      <c r="B12" t="s">
        <v>6</v>
      </c>
      <c r="C12" s="2">
        <f>(C11-C10)/C10</f>
        <v>0.82499999999999984</v>
      </c>
      <c r="D12" s="2">
        <f>(D11-D10)/D10</f>
        <v>0.8</v>
      </c>
      <c r="E12" s="2">
        <f>(E11-E10)/E10</f>
        <v>0.82499999999999996</v>
      </c>
      <c r="F12" s="2">
        <f>(F11-F10)/F10</f>
        <v>0.82499999999999996</v>
      </c>
      <c r="G12" s="2">
        <f>(G11-G10)/G10</f>
        <v>0.87435897435897425</v>
      </c>
    </row>
    <row r="14" spans="1:7">
      <c r="A14" t="s">
        <v>3</v>
      </c>
      <c r="C14">
        <v>100</v>
      </c>
      <c r="D14">
        <v>500</v>
      </c>
      <c r="E14">
        <v>1000</v>
      </c>
      <c r="F14">
        <v>5000</v>
      </c>
      <c r="G14">
        <v>10000</v>
      </c>
    </row>
    <row r="15" spans="1:7">
      <c r="A15" t="s">
        <v>4</v>
      </c>
      <c r="B15" t="s">
        <v>0</v>
      </c>
      <c r="C15">
        <v>7</v>
      </c>
      <c r="D15">
        <v>42</v>
      </c>
      <c r="E15">
        <v>93</v>
      </c>
      <c r="F15">
        <v>537</v>
      </c>
      <c r="G15">
        <v>1138</v>
      </c>
    </row>
    <row r="16" spans="1:7">
      <c r="A16" t="s">
        <v>7</v>
      </c>
      <c r="B16" t="s">
        <v>1</v>
      </c>
      <c r="C16">
        <v>8</v>
      </c>
      <c r="D16">
        <v>41</v>
      </c>
      <c r="E16">
        <v>82</v>
      </c>
      <c r="F16">
        <v>406</v>
      </c>
      <c r="G16">
        <v>812</v>
      </c>
    </row>
    <row r="17" spans="1:7">
      <c r="B17" t="s">
        <v>9</v>
      </c>
      <c r="C17">
        <f>10*C10+C14/100*$A$20</f>
        <v>4.8100000000000005</v>
      </c>
      <c r="D17">
        <f>10*D10+D14/100*$A$20</f>
        <v>24.05</v>
      </c>
      <c r="E17">
        <f>10*E10+E14/100*$A$20</f>
        <v>48.1</v>
      </c>
      <c r="F17">
        <f>10*F10+F14/100*$A$20</f>
        <v>240.5</v>
      </c>
      <c r="G17">
        <f>10*G10+G14/100*$A$20</f>
        <v>471</v>
      </c>
    </row>
    <row r="20" spans="1:7">
      <c r="A20">
        <v>0.81</v>
      </c>
      <c r="B20" t="s">
        <v>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Terei</dc:creator>
  <cp:lastModifiedBy>David Terei</cp:lastModifiedBy>
  <dcterms:created xsi:type="dcterms:W3CDTF">2015-06-16T02:42:30Z</dcterms:created>
  <dcterms:modified xsi:type="dcterms:W3CDTF">2015-06-16T03:10:14Z</dcterms:modified>
</cp:coreProperties>
</file>