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Q Sort" sheetId="1" state="visible" r:id="rId2"/>
    <sheet name="Merge Sort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<sst xmlns="http://schemas.openxmlformats.org/spreadsheetml/2006/main" count="18" uniqueCount="9">
  <si>
    <t>Read Model</t>
  </si>
  <si>
    <t>File Size</t>
  </si>
  <si>
    <t>Predicted</t>
  </si>
  <si>
    <t>First Chunk</t>
  </si>
  <si>
    <t>%</t>
  </si>
  <si>
    <t>MBs</t>
  </si>
  <si>
    <t>Time</t>
  </si>
  <si>
    <t>Target</t>
  </si>
  <si>
    <t>Error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</si>
</sst>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First Chunk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"Observed"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'PQ Sort'!$B$6:$B$18</c:f>
              <c:strCache>
                <c:ptCount val="13"/>
                <c:pt idx="0">
                  <c:v>0</c:v>
                </c:pt>
                <c:pt idx="1">
                  <c:v>0.01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strCache>
            </c:strRef>
          </c:cat>
          <c:val>
            <c:numRef>
              <c:f>'PQ Sort'!$D$6:$D$18</c:f>
              <c:numCache>
                <c:formatCode>General</c:formatCode>
                <c:ptCount val="13"/>
                <c:pt idx="0">
                  <c:v>29.5</c:v>
                </c:pt>
                <c:pt idx="1">
                  <c:v>29.5</c:v>
                </c:pt>
                <c:pt idx="2">
                  <c:v>30.6</c:v>
                </c:pt>
                <c:pt idx="3">
                  <c:v>33.7</c:v>
                </c:pt>
                <c:pt idx="4">
                  <c:v>40.4</c:v>
                </c:pt>
                <c:pt idx="5">
                  <c:v>47.7</c:v>
                </c:pt>
                <c:pt idx="6">
                  <c:v>57.4</c:v>
                </c:pt>
                <c:pt idx="7">
                  <c:v>96.4</c:v>
                </c:pt>
                <c:pt idx="8">
                  <c:v>126.4</c:v>
                </c:pt>
                <c:pt idx="9">
                  <c:v>150.6</c:v>
                </c:pt>
                <c:pt idx="10">
                  <c:v>167.8</c:v>
                </c:pt>
                <c:pt idx="11">
                  <c:v>181.8</c:v>
                </c:pt>
                <c:pt idx="12">
                  <c:v>191.1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"Prediction"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'PQ Sort'!$B$6:$B$18</c:f>
              <c:strCache>
                <c:ptCount val="13"/>
                <c:pt idx="0">
                  <c:v>0</c:v>
                </c:pt>
                <c:pt idx="1">
                  <c:v>0.01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strCache>
            </c:strRef>
          </c:cat>
          <c:val>
            <c:numRef>
              <c:f>'PQ Sort'!$E$6:$E$18</c:f>
              <c:numCache>
                <c:formatCode>General</c:formatCode>
                <c:ptCount val="13"/>
                <c:pt idx="0">
                  <c:v>32.5</c:v>
                </c:pt>
                <c:pt idx="1">
                  <c:v>32.5</c:v>
                </c:pt>
                <c:pt idx="2">
                  <c:v>32.5</c:v>
                </c:pt>
                <c:pt idx="3">
                  <c:v>32.5</c:v>
                </c:pt>
                <c:pt idx="4">
                  <c:v>32.5</c:v>
                </c:pt>
                <c:pt idx="5">
                  <c:v>32.5</c:v>
                </c:pt>
                <c:pt idx="6">
                  <c:v>32.5</c:v>
                </c:pt>
                <c:pt idx="7">
                  <c:v>32.5</c:v>
                </c:pt>
                <c:pt idx="8">
                  <c:v>32.5</c:v>
                </c:pt>
                <c:pt idx="9">
                  <c:v>32.5</c:v>
                </c:pt>
                <c:pt idx="10">
                  <c:v>32.5</c:v>
                </c:pt>
                <c:pt idx="11">
                  <c:v>32.5</c:v>
                </c:pt>
                <c:pt idx="12">
                  <c:v>32.5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38862047"/>
        <c:axId val="23199266"/>
      </c:lineChart>
      <c:catAx>
        <c:axId val="38862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Cunk Size (as % of 10GB File)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199266"/>
        <c:crosses val="autoZero"/>
        <c:auto val="1"/>
        <c:lblAlgn val="ctr"/>
        <c:lblOffset val="100"/>
      </c:catAx>
      <c:valAx>
        <c:axId val="23199266"/>
        <c:scaling>
          <c:orientation val="minMax"/>
          <c:max val="2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886204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"Observed"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'Merge Sort'!$B$6:$B$13</c:f>
              <c:strCache>
                <c:ptCount val="8"/>
                <c:pt idx="0">
                  <c:v>0</c:v>
                </c:pt>
                <c:pt idx="1">
                  <c:v>0.01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7">
                  <c:v>20</c:v>
                </c:pt>
              </c:strCache>
            </c:strRef>
          </c:cat>
          <c:val>
            <c:numRef>
              <c:f>'Merge Sort'!$D$6:$D$13</c:f>
              <c:numCache>
                <c:formatCode>General</c:formatCode>
                <c:ptCount val="8"/>
                <c:pt idx="0">
                  <c:v>31.4</c:v>
                </c:pt>
                <c:pt idx="1">
                  <c:v>31.6</c:v>
                </c:pt>
                <c:pt idx="2">
                  <c:v>45.6</c:v>
                </c:pt>
                <c:pt idx="3">
                  <c:v>49.9</c:v>
                </c:pt>
                <c:pt idx="4">
                  <c:v>53.3</c:v>
                </c:pt>
                <c:pt idx="5">
                  <c:v>56</c:v>
                </c:pt>
                <c:pt idx="6">
                  <c:v>60.1</c:v>
                </c:pt>
                <c:pt idx="7">
                  <c:v>75.9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"Predicted"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'Merge Sort'!$B$6:$B$13</c:f>
              <c:strCache>
                <c:ptCount val="8"/>
                <c:pt idx="0">
                  <c:v>0</c:v>
                </c:pt>
                <c:pt idx="1">
                  <c:v>0.01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7">
                  <c:v>20</c:v>
                </c:pt>
              </c:strCache>
            </c:strRef>
          </c:cat>
          <c:val>
            <c:numRef>
              <c:f>'Merge Sort'!$E$6:$E$13</c:f>
              <c:numCache>
                <c:formatCode>General</c:formatCode>
                <c:ptCount val="8"/>
                <c:pt idx="0">
                  <c:v>32.6</c:v>
                </c:pt>
                <c:pt idx="1">
                  <c:v>32.6</c:v>
                </c:pt>
                <c:pt idx="2">
                  <c:v>32.6</c:v>
                </c:pt>
                <c:pt idx="3">
                  <c:v>32.6</c:v>
                </c:pt>
                <c:pt idx="4">
                  <c:v>32.6</c:v>
                </c:pt>
                <c:pt idx="5">
                  <c:v>32.6</c:v>
                </c:pt>
                <c:pt idx="6">
                  <c:v>32.6</c:v>
                </c:pt>
                <c:pt idx="7">
                  <c:v>32.6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82189749"/>
        <c:axId val="62533247"/>
      </c:lineChart>
      <c:catAx>
        <c:axId val="8218974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533247"/>
        <c:crosses val="autoZero"/>
        <c:auto val="1"/>
        <c:lblAlgn val="ctr"/>
        <c:lblOffset val="100"/>
      </c:catAx>
      <c:valAx>
        <c:axId val="6253324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218974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249120</xdr:colOff>
      <xdr:row>4</xdr:row>
      <xdr:rowOff>54360</xdr:rowOff>
    </xdr:from>
    <xdr:to>
      <xdr:col>15</xdr:col>
      <xdr:colOff>227520</xdr:colOff>
      <xdr:row>35</xdr:row>
      <xdr:rowOff>96480</xdr:rowOff>
    </xdr:to>
    <xdr:graphicFrame>
      <xdr:nvGraphicFramePr>
        <xdr:cNvPr id="0" name="Chart 1"/>
        <xdr:cNvGraphicFramePr/>
      </xdr:nvGraphicFramePr>
      <xdr:xfrm>
        <a:off x="4539600" y="663840"/>
        <a:ext cx="5584680" cy="476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577440</xdr:colOff>
      <xdr:row>16</xdr:row>
      <xdr:rowOff>27000</xdr:rowOff>
    </xdr:from>
    <xdr:to>
      <xdr:col>6</xdr:col>
      <xdr:colOff>407880</xdr:colOff>
      <xdr:row>34</xdr:row>
      <xdr:rowOff>102960</xdr:rowOff>
    </xdr:to>
    <xdr:graphicFrame>
      <xdr:nvGraphicFramePr>
        <xdr:cNvPr id="1" name="Chart 1"/>
        <xdr:cNvGraphicFramePr/>
      </xdr:nvGraphicFramePr>
      <xdr:xfrm>
        <a:off x="577440" y="2465280"/>
        <a:ext cx="4203360" cy="281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0" activeCellId="0" sqref="D10"/>
    </sheetView>
  </sheetViews>
  <sheetFormatPr defaultRowHeight="12"/>
  <cols>
    <col collapsed="false" hidden="false" max="1" min="1" style="0" width="13.6632653061225"/>
    <col collapsed="false" hidden="false" max="2" min="2" style="0" width="11.8367346938776"/>
    <col collapsed="false" hidden="false" max="1025" min="3" style="0" width="8.8265306122449"/>
  </cols>
  <sheetData>
    <row r="1" customFormat="false" ht="12" hidden="false" customHeight="false" outlineLevel="0" collapsed="false">
      <c r="A1" s="1" t="s">
        <v>0</v>
      </c>
      <c r="B1" s="0" t="n">
        <v>307</v>
      </c>
    </row>
    <row r="2" customFormat="false" ht="12" hidden="false" customHeight="false" outlineLevel="0" collapsed="false">
      <c r="A2" s="1" t="s">
        <v>1</v>
      </c>
      <c r="B2" s="0" t="n">
        <v>10000</v>
      </c>
    </row>
    <row r="3" customFormat="false" ht="12" hidden="false" customHeight="false" outlineLevel="0" collapsed="false">
      <c r="A3" s="1" t="s">
        <v>2</v>
      </c>
      <c r="B3" s="0" t="n">
        <f aca="false">B2/B1</f>
        <v>32.5732899022801</v>
      </c>
    </row>
    <row r="5" customFormat="false" ht="12" hidden="false" customHeight="false" outlineLevel="0" collapsed="false">
      <c r="A5" s="2" t="s">
        <v>3</v>
      </c>
      <c r="B5" s="2" t="s">
        <v>4</v>
      </c>
      <c r="C5" s="2" t="s">
        <v>5</v>
      </c>
      <c r="D5" s="2" t="s">
        <v>6</v>
      </c>
      <c r="E5" s="1" t="s">
        <v>7</v>
      </c>
      <c r="F5" s="1" t="s">
        <v>8</v>
      </c>
    </row>
    <row r="6" customFormat="false" ht="12" hidden="false" customHeight="false" outlineLevel="0" collapsed="false">
      <c r="A6" s="0" t="n">
        <v>1</v>
      </c>
      <c r="B6" s="3" t="n">
        <v>0</v>
      </c>
      <c r="C6" s="0" t="n">
        <v>0</v>
      </c>
      <c r="D6" s="0" t="n">
        <v>29.5</v>
      </c>
      <c r="E6" s="0" t="n">
        <v>32.5</v>
      </c>
      <c r="F6" s="4" t="n">
        <f aca="false">(D6-E6)/E6</f>
        <v>-0.0923076923076923</v>
      </c>
    </row>
    <row r="7" customFormat="false" ht="12" hidden="false" customHeight="false" outlineLevel="0" collapsed="false">
      <c r="A7" s="0" t="n">
        <v>10485</v>
      </c>
      <c r="B7" s="3" t="n">
        <v>0.01</v>
      </c>
      <c r="C7" s="0" t="n">
        <v>1</v>
      </c>
      <c r="D7" s="0" t="n">
        <v>29.5</v>
      </c>
      <c r="E7" s="0" t="n">
        <v>32.5</v>
      </c>
      <c r="F7" s="4" t="n">
        <f aca="false">(D7-E7)/E7</f>
        <v>-0.0923076923076923</v>
      </c>
    </row>
    <row r="8" customFormat="false" ht="12" hidden="false" customHeight="false" outlineLevel="0" collapsed="false">
      <c r="A8" s="0" t="n">
        <v>1048576</v>
      </c>
      <c r="B8" s="3" t="n">
        <v>1</v>
      </c>
      <c r="C8" s="0" t="n">
        <f aca="false">A8*100/1024/1024</f>
        <v>100</v>
      </c>
      <c r="D8" s="0" t="n">
        <v>30.6</v>
      </c>
      <c r="E8" s="0" t="n">
        <v>32.5</v>
      </c>
      <c r="F8" s="4" t="n">
        <f aca="false">(D8-E8)/E8</f>
        <v>-0.0584615384615384</v>
      </c>
    </row>
    <row r="9" customFormat="false" ht="12" hidden="false" customHeight="false" outlineLevel="0" collapsed="false">
      <c r="A9" s="0" t="n">
        <v>2621440</v>
      </c>
      <c r="B9" s="3" t="n">
        <v>2.5</v>
      </c>
      <c r="C9" s="0" t="n">
        <f aca="false">A9*100/1024/1024</f>
        <v>250</v>
      </c>
      <c r="D9" s="0" t="n">
        <v>33.7</v>
      </c>
      <c r="E9" s="0" t="n">
        <v>32.5</v>
      </c>
      <c r="F9" s="4" t="n">
        <f aca="false">(D9-E9)/E9</f>
        <v>0.036923076923077</v>
      </c>
    </row>
    <row r="10" customFormat="false" ht="12" hidden="false" customHeight="false" outlineLevel="0" collapsed="false">
      <c r="A10" s="0" t="n">
        <v>5242880</v>
      </c>
      <c r="B10" s="3" t="n">
        <v>5</v>
      </c>
      <c r="C10" s="0" t="n">
        <f aca="false">A10*100/1024/1024</f>
        <v>500</v>
      </c>
      <c r="D10" s="0" t="n">
        <v>40.4</v>
      </c>
      <c r="E10" s="0" t="n">
        <v>32.5</v>
      </c>
      <c r="F10" s="4" t="n">
        <f aca="false">(D10-E10)/E10</f>
        <v>0.243076923076923</v>
      </c>
    </row>
    <row r="11" customFormat="false" ht="12" hidden="false" customHeight="false" outlineLevel="0" collapsed="false">
      <c r="A11" s="0" t="n">
        <v>7864320</v>
      </c>
      <c r="B11" s="3" t="n">
        <v>7.5</v>
      </c>
      <c r="C11" s="0" t="n">
        <f aca="false">A11*100/1024/1024</f>
        <v>750</v>
      </c>
      <c r="D11" s="0" t="n">
        <v>47.7</v>
      </c>
      <c r="E11" s="0" t="n">
        <v>32.5</v>
      </c>
      <c r="F11" s="4" t="n">
        <f aca="false">(D11-E11)/E11</f>
        <v>0.467692307692308</v>
      </c>
    </row>
    <row r="12" customFormat="false" ht="12" hidden="false" customHeight="false" outlineLevel="0" collapsed="false">
      <c r="B12" s="3" t="n">
        <v>10</v>
      </c>
      <c r="C12" s="0" t="n">
        <v>1000</v>
      </c>
      <c r="D12" s="0" t="n">
        <v>57.4</v>
      </c>
      <c r="E12" s="0" t="n">
        <v>32.5</v>
      </c>
      <c r="F12" s="4" t="n">
        <f aca="false">(D12-E12)/E12</f>
        <v>0.766153846153846</v>
      </c>
    </row>
    <row r="13" customFormat="false" ht="12" hidden="false" customHeight="false" outlineLevel="0" collapsed="false">
      <c r="B13" s="3" t="n">
        <v>20</v>
      </c>
      <c r="C13" s="0" t="n">
        <v>2000</v>
      </c>
      <c r="D13" s="0" t="n">
        <v>96.4</v>
      </c>
      <c r="E13" s="0" t="n">
        <v>32.5</v>
      </c>
      <c r="F13" s="4" t="n">
        <f aca="false">(D13-E13)/E13</f>
        <v>1.96615384615385</v>
      </c>
    </row>
    <row r="14" customFormat="false" ht="12" hidden="false" customHeight="false" outlineLevel="0" collapsed="false">
      <c r="B14" s="3" t="n">
        <v>30</v>
      </c>
      <c r="C14" s="0" t="n">
        <v>3000</v>
      </c>
      <c r="D14" s="0" t="n">
        <v>126.4</v>
      </c>
      <c r="E14" s="0" t="n">
        <v>32.5</v>
      </c>
      <c r="F14" s="4" t="n">
        <f aca="false">(D14-E14)/E14</f>
        <v>2.88923076923077</v>
      </c>
    </row>
    <row r="15" customFormat="false" ht="12" hidden="false" customHeight="false" outlineLevel="0" collapsed="false">
      <c r="B15" s="3" t="n">
        <v>40</v>
      </c>
      <c r="C15" s="0" t="n">
        <v>4000</v>
      </c>
      <c r="D15" s="0" t="n">
        <v>150.6</v>
      </c>
      <c r="E15" s="0" t="n">
        <v>32.5</v>
      </c>
      <c r="F15" s="4" t="n">
        <f aca="false">(D15-E15)/E15</f>
        <v>3.63384615384615</v>
      </c>
    </row>
    <row r="16" customFormat="false" ht="12" hidden="false" customHeight="false" outlineLevel="0" collapsed="false">
      <c r="B16" s="3" t="n">
        <v>50</v>
      </c>
      <c r="C16" s="0" t="n">
        <v>5000</v>
      </c>
      <c r="D16" s="0" t="n">
        <v>167.8</v>
      </c>
      <c r="E16" s="0" t="n">
        <v>32.5</v>
      </c>
      <c r="F16" s="4" t="n">
        <f aca="false">(D16-E16)/E16</f>
        <v>4.16307692307692</v>
      </c>
    </row>
    <row r="17" customFormat="false" ht="12" hidden="false" customHeight="false" outlineLevel="0" collapsed="false">
      <c r="B17" s="3" t="n">
        <v>60</v>
      </c>
      <c r="C17" s="0" t="n">
        <v>6000</v>
      </c>
      <c r="D17" s="0" t="n">
        <v>181.8</v>
      </c>
      <c r="E17" s="0" t="n">
        <v>32.5</v>
      </c>
      <c r="F17" s="4" t="n">
        <f aca="false">(D17-E17)/E17</f>
        <v>4.59384615384615</v>
      </c>
    </row>
    <row r="18" customFormat="false" ht="12" hidden="false" customHeight="false" outlineLevel="0" collapsed="false">
      <c r="B18" s="3" t="n">
        <v>70</v>
      </c>
      <c r="C18" s="0" t="n">
        <v>7000</v>
      </c>
      <c r="D18" s="0" t="n">
        <v>191.1</v>
      </c>
      <c r="E18" s="0" t="n">
        <v>32.5</v>
      </c>
      <c r="F18" s="4" t="n">
        <f aca="false">(D18-E18)/E18</f>
        <v>4.88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0" activeCellId="0" sqref="J10"/>
    </sheetView>
  </sheetViews>
  <sheetFormatPr defaultRowHeight="12"/>
  <cols>
    <col collapsed="false" hidden="false" max="1" min="1" style="0" width="15"/>
    <col collapsed="false" hidden="false" max="2" min="2" style="0" width="11.6632653061225"/>
    <col collapsed="false" hidden="false" max="1025" min="3" style="0" width="8.8265306122449"/>
  </cols>
  <sheetData>
    <row r="1" customFormat="false" ht="12" hidden="false" customHeight="false" outlineLevel="0" collapsed="false">
      <c r="A1" s="1" t="s">
        <v>0</v>
      </c>
      <c r="B1" s="0" t="n">
        <v>307</v>
      </c>
    </row>
    <row r="2" customFormat="false" ht="12" hidden="false" customHeight="false" outlineLevel="0" collapsed="false">
      <c r="A2" s="1" t="s">
        <v>1</v>
      </c>
      <c r="B2" s="0" t="n">
        <v>10000</v>
      </c>
    </row>
    <row r="3" customFormat="false" ht="12" hidden="false" customHeight="false" outlineLevel="0" collapsed="false">
      <c r="A3" s="1" t="s">
        <v>2</v>
      </c>
      <c r="B3" s="0" t="n">
        <f aca="false">B2/B1</f>
        <v>32.5732899022801</v>
      </c>
    </row>
    <row r="5" customFormat="false" ht="12" hidden="false" customHeight="false" outlineLevel="0" collapsed="false">
      <c r="A5" s="2" t="s">
        <v>3</v>
      </c>
      <c r="B5" s="2" t="s">
        <v>4</v>
      </c>
      <c r="C5" s="2" t="s">
        <v>5</v>
      </c>
      <c r="D5" s="2" t="s">
        <v>6</v>
      </c>
      <c r="E5" s="1" t="s">
        <v>7</v>
      </c>
      <c r="F5" s="1" t="s">
        <v>8</v>
      </c>
    </row>
    <row r="6" customFormat="false" ht="12" hidden="false" customHeight="false" outlineLevel="0" collapsed="false">
      <c r="A6" s="0" t="n">
        <v>1</v>
      </c>
      <c r="B6" s="3" t="n">
        <v>0</v>
      </c>
      <c r="C6" s="0" t="n">
        <v>0</v>
      </c>
      <c r="D6" s="0" t="n">
        <v>31.4</v>
      </c>
      <c r="E6" s="0" t="n">
        <v>32.6</v>
      </c>
      <c r="F6" s="4" t="n">
        <f aca="false">(D6-E6)/E6</f>
        <v>-0.0368098159509203</v>
      </c>
    </row>
    <row r="7" customFormat="false" ht="12" hidden="false" customHeight="false" outlineLevel="0" collapsed="false">
      <c r="A7" s="0" t="n">
        <v>10485</v>
      </c>
      <c r="B7" s="3" t="n">
        <v>0.01</v>
      </c>
      <c r="C7" s="0" t="n">
        <v>1</v>
      </c>
      <c r="D7" s="0" t="n">
        <v>31.6</v>
      </c>
      <c r="E7" s="0" t="n">
        <v>32.6</v>
      </c>
      <c r="F7" s="4" t="n">
        <f aca="false">(D7-E7)/E7</f>
        <v>-0.0306748466257669</v>
      </c>
    </row>
    <row r="8" customFormat="false" ht="12" hidden="false" customHeight="false" outlineLevel="0" collapsed="false">
      <c r="A8" s="0" t="n">
        <v>1048576</v>
      </c>
      <c r="B8" s="3" t="n">
        <v>1</v>
      </c>
      <c r="C8" s="0" t="n">
        <f aca="false">A8*100/1024/1024</f>
        <v>100</v>
      </c>
      <c r="D8" s="0" t="n">
        <v>45.6</v>
      </c>
      <c r="E8" s="0" t="n">
        <v>32.6</v>
      </c>
      <c r="F8" s="4" t="n">
        <f aca="false">(D8-E8)/E8</f>
        <v>0.398773006134969</v>
      </c>
    </row>
    <row r="9" customFormat="false" ht="12" hidden="false" customHeight="false" outlineLevel="0" collapsed="false">
      <c r="A9" s="0" t="n">
        <v>2621440</v>
      </c>
      <c r="B9" s="3" t="n">
        <v>2.5</v>
      </c>
      <c r="C9" s="0" t="n">
        <f aca="false">A9*100/1024/1024</f>
        <v>250</v>
      </c>
      <c r="D9" s="0" t="n">
        <v>49.9</v>
      </c>
      <c r="E9" s="0" t="n">
        <v>32.6</v>
      </c>
      <c r="F9" s="4" t="n">
        <f aca="false">(D9-E9)/E9</f>
        <v>0.530674846625767</v>
      </c>
    </row>
    <row r="10" customFormat="false" ht="12" hidden="false" customHeight="false" outlineLevel="0" collapsed="false">
      <c r="A10" s="0" t="n">
        <v>5242880</v>
      </c>
      <c r="B10" s="3" t="n">
        <v>5</v>
      </c>
      <c r="C10" s="0" t="n">
        <f aca="false">A10*100/1024/1024</f>
        <v>500</v>
      </c>
      <c r="D10" s="0" t="n">
        <v>53.3</v>
      </c>
      <c r="E10" s="0" t="n">
        <v>32.6</v>
      </c>
      <c r="F10" s="4" t="n">
        <f aca="false">(D10-E10)/E10</f>
        <v>0.634969325153374</v>
      </c>
    </row>
    <row r="11" customFormat="false" ht="12" hidden="false" customHeight="false" outlineLevel="0" collapsed="false">
      <c r="A11" s="0" t="n">
        <v>7864320</v>
      </c>
      <c r="B11" s="3" t="n">
        <v>7.5</v>
      </c>
      <c r="C11" s="0" t="n">
        <f aca="false">A11*100/1024/1024</f>
        <v>750</v>
      </c>
      <c r="D11" s="0" t="n">
        <v>56</v>
      </c>
      <c r="E11" s="0" t="n">
        <v>32.6</v>
      </c>
      <c r="F11" s="4" t="n">
        <f aca="false">(D11-E11)/E11</f>
        <v>0.717791411042945</v>
      </c>
    </row>
    <row r="12" customFormat="false" ht="12" hidden="false" customHeight="false" outlineLevel="0" collapsed="false">
      <c r="B12" s="3" t="n">
        <v>10</v>
      </c>
      <c r="C12" s="0" t="n">
        <v>1000</v>
      </c>
      <c r="D12" s="0" t="n">
        <v>60.1</v>
      </c>
      <c r="E12" s="0" t="n">
        <v>32.6</v>
      </c>
      <c r="F12" s="4" t="n">
        <f aca="false">(D12-E12)/E12</f>
        <v>0.843558282208589</v>
      </c>
    </row>
    <row r="13" customFormat="false" ht="12" hidden="false" customHeight="false" outlineLevel="0" collapsed="false">
      <c r="B13" s="3" t="n">
        <v>20</v>
      </c>
      <c r="C13" s="0" t="n">
        <v>2000</v>
      </c>
      <c r="D13" s="0" t="n">
        <v>75.9</v>
      </c>
      <c r="E13" s="0" t="n">
        <v>32.6</v>
      </c>
      <c r="F13" s="4" t="n">
        <f aca="false">(D13-E13)/E13</f>
        <v>1.32822085889571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LibreOffice/4.4.5.2$Linux_X86_64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2015-08-04T09:32:46Z</dcterms:created>
  <dc:language>en-US</dc:language>
  <dcterms:modified xsi:type="dcterms:W3CDTF">2015-08-15T10:44:59Z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