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F13" i="1"/>
  <c r="F12" i="1"/>
  <c r="F11" i="1"/>
  <c r="F10" i="1"/>
  <c r="E13" i="1"/>
  <c r="E12" i="1"/>
  <c r="E11" i="1"/>
  <c r="E10" i="1"/>
  <c r="C13" i="1"/>
  <c r="C12" i="1"/>
  <c r="C11" i="1"/>
  <c r="C10" i="1"/>
</calcChain>
</file>

<file path=xl/sharedStrings.xml><?xml version="1.0" encoding="utf-8"?>
<sst xmlns="http://schemas.openxmlformats.org/spreadsheetml/2006/main" count="11" uniqueCount="11">
  <si>
    <t>i2</t>
  </si>
  <si>
    <t>predicted</t>
  </si>
  <si>
    <t>observed</t>
  </si>
  <si>
    <t>File (GB)</t>
  </si>
  <si>
    <t>Operation</t>
  </si>
  <si>
    <t>first</t>
  </si>
  <si>
    <t>disks</t>
  </si>
  <si>
    <t>Read Model (MB/s)</t>
  </si>
  <si>
    <t>MB/s</t>
  </si>
  <si>
    <t>MB/s/disk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</si>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</sst>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record: predicted</a:t>
            </a:r>
            <a:r>
              <a:rPr lang="en-US" baseline="0"/>
              <a:t> vs observed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Sheet1!$C$9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Sheet1!$C$10:$C$13</c:f>
              <c:numCache>
                <c:formatCode>#,##0</c:formatCode>
                <c:ptCount val="4"/>
                <c:pt idx="0">
                  <c:v>217.7777777777778</c:v>
                </c:pt>
                <c:pt idx="1">
                  <c:v>108.8888888888889</c:v>
                </c:pt>
                <c:pt idx="2">
                  <c:v>54.44444444444444</c:v>
                </c:pt>
                <c:pt idx="3">
                  <c:v>27.22222222222222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Sheet1!$D$9</c:f>
              <c:strCache>
                <c:ptCount val="1"/>
                <c:pt idx="0">
                  <c:v>observed</c:v>
                </c:pt>
              </c:strCache>
            </c:strRef>
          </c:tx>
          <c:marker>
            <c:symbol val="none"/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216.0</c:v>
                </c:pt>
                <c:pt idx="1">
                  <c:v>109.0</c:v>
                </c:pt>
                <c:pt idx="2">
                  <c:v>55.0</c:v>
                </c:pt>
                <c:pt idx="3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49896"/>
        <c:axId val="2133021192"/>
      </c:lineChart>
      <c:catAx>
        <c:axId val="213894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i2 instance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21192"/>
        <c:crosses val="autoZero"/>
        <c:auto val="1"/>
        <c:lblAlgn val="ctr"/>
        <c:lblOffset val="100"/>
        <c:noMultiLvlLbl val="0"/>
      </c:catAx>
      <c:valAx>
        <c:axId val="213302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38949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</a:t>
            </a:r>
            <a:r>
              <a:rPr lang="en-US" baseline="0"/>
              <a:t>t record: prediction error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Sheet1!$G$10:$G$13</c:f>
              <c:numCache>
                <c:formatCode>0.0%</c:formatCode>
                <c:ptCount val="4"/>
                <c:pt idx="0">
                  <c:v>-0.00823045267489709</c:v>
                </c:pt>
                <c:pt idx="1">
                  <c:v>0.00101936799184508</c:v>
                </c:pt>
                <c:pt idx="2">
                  <c:v>0.0101010101010101</c:v>
                </c:pt>
                <c:pt idx="3">
                  <c:v>0.175084175084175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65176"/>
        <c:axId val="2134790088"/>
      </c:lineChart>
      <c:catAx>
        <c:axId val="210476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i2 instance type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790088"/>
        <c:crosses val="autoZero"/>
        <c:auto val="1"/>
        <c:lblAlgn val="ctr"/>
        <c:lblOffset val="100"/>
        <c:noMultiLvlLbl val="0"/>
      </c:catAx>
      <c:valAx>
        <c:axId val="21347900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476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5</xdr:row>
      <xdr:rowOff>177800</xdr:rowOff>
    </xdr:from>
    <xdr:to>
      <xdr:col>17</xdr:col>
      <xdr:colOff>177800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1219200</xdr:colOff>
      <xdr:row>14</xdr:row>
      <xdr:rowOff>165100</xdr:rowOff>
    </xdr:from>
    <xdr:to>
      <xdr:col>8</xdr:col>
      <xdr:colOff>190500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baseColWidth="10" defaultRowHeight="15" x14ac:dyDescent="0"/>
  <cols>
    <col min="1" max="1" width="6.83203125" customWidth="1"/>
  </cols>
  <sheetData>
    <row r="1" spans="1:7">
      <c r="A1" s="1" t="s">
        <v>3</v>
      </c>
      <c r="B1">
        <v>98</v>
      </c>
    </row>
    <row r="2" spans="1:7">
      <c r="A2" s="1" t="s">
        <v>4</v>
      </c>
      <c r="B2" s="2" t="s">
        <v>5</v>
      </c>
    </row>
    <row r="3" spans="1:7">
      <c r="A3" s="1" t="s">
        <v>7</v>
      </c>
      <c r="B3">
        <v>450</v>
      </c>
    </row>
    <row r="9" spans="1:7">
      <c r="A9" s="3" t="s">
        <v>0</v>
      </c>
      <c r="B9" s="3" t="s">
        <v>6</v>
      </c>
      <c r="C9" s="3" t="s">
        <v>1</v>
      </c>
      <c r="D9" s="3" t="s">
        <v>2</v>
      </c>
      <c r="E9" s="3" t="s">
        <v>8</v>
      </c>
      <c r="F9" s="3" t="s">
        <v>9</v>
      </c>
      <c r="G9" s="3" t="s">
        <v>10</v>
      </c>
    </row>
    <row r="10" spans="1:7">
      <c r="A10" s="2">
        <v>1</v>
      </c>
      <c r="B10" s="2">
        <v>1</v>
      </c>
      <c r="C10" s="4">
        <f>$B$1/B10*1000/$B$3</f>
        <v>217.77777777777777</v>
      </c>
      <c r="D10" s="2">
        <v>216</v>
      </c>
      <c r="E10" s="4">
        <f>$B$1/D10*1000</f>
        <v>453.7037037037037</v>
      </c>
      <c r="F10" s="5">
        <f>E10/B10</f>
        <v>453.7037037037037</v>
      </c>
      <c r="G10" s="6">
        <f>(D10-C10)/D10</f>
        <v>-8.2304526748970906E-3</v>
      </c>
    </row>
    <row r="11" spans="1:7">
      <c r="A11" s="2">
        <v>2</v>
      </c>
      <c r="B11" s="2">
        <v>2</v>
      </c>
      <c r="C11" s="4">
        <f>$B$1/B11*1000/$B$3</f>
        <v>108.88888888888889</v>
      </c>
      <c r="D11" s="2">
        <v>109</v>
      </c>
      <c r="E11" s="4">
        <f>$B$1/D11*1000</f>
        <v>899.0825688073395</v>
      </c>
      <c r="F11" s="5">
        <f>E11/B11</f>
        <v>449.54128440366975</v>
      </c>
      <c r="G11" s="6">
        <f>(D11-C11)/D11</f>
        <v>1.019367991845085E-3</v>
      </c>
    </row>
    <row r="12" spans="1:7">
      <c r="A12" s="2">
        <v>4</v>
      </c>
      <c r="B12" s="2">
        <v>4</v>
      </c>
      <c r="C12" s="4">
        <f>$B$1/B12*1000/$B$3</f>
        <v>54.444444444444443</v>
      </c>
      <c r="D12" s="2">
        <v>55</v>
      </c>
      <c r="E12" s="4">
        <f>$B$1/D12*1000</f>
        <v>1781.8181818181818</v>
      </c>
      <c r="F12" s="5">
        <f>E12/B12</f>
        <v>445.45454545454544</v>
      </c>
      <c r="G12" s="6">
        <f>(D12-C12)/D12</f>
        <v>1.010101010101013E-2</v>
      </c>
    </row>
    <row r="13" spans="1:7">
      <c r="A13" s="2">
        <v>8</v>
      </c>
      <c r="B13" s="2">
        <v>8</v>
      </c>
      <c r="C13" s="4">
        <f>$B$1/B13*1000/$B$3</f>
        <v>27.222222222222221</v>
      </c>
      <c r="D13" s="2">
        <v>33</v>
      </c>
      <c r="E13" s="4">
        <f>$B$1/D13*1000</f>
        <v>2969.6969696969695</v>
      </c>
      <c r="F13" s="5">
        <f>E13/B13</f>
        <v>371.21212121212119</v>
      </c>
      <c r="G13" s="6">
        <f>(D13-C13)/D13</f>
        <v>0.17508417508417512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Terei</dc:creator>
  <cp:lastModifiedBy>David Terei</cp:lastModifiedBy>
  <dcterms:created xsi:type="dcterms:W3CDTF">2015-09-08T19:32:20Z</dcterms:created>
  <dcterms:modified xsi:type="dcterms:W3CDTF">2015-09-09T01:26:15Z</dcterms:modified>
</cp:coreProperties>
</file>