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D16" i="1"/>
  <c r="E16" i="1"/>
  <c r="C16" i="1"/>
  <c r="D15" i="1"/>
  <c r="E15" i="1"/>
  <c r="C15" i="1"/>
  <c r="D14" i="1"/>
  <c r="E14" i="1"/>
  <c r="C14" i="1"/>
  <c r="D13" i="1"/>
  <c r="E13" i="1"/>
  <c r="C13" i="1"/>
  <c r="D12" i="1"/>
  <c r="E12" i="1"/>
  <c r="C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<sst xmlns="http://schemas.openxmlformats.org/spreadsheetml/2006/main" count="21" uniqueCount="20">
  <si>
    <t>Sr.No</t>
  </si>
  <si>
    <t>Name of Emp.</t>
  </si>
  <si>
    <t>TA</t>
  </si>
  <si>
    <t>DA</t>
  </si>
  <si>
    <t>Basic Salary</t>
  </si>
  <si>
    <t>Total</t>
  </si>
  <si>
    <t>Dr. Ishu Sharma</t>
  </si>
  <si>
    <t>Dr. Jagdeep Sharma</t>
  </si>
  <si>
    <t>Isha Singh</t>
  </si>
  <si>
    <t>Raghu Dev</t>
  </si>
  <si>
    <t>Mohan Singh</t>
  </si>
  <si>
    <t>Dev kumar</t>
  </si>
  <si>
    <t>Rajiv Singh</t>
  </si>
  <si>
    <t>Naina</t>
  </si>
  <si>
    <t>Suganda</t>
  </si>
  <si>
    <t>Priya</t>
  </si>
  <si>
    <t>Maximum</t>
  </si>
  <si>
    <t>Minimum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</si>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</sst>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24" sqref="E24"/>
    </sheetView>
  </sheetViews>
  <sheetFormatPr defaultRowHeight="15" x14ac:dyDescent="0.25"/>
  <cols>
    <col min="2" max="2" width="17.5703125" bestFit="1" customWidth="1"/>
    <col min="5" max="5" width="1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>
        <v>1200</v>
      </c>
      <c r="D2" s="2">
        <v>900</v>
      </c>
      <c r="E2" s="2">
        <v>17000</v>
      </c>
      <c r="F2" s="3">
        <f>SUM(C2:E2)</f>
        <v>19100</v>
      </c>
    </row>
    <row r="3" spans="1:6" x14ac:dyDescent="0.25">
      <c r="A3" s="2">
        <v>2</v>
      </c>
      <c r="B3" s="2" t="s">
        <v>7</v>
      </c>
      <c r="C3" s="2">
        <v>1500</v>
      </c>
      <c r="D3" s="2">
        <v>2500</v>
      </c>
      <c r="E3" s="2">
        <v>16450</v>
      </c>
      <c r="F3" s="3">
        <f t="shared" ref="F3:F11" si="0">SUM(C3:E3)</f>
        <v>20450</v>
      </c>
    </row>
    <row r="4" spans="1:6" x14ac:dyDescent="0.25">
      <c r="A4" s="2">
        <v>3</v>
      </c>
      <c r="B4" s="2" t="s">
        <v>8</v>
      </c>
      <c r="C4" s="2">
        <v>600</v>
      </c>
      <c r="D4" s="2">
        <v>4700</v>
      </c>
      <c r="E4" s="2">
        <v>15678</v>
      </c>
      <c r="F4" s="3">
        <f t="shared" si="0"/>
        <v>20978</v>
      </c>
    </row>
    <row r="5" spans="1:6" x14ac:dyDescent="0.25">
      <c r="A5" s="2">
        <v>4</v>
      </c>
      <c r="B5" s="2" t="s">
        <v>9</v>
      </c>
      <c r="C5" s="2">
        <v>1400</v>
      </c>
      <c r="D5" s="2">
        <v>6300</v>
      </c>
      <c r="E5" s="2">
        <v>14568</v>
      </c>
      <c r="F5" s="3">
        <f t="shared" si="0"/>
        <v>22268</v>
      </c>
    </row>
    <row r="6" spans="1:6" x14ac:dyDescent="0.25">
      <c r="A6" s="2">
        <v>5</v>
      </c>
      <c r="B6" s="2" t="s">
        <v>10</v>
      </c>
      <c r="C6" s="2">
        <v>1800</v>
      </c>
      <c r="D6" s="2">
        <v>1500</v>
      </c>
      <c r="E6" s="2">
        <v>12357</v>
      </c>
      <c r="F6" s="3">
        <f t="shared" si="0"/>
        <v>15657</v>
      </c>
    </row>
    <row r="7" spans="1:6" x14ac:dyDescent="0.25">
      <c r="A7" s="2">
        <v>6</v>
      </c>
      <c r="B7" s="2" t="s">
        <v>11</v>
      </c>
      <c r="C7" s="2">
        <v>1600</v>
      </c>
      <c r="D7" s="2">
        <v>1900</v>
      </c>
      <c r="E7" s="2">
        <v>24785</v>
      </c>
      <c r="F7" s="3">
        <f t="shared" si="0"/>
        <v>28285</v>
      </c>
    </row>
    <row r="8" spans="1:6" x14ac:dyDescent="0.25">
      <c r="A8" s="2">
        <v>7</v>
      </c>
      <c r="B8" s="2" t="s">
        <v>12</v>
      </c>
      <c r="C8" s="2">
        <v>2300</v>
      </c>
      <c r="D8" s="2">
        <v>3650</v>
      </c>
      <c r="E8" s="2">
        <v>35698</v>
      </c>
      <c r="F8" s="3">
        <f t="shared" si="0"/>
        <v>41648</v>
      </c>
    </row>
    <row r="9" spans="1:6" x14ac:dyDescent="0.25">
      <c r="A9" s="2">
        <v>8</v>
      </c>
      <c r="B9" s="2" t="s">
        <v>13</v>
      </c>
      <c r="C9" s="2">
        <v>2800</v>
      </c>
      <c r="D9" s="2">
        <v>257</v>
      </c>
      <c r="E9" s="2">
        <v>14567</v>
      </c>
      <c r="F9" s="3">
        <f t="shared" si="0"/>
        <v>17624</v>
      </c>
    </row>
    <row r="10" spans="1:6" x14ac:dyDescent="0.25">
      <c r="A10" s="2">
        <v>9</v>
      </c>
      <c r="B10" s="2" t="s">
        <v>14</v>
      </c>
      <c r="C10" s="2">
        <v>2700</v>
      </c>
      <c r="D10" s="2">
        <v>1596</v>
      </c>
      <c r="E10" s="2">
        <v>13247</v>
      </c>
      <c r="F10" s="3">
        <f t="shared" si="0"/>
        <v>17543</v>
      </c>
    </row>
    <row r="11" spans="1:6" x14ac:dyDescent="0.25">
      <c r="A11" s="2">
        <v>10</v>
      </c>
      <c r="B11" s="2" t="s">
        <v>15</v>
      </c>
      <c r="C11" s="2">
        <v>3200</v>
      </c>
      <c r="D11" s="2">
        <v>1234</v>
      </c>
      <c r="E11" s="2">
        <v>12034</v>
      </c>
      <c r="F11" s="3">
        <f t="shared" si="0"/>
        <v>16468</v>
      </c>
    </row>
    <row r="12" spans="1:6" x14ac:dyDescent="0.25">
      <c r="A12" s="4" t="s">
        <v>16</v>
      </c>
      <c r="B12" s="4"/>
      <c r="C12" s="3">
        <f>MAX(C2:C11)</f>
        <v>3200</v>
      </c>
      <c r="D12" s="3">
        <f t="shared" ref="D12:F12" si="1">MAX(D2:D11)</f>
        <v>6300</v>
      </c>
      <c r="E12" s="3">
        <f t="shared" si="1"/>
        <v>35698</v>
      </c>
      <c r="F12" s="3">
        <f t="shared" si="1"/>
        <v>41648</v>
      </c>
    </row>
    <row r="13" spans="1:6" x14ac:dyDescent="0.25">
      <c r="A13" s="4" t="s">
        <v>17</v>
      </c>
      <c r="B13" s="4"/>
      <c r="C13" s="3">
        <f>MIN(C2:C11)</f>
        <v>600</v>
      </c>
      <c r="D13" s="3">
        <f t="shared" ref="D13:F13" si="2">MIN(D2:D11)</f>
        <v>257</v>
      </c>
      <c r="E13" s="3">
        <f t="shared" si="2"/>
        <v>12034</v>
      </c>
      <c r="F13" s="3">
        <f t="shared" si="2"/>
        <v>15657</v>
      </c>
    </row>
    <row r="14" spans="1:6" x14ac:dyDescent="0.25">
      <c r="A14" s="4" t="s">
        <v>18</v>
      </c>
      <c r="B14" s="4"/>
      <c r="C14" s="3">
        <f>AVERAGE(C2:C11)</f>
        <v>1910</v>
      </c>
      <c r="D14" s="3">
        <f t="shared" ref="D14:F14" si="3">AVERAGE(D2:D11)</f>
        <v>2453.6999999999998</v>
      </c>
      <c r="E14" s="3">
        <f t="shared" si="3"/>
        <v>17638.400000000001</v>
      </c>
      <c r="F14" s="3">
        <f t="shared" si="3"/>
        <v>22002.1</v>
      </c>
    </row>
    <row r="15" spans="1:6" x14ac:dyDescent="0.25">
      <c r="A15" s="4" t="s">
        <v>19</v>
      </c>
      <c r="B15" s="4"/>
      <c r="C15" s="3">
        <f>COUNT(C2:C11)</f>
        <v>10</v>
      </c>
      <c r="D15" s="3">
        <f t="shared" ref="D15:F15" si="4">COUNT(D2:D11)</f>
        <v>10</v>
      </c>
      <c r="E15" s="3">
        <f t="shared" si="4"/>
        <v>10</v>
      </c>
      <c r="F15" s="3">
        <f t="shared" si="4"/>
        <v>10</v>
      </c>
    </row>
    <row r="16" spans="1:6" x14ac:dyDescent="0.25">
      <c r="A16" s="4" t="s">
        <v>5</v>
      </c>
      <c r="B16" s="4"/>
      <c r="C16" s="3">
        <f>SUM(C2:C11)</f>
        <v>19100</v>
      </c>
      <c r="D16" s="3">
        <f t="shared" ref="D16:F16" si="5">SUM(D2:D11)</f>
        <v>24537</v>
      </c>
      <c r="E16" s="3">
        <f t="shared" si="5"/>
        <v>176384</v>
      </c>
      <c r="F16" s="3">
        <f t="shared" si="5"/>
        <v>220021</v>
      </c>
    </row>
  </sheetData>
  <mergeCells count="5"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User</cp:lastModifiedBy>
  <dcterms:created xsi:type="dcterms:W3CDTF">2015-06-05T18:17:20Z</dcterms:created>
  <dcterms:modified xsi:type="dcterms:W3CDTF">2022-09-28T06:36:22Z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0f44ff53-b052-482a-983c-72046c5c9196</vt:lpwstr>
  </property>
</Properties>
</file>