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8800" yWindow="-2920" windowWidth="25600" windowHeight="20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9" i="1" l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88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25" i="1"/>
  <c r="R126" i="1"/>
  <c r="R127" i="1"/>
  <c r="R128" i="1"/>
  <c r="R129" i="1"/>
  <c r="R124" i="1"/>
</calcChain>
</file>

<file path=xl/sharedStrings.xml><?xml version="1.0" encoding="utf-8"?>
<sst xmlns="http://schemas.openxmlformats.org/spreadsheetml/2006/main" count="2143" uniqueCount="80">
  <si>
    <t>PESQ</t>
  </si>
  <si>
    <t>Input SNR</t>
  </si>
  <si>
    <t>BNMF</t>
  </si>
  <si>
    <t>Supervised and unsupervised speech enhancement using nonnegative matrix factorization</t>
  </si>
  <si>
    <t>Class</t>
  </si>
  <si>
    <t>NMF</t>
  </si>
  <si>
    <t>Algorithm</t>
  </si>
  <si>
    <t>Name</t>
  </si>
  <si>
    <t>BNMF-HMM</t>
  </si>
  <si>
    <t>Online-BNMF</t>
  </si>
  <si>
    <t>General-model_BNMF</t>
  </si>
  <si>
    <t>SDR</t>
  </si>
  <si>
    <t>SIR</t>
  </si>
  <si>
    <t>SAR</t>
  </si>
  <si>
    <t>SegSNR</t>
  </si>
  <si>
    <t>Oracle-BNMF</t>
  </si>
  <si>
    <t>Oracle-ML</t>
  </si>
  <si>
    <t>Oracle-NHMM</t>
  </si>
  <si>
    <t>STSA-GenGamma</t>
  </si>
  <si>
    <t>Online-NHMM</t>
  </si>
  <si>
    <t>Wiener</t>
  </si>
  <si>
    <t>mohammadiha2013supervised</t>
  </si>
  <si>
    <t>Supervised?</t>
  </si>
  <si>
    <t>Noise</t>
  </si>
  <si>
    <t>factory, city, babble</t>
  </si>
  <si>
    <t>supervised</t>
  </si>
  <si>
    <t>unsupervised</t>
  </si>
  <si>
    <t>Wilson2008</t>
  </si>
  <si>
    <t>ETSI</t>
  </si>
  <si>
    <t>KLNMF</t>
  </si>
  <si>
    <t>Jackhammer</t>
  </si>
  <si>
    <t>Bus</t>
  </si>
  <si>
    <t>Combat</t>
  </si>
  <si>
    <t>Babble</t>
  </si>
  <si>
    <t>NMF-self</t>
  </si>
  <si>
    <t>NMF-group</t>
  </si>
  <si>
    <t>NMF-Prior-self</t>
  </si>
  <si>
    <t>NMF-Prior-group</t>
  </si>
  <si>
    <t>Sex</t>
  </si>
  <si>
    <t>m</t>
  </si>
  <si>
    <t>f</t>
  </si>
  <si>
    <t>ID</t>
  </si>
  <si>
    <t>Title</t>
  </si>
  <si>
    <t>Author</t>
  </si>
  <si>
    <t>N. Mohammadiha, P. Smaragdis, A. Leijon</t>
  </si>
  <si>
    <t>Speech denoising using nonnegative matrix factorization with priors</t>
  </si>
  <si>
    <t>K. Wilson, B. Raj, P. Smaragdis, A. Divakaran</t>
  </si>
  <si>
    <t>Schmidt2006</t>
  </si>
  <si>
    <t>Single-channel speech separation using sparse non-negative matrix factorization</t>
  </si>
  <si>
    <t>M. Schmidt, R. Olsson</t>
  </si>
  <si>
    <t>SNMF</t>
  </si>
  <si>
    <t>CompSpkrSameSpkr</t>
  </si>
  <si>
    <t>WRR</t>
  </si>
  <si>
    <t>Human</t>
  </si>
  <si>
    <t>CompSpkrSameSex</t>
  </si>
  <si>
    <t>CompSpkrOppSex</t>
  </si>
  <si>
    <t>Raj2005</t>
  </si>
  <si>
    <t>Recognizing speech from simultaneous speakers</t>
  </si>
  <si>
    <t>B. Raj, R. Singh, P. Smaragdis</t>
  </si>
  <si>
    <t>Max-VQ</t>
  </si>
  <si>
    <t>VQ</t>
  </si>
  <si>
    <t>WER</t>
  </si>
  <si>
    <t>Rennie2008</t>
  </si>
  <si>
    <t>Efficient model-based speech separation and denoising using non-negative subspace analysis</t>
  </si>
  <si>
    <t>S. Rennie, J. Hershey, P. Olsen</t>
  </si>
  <si>
    <t>NSA</t>
  </si>
  <si>
    <t>Subspace</t>
  </si>
  <si>
    <t>NSA-fixed-prior</t>
  </si>
  <si>
    <t>Algonquin</t>
  </si>
  <si>
    <t>perfect</t>
  </si>
  <si>
    <t>inept</t>
  </si>
  <si>
    <t>Weninger2011</t>
  </si>
  <si>
    <t>OpenBliSSART: Design and evaluation of a research toolkit for blind source separation in audio recognition tasks</t>
  </si>
  <si>
    <t>F. Weninger, A. Lehmann, B. Schuller</t>
  </si>
  <si>
    <t>ISNMF</t>
  </si>
  <si>
    <t>IS-NMF</t>
  </si>
  <si>
    <t>CompSpkr</t>
  </si>
  <si>
    <t>RTF</t>
  </si>
  <si>
    <t>nf</t>
  </si>
  <si>
    <t>EuNMF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</si>
</sst>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499984740745262"/>
      <name val="Calibri"/>
      <scheme val="minor"/>
    </font>
    <font>
      <sz val="12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3" fillId="0" borderId="0" xfId="0" applyNumberFormat="1" applyFont="1"/>
    <xf numFmtId="0" fontId="4" fillId="0" borderId="0" xfId="0" applyFont="1"/>
  </cellXfs>
  <cellStyles count="2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8"/>
  <sheetViews>
    <sheetView tabSelected="1" showRuler="0" workbookViewId="0">
      <pane ySplit="1" topLeftCell="A223" activePane="bottomLeft" state="frozen"/>
      <selection pane="bottomLeft" activeCell="E267" sqref="E267"/>
    </sheetView>
  </sheetViews>
  <sheetFormatPr baseColWidth="10" defaultRowHeight="15" x14ac:dyDescent="0"/>
  <cols>
    <col min="1" max="1" width="18.6640625" style="1" customWidth="1"/>
    <col min="2" max="2" width="16.5" style="1" customWidth="1"/>
    <col min="3" max="3" width="8.5" style="1" customWidth="1"/>
    <col min="4" max="4" width="19.5" style="1" bestFit="1" customWidth="1"/>
    <col min="5" max="5" width="9.33203125" style="1" bestFit="1" customWidth="1"/>
    <col min="6" max="6" width="8.83203125" style="1" bestFit="1" customWidth="1"/>
    <col min="7" max="7" width="12.33203125" style="1" bestFit="1" customWidth="1"/>
    <col min="8" max="8" width="4" style="1" bestFit="1" customWidth="1"/>
    <col min="9" max="9" width="17.33203125" style="1" bestFit="1" customWidth="1"/>
    <col min="10" max="10" width="3.1640625" style="1" bestFit="1" customWidth="1"/>
    <col min="11" max="11" width="5.33203125" style="1" customWidth="1"/>
    <col min="12" max="12" width="9.33203125" style="1" bestFit="1" customWidth="1"/>
    <col min="13" max="16384" width="10.83203125" style="1"/>
  </cols>
  <sheetData>
    <row r="1" spans="1:19">
      <c r="A1" s="1" t="s">
        <v>41</v>
      </c>
      <c r="B1" s="1" t="s">
        <v>42</v>
      </c>
      <c r="C1" s="1" t="s">
        <v>43</v>
      </c>
      <c r="D1" s="1" t="s">
        <v>7</v>
      </c>
      <c r="E1" s="1" t="s">
        <v>6</v>
      </c>
      <c r="F1" s="1" t="s">
        <v>4</v>
      </c>
      <c r="G1" s="1" t="s">
        <v>22</v>
      </c>
      <c r="H1" s="1" t="s">
        <v>38</v>
      </c>
      <c r="I1" s="1" t="s">
        <v>23</v>
      </c>
      <c r="J1" s="1" t="s">
        <v>78</v>
      </c>
      <c r="K1" s="1" t="s">
        <v>77</v>
      </c>
      <c r="L1" s="1" t="s">
        <v>1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0</v>
      </c>
      <c r="R1" s="1" t="s">
        <v>52</v>
      </c>
      <c r="S1" s="1" t="s">
        <v>61</v>
      </c>
    </row>
    <row r="2" spans="1:19">
      <c r="E2" s="1" t="s">
        <v>69</v>
      </c>
      <c r="L2" s="1">
        <v>0</v>
      </c>
      <c r="Q2" s="1">
        <v>5</v>
      </c>
      <c r="R2" s="1">
        <v>1</v>
      </c>
      <c r="S2" s="1">
        <v>0</v>
      </c>
    </row>
    <row r="3" spans="1:19">
      <c r="E3" s="1" t="s">
        <v>70</v>
      </c>
      <c r="L3" s="1">
        <v>0</v>
      </c>
      <c r="Q3" s="1">
        <v>0</v>
      </c>
      <c r="R3" s="1">
        <v>0</v>
      </c>
      <c r="S3" s="1">
        <v>1</v>
      </c>
    </row>
    <row r="4" spans="1:19">
      <c r="A4" s="1" t="s">
        <v>21</v>
      </c>
      <c r="B4" s="1" t="s">
        <v>3</v>
      </c>
      <c r="C4" s="1" t="s">
        <v>44</v>
      </c>
      <c r="D4" s="1" t="s">
        <v>8</v>
      </c>
      <c r="E4" s="1" t="s">
        <v>2</v>
      </c>
      <c r="F4" s="1" t="s">
        <v>5</v>
      </c>
      <c r="G4" s="1" t="s">
        <v>25</v>
      </c>
      <c r="I4" s="1" t="s">
        <v>24</v>
      </c>
      <c r="L4" s="1">
        <v>-5</v>
      </c>
      <c r="M4" s="1">
        <v>5.2363800638549396</v>
      </c>
      <c r="N4" s="1">
        <v>8.2307931486663595</v>
      </c>
      <c r="O4" s="1">
        <v>4.8461538461538396</v>
      </c>
      <c r="P4" s="1">
        <v>4.5099150141643003</v>
      </c>
      <c r="Q4" s="1">
        <v>0.28617646353454601</v>
      </c>
    </row>
    <row r="5" spans="1:19">
      <c r="A5" s="1" t="s">
        <v>21</v>
      </c>
      <c r="B5" s="1" t="s">
        <v>3</v>
      </c>
      <c r="C5" s="1" t="s">
        <v>44</v>
      </c>
      <c r="D5" s="1" t="s">
        <v>8</v>
      </c>
      <c r="E5" s="1" t="s">
        <v>2</v>
      </c>
      <c r="F5" s="1" t="s">
        <v>5</v>
      </c>
      <c r="G5" s="1" t="s">
        <v>25</v>
      </c>
      <c r="I5" s="1" t="s">
        <v>24</v>
      </c>
      <c r="L5" s="1">
        <v>0</v>
      </c>
      <c r="M5" s="1">
        <v>5.3682065286357403</v>
      </c>
      <c r="N5" s="1">
        <v>9.7846994092279402</v>
      </c>
      <c r="O5" s="1">
        <v>7.6538461538461497</v>
      </c>
      <c r="P5" s="1">
        <v>4.4192634560906399</v>
      </c>
      <c r="Q5" s="1">
        <v>0.40040050842986302</v>
      </c>
    </row>
    <row r="6" spans="1:19">
      <c r="A6" s="1" t="s">
        <v>21</v>
      </c>
      <c r="B6" s="1" t="s">
        <v>3</v>
      </c>
      <c r="C6" s="1" t="s">
        <v>44</v>
      </c>
      <c r="D6" s="1" t="s">
        <v>8</v>
      </c>
      <c r="E6" s="1" t="s">
        <v>2</v>
      </c>
      <c r="F6" s="1" t="s">
        <v>5</v>
      </c>
      <c r="G6" s="1" t="s">
        <v>25</v>
      </c>
      <c r="I6" s="1" t="s">
        <v>24</v>
      </c>
      <c r="L6" s="1">
        <v>5</v>
      </c>
      <c r="M6" s="1">
        <v>4.7181956154287299</v>
      </c>
      <c r="N6" s="1">
        <v>9.2770950778007499</v>
      </c>
      <c r="O6" s="1">
        <v>11.692307692307599</v>
      </c>
      <c r="P6" s="1">
        <v>3.8470254957507</v>
      </c>
      <c r="Q6" s="1">
        <v>0.45527975633738599</v>
      </c>
    </row>
    <row r="7" spans="1:19">
      <c r="A7" s="1" t="s">
        <v>21</v>
      </c>
      <c r="B7" s="1" t="s">
        <v>3</v>
      </c>
      <c r="C7" s="1" t="s">
        <v>44</v>
      </c>
      <c r="D7" s="1" t="s">
        <v>8</v>
      </c>
      <c r="E7" s="1" t="s">
        <v>2</v>
      </c>
      <c r="F7" s="1" t="s">
        <v>5</v>
      </c>
      <c r="G7" s="1" t="s">
        <v>25</v>
      </c>
      <c r="I7" s="1" t="s">
        <v>24</v>
      </c>
      <c r="L7" s="1">
        <v>10</v>
      </c>
      <c r="M7" s="1">
        <v>3.72272840327091</v>
      </c>
      <c r="N7" s="1">
        <v>8.9077881872625699</v>
      </c>
      <c r="O7" s="1">
        <v>15.499999999999901</v>
      </c>
      <c r="P7" s="1">
        <v>3.15014164305948</v>
      </c>
      <c r="Q7" s="1">
        <v>0.48007770343190098</v>
      </c>
    </row>
    <row r="8" spans="1:19">
      <c r="A8" s="1" t="s">
        <v>21</v>
      </c>
      <c r="B8" s="1" t="s">
        <v>3</v>
      </c>
      <c r="C8" s="1" t="s">
        <v>44</v>
      </c>
      <c r="D8" s="1" t="s">
        <v>10</v>
      </c>
      <c r="E8" s="1" t="s">
        <v>2</v>
      </c>
      <c r="F8" s="1" t="s">
        <v>5</v>
      </c>
      <c r="G8" s="1" t="s">
        <v>25</v>
      </c>
      <c r="I8" s="1" t="s">
        <v>24</v>
      </c>
      <c r="L8" s="1">
        <v>-5</v>
      </c>
      <c r="M8" s="1">
        <v>4.2181930774736101</v>
      </c>
      <c r="N8" s="1">
        <v>7.4922875180814001</v>
      </c>
      <c r="O8" s="1">
        <v>3.8846153846153801</v>
      </c>
      <c r="P8" s="1">
        <v>4.3739376770538199</v>
      </c>
      <c r="Q8" s="1">
        <v>0.185365853658536</v>
      </c>
    </row>
    <row r="9" spans="1:19">
      <c r="A9" s="1" t="s">
        <v>21</v>
      </c>
      <c r="B9" s="1" t="s">
        <v>3</v>
      </c>
      <c r="C9" s="1" t="s">
        <v>44</v>
      </c>
      <c r="D9" s="1" t="s">
        <v>10</v>
      </c>
      <c r="E9" s="1" t="s">
        <v>2</v>
      </c>
      <c r="F9" s="1" t="s">
        <v>5</v>
      </c>
      <c r="G9" s="1" t="s">
        <v>25</v>
      </c>
      <c r="I9" s="1" t="s">
        <v>24</v>
      </c>
      <c r="L9" s="1">
        <v>0</v>
      </c>
      <c r="M9" s="1">
        <v>4.3954590907014301</v>
      </c>
      <c r="N9" s="1">
        <v>9.5847021129902199</v>
      </c>
      <c r="O9" s="1">
        <v>6.3461538461538396</v>
      </c>
      <c r="P9" s="1">
        <v>3.9433427762039601</v>
      </c>
      <c r="Q9" s="1">
        <v>0.32154111806604802</v>
      </c>
    </row>
    <row r="10" spans="1:19">
      <c r="A10" s="1" t="s">
        <v>21</v>
      </c>
      <c r="B10" s="1" t="s">
        <v>3</v>
      </c>
      <c r="C10" s="1" t="s">
        <v>44</v>
      </c>
      <c r="D10" s="1" t="s">
        <v>10</v>
      </c>
      <c r="E10" s="1" t="s">
        <v>2</v>
      </c>
      <c r="F10" s="1" t="s">
        <v>5</v>
      </c>
      <c r="G10" s="1" t="s">
        <v>25</v>
      </c>
      <c r="I10" s="1" t="s">
        <v>24</v>
      </c>
      <c r="L10" s="1">
        <v>5</v>
      </c>
      <c r="M10" s="1">
        <v>3.8909186889938998</v>
      </c>
      <c r="N10" s="1">
        <v>9.6001676332616803</v>
      </c>
      <c r="O10" s="1">
        <v>10.4230769230769</v>
      </c>
      <c r="P10" s="1">
        <v>3.2521246458923398</v>
      </c>
      <c r="Q10" s="1">
        <v>0.38617166702640499</v>
      </c>
    </row>
    <row r="11" spans="1:19">
      <c r="A11" s="1" t="s">
        <v>21</v>
      </c>
      <c r="B11" s="1" t="s">
        <v>3</v>
      </c>
      <c r="C11" s="1" t="s">
        <v>44</v>
      </c>
      <c r="D11" s="1" t="s">
        <v>10</v>
      </c>
      <c r="E11" s="1" t="s">
        <v>2</v>
      </c>
      <c r="F11" s="1" t="s">
        <v>5</v>
      </c>
      <c r="G11" s="1" t="s">
        <v>25</v>
      </c>
      <c r="I11" s="1" t="s">
        <v>24</v>
      </c>
      <c r="L11" s="1">
        <v>10</v>
      </c>
      <c r="M11" s="1">
        <v>2.8045266967498899</v>
      </c>
      <c r="N11" s="1">
        <v>9.2770139649321894</v>
      </c>
      <c r="O11" s="1">
        <v>13.999999999999901</v>
      </c>
      <c r="P11" s="1">
        <v>2.4022662889518398</v>
      </c>
      <c r="Q11" s="1">
        <v>0.41584766290140701</v>
      </c>
    </row>
    <row r="12" spans="1:19">
      <c r="A12" s="1" t="s">
        <v>21</v>
      </c>
      <c r="B12" s="1" t="s">
        <v>3</v>
      </c>
      <c r="C12" s="1" t="s">
        <v>44</v>
      </c>
      <c r="D12" s="1" t="s">
        <v>15</v>
      </c>
      <c r="E12" s="1" t="s">
        <v>2</v>
      </c>
      <c r="F12" s="1" t="s">
        <v>5</v>
      </c>
      <c r="G12" s="1" t="s">
        <v>25</v>
      </c>
      <c r="I12" s="1" t="s">
        <v>24</v>
      </c>
      <c r="L12" s="1">
        <v>-5</v>
      </c>
      <c r="M12" s="1">
        <v>5.4090929855996297</v>
      </c>
      <c r="N12" s="1">
        <v>8.40002163009828</v>
      </c>
      <c r="O12" s="1">
        <v>4.9230769230769198</v>
      </c>
      <c r="P12" s="1">
        <v>4.54390934844192</v>
      </c>
      <c r="Q12" s="1">
        <v>0.276420365973571</v>
      </c>
    </row>
    <row r="13" spans="1:19">
      <c r="A13" s="1" t="s">
        <v>21</v>
      </c>
      <c r="B13" s="1" t="s">
        <v>3</v>
      </c>
      <c r="C13" s="1" t="s">
        <v>44</v>
      </c>
      <c r="D13" s="1" t="s">
        <v>15</v>
      </c>
      <c r="E13" s="1" t="s">
        <v>2</v>
      </c>
      <c r="F13" s="1" t="s">
        <v>5</v>
      </c>
      <c r="G13" s="1" t="s">
        <v>25</v>
      </c>
      <c r="I13" s="1" t="s">
        <v>24</v>
      </c>
      <c r="L13" s="1">
        <v>0</v>
      </c>
      <c r="M13" s="1">
        <v>5.6045713647599804</v>
      </c>
      <c r="N13" s="1">
        <v>10.153925186897499</v>
      </c>
      <c r="O13" s="1">
        <v>7.7692307692307603</v>
      </c>
      <c r="P13" s="1">
        <v>4.4985835694050902</v>
      </c>
      <c r="Q13" s="1">
        <v>0.39064441086888702</v>
      </c>
    </row>
    <row r="14" spans="1:19">
      <c r="A14" s="1" t="s">
        <v>21</v>
      </c>
      <c r="B14" s="1" t="s">
        <v>3</v>
      </c>
      <c r="C14" s="1" t="s">
        <v>44</v>
      </c>
      <c r="D14" s="1" t="s">
        <v>15</v>
      </c>
      <c r="E14" s="1" t="s">
        <v>2</v>
      </c>
      <c r="F14" s="1" t="s">
        <v>5</v>
      </c>
      <c r="G14" s="1" t="s">
        <v>25</v>
      </c>
      <c r="I14" s="1" t="s">
        <v>24</v>
      </c>
      <c r="L14" s="1">
        <v>5</v>
      </c>
      <c r="M14" s="1">
        <v>4.9182118583414898</v>
      </c>
      <c r="N14" s="1">
        <v>9.5847832258587697</v>
      </c>
      <c r="O14" s="1">
        <v>11.769230769230701</v>
      </c>
      <c r="P14" s="1">
        <v>3.9660056657223799</v>
      </c>
      <c r="Q14" s="1">
        <v>0.45527975633738599</v>
      </c>
    </row>
    <row r="15" spans="1:19">
      <c r="A15" s="1" t="s">
        <v>21</v>
      </c>
      <c r="B15" s="1" t="s">
        <v>3</v>
      </c>
      <c r="C15" s="1" t="s">
        <v>44</v>
      </c>
      <c r="D15" s="1" t="s">
        <v>15</v>
      </c>
      <c r="E15" s="1" t="s">
        <v>2</v>
      </c>
      <c r="F15" s="1" t="s">
        <v>5</v>
      </c>
      <c r="G15" s="1" t="s">
        <v>25</v>
      </c>
      <c r="I15" s="1" t="s">
        <v>24</v>
      </c>
      <c r="L15" s="1">
        <v>10</v>
      </c>
      <c r="M15" s="1">
        <v>3.9136384632174099</v>
      </c>
      <c r="N15" s="1">
        <v>9.1385542983060901</v>
      </c>
      <c r="O15" s="1">
        <v>15.538461538461499</v>
      </c>
      <c r="P15" s="1">
        <v>3.3144475920679799</v>
      </c>
      <c r="Q15" s="1">
        <v>0.48495575221238901</v>
      </c>
    </row>
    <row r="16" spans="1:19">
      <c r="A16" s="1" t="s">
        <v>21</v>
      </c>
      <c r="B16" s="1" t="s">
        <v>3</v>
      </c>
      <c r="C16" s="1" t="s">
        <v>44</v>
      </c>
      <c r="D16" s="1" t="s">
        <v>16</v>
      </c>
      <c r="E16" s="1" t="s">
        <v>2</v>
      </c>
      <c r="F16" s="1" t="s">
        <v>5</v>
      </c>
      <c r="G16" s="1" t="s">
        <v>25</v>
      </c>
      <c r="I16" s="1" t="s">
        <v>24</v>
      </c>
      <c r="L16" s="1">
        <v>-5</v>
      </c>
      <c r="M16" s="1">
        <v>4.1272682973874204</v>
      </c>
      <c r="N16" s="1">
        <v>6.0307688148057998</v>
      </c>
      <c r="O16" s="1">
        <v>6.1923076923076898</v>
      </c>
      <c r="P16" s="1">
        <v>3.2351274787535398</v>
      </c>
      <c r="Q16" s="1">
        <v>0.20081300813008099</v>
      </c>
    </row>
    <row r="17" spans="1:17">
      <c r="A17" s="1" t="s">
        <v>21</v>
      </c>
      <c r="B17" s="1" t="s">
        <v>3</v>
      </c>
      <c r="C17" s="1" t="s">
        <v>44</v>
      </c>
      <c r="D17" s="1" t="s">
        <v>16</v>
      </c>
      <c r="E17" s="1" t="s">
        <v>2</v>
      </c>
      <c r="F17" s="1" t="s">
        <v>5</v>
      </c>
      <c r="G17" s="1" t="s">
        <v>25</v>
      </c>
      <c r="I17" s="1" t="s">
        <v>24</v>
      </c>
      <c r="L17" s="1">
        <v>0</v>
      </c>
      <c r="M17" s="1">
        <v>3.9499870564288901</v>
      </c>
      <c r="N17" s="1">
        <v>6.3078233361722802</v>
      </c>
      <c r="O17" s="1">
        <v>8.6538461538461497</v>
      </c>
      <c r="P17" s="1">
        <v>3.2181303116147202</v>
      </c>
      <c r="Q17" s="1">
        <v>0.245931361968486</v>
      </c>
    </row>
    <row r="18" spans="1:17">
      <c r="A18" s="1" t="s">
        <v>21</v>
      </c>
      <c r="B18" s="1" t="s">
        <v>3</v>
      </c>
      <c r="C18" s="1" t="s">
        <v>44</v>
      </c>
      <c r="D18" s="1" t="s">
        <v>16</v>
      </c>
      <c r="E18" s="1" t="s">
        <v>2</v>
      </c>
      <c r="F18" s="1" t="s">
        <v>5</v>
      </c>
      <c r="G18" s="1" t="s">
        <v>25</v>
      </c>
      <c r="I18" s="1" t="s">
        <v>24</v>
      </c>
      <c r="L18" s="1">
        <v>5</v>
      </c>
      <c r="M18" s="1">
        <v>3.00908080341507</v>
      </c>
      <c r="N18" s="1">
        <v>6.0771383379973196</v>
      </c>
      <c r="O18" s="1">
        <v>11.346153846153801</v>
      </c>
      <c r="P18" s="1">
        <v>2.6912181303116101</v>
      </c>
      <c r="Q18" s="1">
        <v>0.25446674820730503</v>
      </c>
    </row>
    <row r="19" spans="1:17">
      <c r="A19" s="1" t="s">
        <v>21</v>
      </c>
      <c r="B19" s="1" t="s">
        <v>3</v>
      </c>
      <c r="C19" s="1" t="s">
        <v>44</v>
      </c>
      <c r="D19" s="1" t="s">
        <v>16</v>
      </c>
      <c r="E19" s="1" t="s">
        <v>2</v>
      </c>
      <c r="F19" s="1" t="s">
        <v>5</v>
      </c>
      <c r="G19" s="1" t="s">
        <v>25</v>
      </c>
      <c r="I19" s="1" t="s">
        <v>24</v>
      </c>
      <c r="L19" s="1">
        <v>10</v>
      </c>
      <c r="M19" s="1">
        <v>1.1863671202838399</v>
      </c>
      <c r="N19" s="1">
        <v>5.5847021129902199</v>
      </c>
      <c r="O19" s="1">
        <v>13.269230769230701</v>
      </c>
      <c r="P19" s="1">
        <v>1.71104815864022</v>
      </c>
      <c r="Q19" s="1">
        <v>0.237798882413603</v>
      </c>
    </row>
    <row r="20" spans="1:17">
      <c r="A20" s="1" t="s">
        <v>21</v>
      </c>
      <c r="B20" s="1" t="s">
        <v>3</v>
      </c>
      <c r="C20" s="1" t="s">
        <v>44</v>
      </c>
      <c r="D20" s="1" t="s">
        <v>17</v>
      </c>
      <c r="E20" s="1" t="s">
        <v>2</v>
      </c>
      <c r="F20" s="1" t="s">
        <v>5</v>
      </c>
      <c r="G20" s="1" t="s">
        <v>25</v>
      </c>
      <c r="I20" s="1" t="s">
        <v>24</v>
      </c>
      <c r="L20" s="1">
        <v>-5</v>
      </c>
      <c r="M20" s="1">
        <v>3.84543345735473</v>
      </c>
      <c r="N20" s="1">
        <v>6.2308201862892201</v>
      </c>
      <c r="O20" s="1">
        <v>5.5</v>
      </c>
      <c r="P20" s="1">
        <v>3.4900849858356899</v>
      </c>
      <c r="Q20" s="1">
        <v>2.4387845648368E-2</v>
      </c>
    </row>
    <row r="21" spans="1:17">
      <c r="A21" s="1" t="s">
        <v>21</v>
      </c>
      <c r="B21" s="1" t="s">
        <v>3</v>
      </c>
      <c r="C21" s="1" t="s">
        <v>44</v>
      </c>
      <c r="D21" s="1" t="s">
        <v>17</v>
      </c>
      <c r="E21" s="1" t="s">
        <v>2</v>
      </c>
      <c r="F21" s="1" t="s">
        <v>5</v>
      </c>
      <c r="G21" s="1" t="s">
        <v>25</v>
      </c>
      <c r="I21" s="1" t="s">
        <v>24</v>
      </c>
      <c r="L21" s="1">
        <v>0</v>
      </c>
      <c r="M21" s="1">
        <v>4.3136252658507903</v>
      </c>
      <c r="N21" s="1">
        <v>7.0770437063173404</v>
      </c>
      <c r="O21" s="1">
        <v>8.6923076923076898</v>
      </c>
      <c r="P21" s="1">
        <v>3.6770538243625999</v>
      </c>
      <c r="Q21" s="1">
        <v>0.11991270355181401</v>
      </c>
    </row>
    <row r="22" spans="1:17">
      <c r="A22" s="1" t="s">
        <v>21</v>
      </c>
      <c r="B22" s="1" t="s">
        <v>3</v>
      </c>
      <c r="C22" s="1" t="s">
        <v>44</v>
      </c>
      <c r="D22" s="1" t="s">
        <v>17</v>
      </c>
      <c r="E22" s="1" t="s">
        <v>2</v>
      </c>
      <c r="F22" s="1" t="s">
        <v>5</v>
      </c>
      <c r="G22" s="1" t="s">
        <v>25</v>
      </c>
      <c r="I22" s="1" t="s">
        <v>24</v>
      </c>
      <c r="L22" s="1">
        <v>5</v>
      </c>
      <c r="M22" s="1">
        <v>3.8999944164987301</v>
      </c>
      <c r="N22" s="1">
        <v>7.1540468562003996</v>
      </c>
      <c r="O22" s="1">
        <v>12.269230769230701</v>
      </c>
      <c r="P22" s="1">
        <v>3.3767705382436199</v>
      </c>
      <c r="Q22" s="1">
        <v>0.207312276662589</v>
      </c>
    </row>
    <row r="23" spans="1:17">
      <c r="A23" s="1" t="s">
        <v>21</v>
      </c>
      <c r="B23" s="1" t="s">
        <v>3</v>
      </c>
      <c r="C23" s="1" t="s">
        <v>44</v>
      </c>
      <c r="D23" s="1" t="s">
        <v>17</v>
      </c>
      <c r="E23" s="1" t="s">
        <v>2</v>
      </c>
      <c r="F23" s="1" t="s">
        <v>5</v>
      </c>
      <c r="G23" s="1" t="s">
        <v>25</v>
      </c>
      <c r="I23" s="1" t="s">
        <v>24</v>
      </c>
      <c r="L23" s="1">
        <v>10</v>
      </c>
      <c r="M23" s="1">
        <v>2.8045266967498899</v>
      </c>
      <c r="N23" s="1">
        <v>6.6770491138419104</v>
      </c>
      <c r="O23" s="1">
        <v>15.538461538461499</v>
      </c>
      <c r="P23" s="1">
        <v>2.6572237960339899</v>
      </c>
      <c r="Q23" s="1">
        <v>0.241863923064009</v>
      </c>
    </row>
    <row r="24" spans="1:17">
      <c r="A24" s="1" t="s">
        <v>21</v>
      </c>
      <c r="B24" s="1" t="s">
        <v>3</v>
      </c>
      <c r="C24" s="1" t="s">
        <v>44</v>
      </c>
      <c r="D24" s="1" t="s">
        <v>18</v>
      </c>
      <c r="E24" s="1" t="s">
        <v>2</v>
      </c>
      <c r="F24" s="1" t="s">
        <v>5</v>
      </c>
      <c r="G24" s="1" t="s">
        <v>25</v>
      </c>
      <c r="I24" s="1" t="s">
        <v>24</v>
      </c>
      <c r="L24" s="1">
        <v>-5</v>
      </c>
      <c r="M24" s="1">
        <v>2.5454420864021401</v>
      </c>
      <c r="N24" s="1">
        <v>6.0153844074028999</v>
      </c>
      <c r="O24" s="1">
        <v>2.6538461538461502</v>
      </c>
      <c r="P24" s="1">
        <v>3.0311614730878098</v>
      </c>
      <c r="Q24" s="1">
        <v>8.9428496054872006E-2</v>
      </c>
    </row>
    <row r="25" spans="1:17">
      <c r="A25" s="1" t="s">
        <v>21</v>
      </c>
      <c r="B25" s="1" t="s">
        <v>3</v>
      </c>
      <c r="C25" s="1" t="s">
        <v>44</v>
      </c>
      <c r="D25" s="1" t="s">
        <v>18</v>
      </c>
      <c r="E25" s="1" t="s">
        <v>2</v>
      </c>
      <c r="F25" s="1" t="s">
        <v>5</v>
      </c>
      <c r="G25" s="1" t="s">
        <v>25</v>
      </c>
      <c r="I25" s="1" t="s">
        <v>24</v>
      </c>
      <c r="L25" s="1">
        <v>0</v>
      </c>
      <c r="M25" s="1">
        <v>3.3136354176712701</v>
      </c>
      <c r="N25" s="1">
        <v>7.29242540995795</v>
      </c>
      <c r="O25" s="1">
        <v>6.3846153846153797</v>
      </c>
      <c r="P25" s="1">
        <v>3.1444759206798798</v>
      </c>
      <c r="Q25" s="1">
        <v>0.20527855721034999</v>
      </c>
    </row>
    <row r="26" spans="1:17">
      <c r="A26" s="1" t="s">
        <v>21</v>
      </c>
      <c r="B26" s="1" t="s">
        <v>3</v>
      </c>
      <c r="C26" s="1" t="s">
        <v>44</v>
      </c>
      <c r="D26" s="1" t="s">
        <v>18</v>
      </c>
      <c r="E26" s="1" t="s">
        <v>2</v>
      </c>
      <c r="F26" s="1" t="s">
        <v>5</v>
      </c>
      <c r="G26" s="1" t="s">
        <v>25</v>
      </c>
      <c r="I26" s="1" t="s">
        <v>24</v>
      </c>
      <c r="L26" s="1">
        <v>5</v>
      </c>
      <c r="M26" s="1">
        <v>3.2454456395392999</v>
      </c>
      <c r="N26" s="1">
        <v>7.6617323004961397</v>
      </c>
      <c r="O26" s="1">
        <v>10.4230769230769</v>
      </c>
      <c r="P26" s="1">
        <v>2.9235127478753502</v>
      </c>
      <c r="Q26" s="1">
        <v>0.27397894332925599</v>
      </c>
    </row>
    <row r="27" spans="1:17">
      <c r="A27" s="1" t="s">
        <v>21</v>
      </c>
      <c r="B27" s="1" t="s">
        <v>3</v>
      </c>
      <c r="C27" s="1" t="s">
        <v>44</v>
      </c>
      <c r="D27" s="1" t="s">
        <v>18</v>
      </c>
      <c r="E27" s="1" t="s">
        <v>2</v>
      </c>
      <c r="F27" s="1" t="s">
        <v>5</v>
      </c>
      <c r="G27" s="1" t="s">
        <v>25</v>
      </c>
      <c r="I27" s="1" t="s">
        <v>24</v>
      </c>
      <c r="L27" s="1">
        <v>10</v>
      </c>
      <c r="M27" s="1">
        <v>2.8045419244806</v>
      </c>
      <c r="N27" s="1">
        <v>8.0616457801030101</v>
      </c>
      <c r="O27" s="1">
        <v>14.4230769230769</v>
      </c>
      <c r="P27" s="1">
        <v>2.6402266288951801</v>
      </c>
      <c r="Q27" s="1">
        <v>0.34186632131807998</v>
      </c>
    </row>
    <row r="28" spans="1:17">
      <c r="A28" s="1" t="s">
        <v>21</v>
      </c>
      <c r="B28" s="1" t="s">
        <v>3</v>
      </c>
      <c r="C28" s="1" t="s">
        <v>44</v>
      </c>
      <c r="D28" s="1" t="s">
        <v>9</v>
      </c>
      <c r="E28" s="1" t="s">
        <v>2</v>
      </c>
      <c r="F28" s="1" t="s">
        <v>5</v>
      </c>
      <c r="G28" s="1" t="s">
        <v>26</v>
      </c>
      <c r="I28" s="1" t="s">
        <v>24</v>
      </c>
      <c r="L28" s="1">
        <v>-5</v>
      </c>
      <c r="M28" s="1">
        <v>7.1931818181818103</v>
      </c>
      <c r="N28" s="1">
        <v>7.1331729947824201</v>
      </c>
      <c r="O28" s="1">
        <v>5.5724793018761201</v>
      </c>
      <c r="P28" s="1">
        <v>4.0879629629629601</v>
      </c>
      <c r="Q28" s="1">
        <v>0.34030612244897901</v>
      </c>
    </row>
    <row r="29" spans="1:17">
      <c r="A29" s="1" t="s">
        <v>21</v>
      </c>
      <c r="B29" s="1" t="s">
        <v>3</v>
      </c>
      <c r="C29" s="1" t="s">
        <v>44</v>
      </c>
      <c r="D29" s="1" t="s">
        <v>9</v>
      </c>
      <c r="E29" s="1" t="s">
        <v>2</v>
      </c>
      <c r="F29" s="1" t="s">
        <v>5</v>
      </c>
      <c r="G29" s="1" t="s">
        <v>26</v>
      </c>
      <c r="I29" s="1" t="s">
        <v>24</v>
      </c>
      <c r="L29" s="1">
        <v>0</v>
      </c>
      <c r="M29" s="1">
        <v>8.1647727272727106</v>
      </c>
      <c r="N29" s="1">
        <v>9.0209360091471709</v>
      </c>
      <c r="O29" s="1">
        <v>8.4161609938475106</v>
      </c>
      <c r="P29" s="1">
        <v>4.1944444444444402</v>
      </c>
      <c r="Q29" s="1">
        <v>0.47729591836734597</v>
      </c>
    </row>
    <row r="30" spans="1:17">
      <c r="A30" s="1" t="s">
        <v>21</v>
      </c>
      <c r="B30" s="1" t="s">
        <v>3</v>
      </c>
      <c r="C30" s="1" t="s">
        <v>44</v>
      </c>
      <c r="D30" s="1" t="s">
        <v>9</v>
      </c>
      <c r="E30" s="1" t="s">
        <v>2</v>
      </c>
      <c r="F30" s="1" t="s">
        <v>5</v>
      </c>
      <c r="G30" s="1" t="s">
        <v>26</v>
      </c>
      <c r="I30" s="1" t="s">
        <v>24</v>
      </c>
      <c r="L30" s="1">
        <v>5</v>
      </c>
      <c r="M30" s="1">
        <v>7.2613636363636296</v>
      </c>
      <c r="N30" s="1">
        <v>9.0444873766247298</v>
      </c>
      <c r="O30" s="1">
        <v>12.0612461916296</v>
      </c>
      <c r="P30" s="1">
        <v>3.6527777777777701</v>
      </c>
      <c r="Q30" s="1">
        <v>0.51096938775510103</v>
      </c>
    </row>
    <row r="31" spans="1:17">
      <c r="A31" s="1" t="s">
        <v>21</v>
      </c>
      <c r="B31" s="1" t="s">
        <v>3</v>
      </c>
      <c r="C31" s="1" t="s">
        <v>44</v>
      </c>
      <c r="D31" s="1" t="s">
        <v>9</v>
      </c>
      <c r="E31" s="1" t="s">
        <v>2</v>
      </c>
      <c r="F31" s="1" t="s">
        <v>5</v>
      </c>
      <c r="G31" s="1" t="s">
        <v>26</v>
      </c>
      <c r="I31" s="1" t="s">
        <v>24</v>
      </c>
      <c r="L31" s="1">
        <v>10</v>
      </c>
      <c r="M31" s="1">
        <v>5.1306818181818103</v>
      </c>
      <c r="N31" s="1">
        <v>8.9896042791993498</v>
      </c>
      <c r="O31" s="1">
        <v>14.8284017925714</v>
      </c>
      <c r="P31" s="1">
        <v>2.6712962962962901</v>
      </c>
      <c r="Q31" s="1">
        <v>0.494132653061224</v>
      </c>
    </row>
    <row r="32" spans="1:17">
      <c r="A32" s="1" t="s">
        <v>21</v>
      </c>
      <c r="B32" s="1" t="s">
        <v>3</v>
      </c>
      <c r="C32" s="1" t="s">
        <v>44</v>
      </c>
      <c r="D32" s="1" t="s">
        <v>19</v>
      </c>
      <c r="E32" s="1" t="s">
        <v>2</v>
      </c>
      <c r="F32" s="1" t="s">
        <v>5</v>
      </c>
      <c r="G32" s="1" t="s">
        <v>26</v>
      </c>
      <c r="I32" s="1" t="s">
        <v>24</v>
      </c>
      <c r="L32" s="1">
        <v>-5</v>
      </c>
      <c r="M32" s="1">
        <v>6.9204545454545396</v>
      </c>
      <c r="N32" s="1">
        <v>7.1174808448001601</v>
      </c>
      <c r="O32" s="1">
        <v>5.3816388019140904</v>
      </c>
      <c r="P32" s="1">
        <v>3.7499999999999898</v>
      </c>
      <c r="Q32" s="1">
        <v>0.20790816326530601</v>
      </c>
    </row>
    <row r="33" spans="1:17">
      <c r="A33" s="1" t="s">
        <v>21</v>
      </c>
      <c r="B33" s="1" t="s">
        <v>3</v>
      </c>
      <c r="C33" s="1" t="s">
        <v>44</v>
      </c>
      <c r="D33" s="1" t="s">
        <v>19</v>
      </c>
      <c r="E33" s="1" t="s">
        <v>2</v>
      </c>
      <c r="F33" s="1" t="s">
        <v>5</v>
      </c>
      <c r="G33" s="1" t="s">
        <v>26</v>
      </c>
      <c r="I33" s="1" t="s">
        <v>24</v>
      </c>
      <c r="L33" s="1">
        <v>0</v>
      </c>
      <c r="M33" s="1">
        <v>6.3749999999999902</v>
      </c>
      <c r="N33" s="1">
        <v>7.0157315774947699</v>
      </c>
      <c r="O33" s="1">
        <v>8.30165669387031</v>
      </c>
      <c r="P33" s="1">
        <v>3.3981481481481399</v>
      </c>
      <c r="Q33" s="1">
        <v>0.23392857142857101</v>
      </c>
    </row>
    <row r="34" spans="1:17">
      <c r="A34" s="1" t="s">
        <v>21</v>
      </c>
      <c r="B34" s="1" t="s">
        <v>3</v>
      </c>
      <c r="C34" s="1" t="s">
        <v>44</v>
      </c>
      <c r="D34" s="1" t="s">
        <v>19</v>
      </c>
      <c r="E34" s="1" t="s">
        <v>2</v>
      </c>
      <c r="F34" s="1" t="s">
        <v>5</v>
      </c>
      <c r="G34" s="1" t="s">
        <v>26</v>
      </c>
      <c r="I34" s="1" t="s">
        <v>24</v>
      </c>
      <c r="L34" s="1">
        <v>5</v>
      </c>
      <c r="M34" s="1">
        <v>4.3977272727272601</v>
      </c>
      <c r="N34" s="1">
        <v>6.3812903310596703</v>
      </c>
      <c r="O34" s="1">
        <v>10.877971794850099</v>
      </c>
      <c r="P34" s="1">
        <v>2.50462962962962</v>
      </c>
      <c r="Q34" s="1">
        <v>0.22397959183673399</v>
      </c>
    </row>
    <row r="35" spans="1:17">
      <c r="A35" s="1" t="s">
        <v>21</v>
      </c>
      <c r="B35" s="1" t="s">
        <v>3</v>
      </c>
      <c r="C35" s="1" t="s">
        <v>44</v>
      </c>
      <c r="D35" s="1" t="s">
        <v>19</v>
      </c>
      <c r="E35" s="1" t="s">
        <v>2</v>
      </c>
      <c r="F35" s="1" t="s">
        <v>5</v>
      </c>
      <c r="G35" s="1" t="s">
        <v>26</v>
      </c>
      <c r="I35" s="1" t="s">
        <v>24</v>
      </c>
      <c r="L35" s="1">
        <v>10</v>
      </c>
      <c r="M35" s="1">
        <v>1.97727272727272</v>
      </c>
      <c r="N35" s="1">
        <v>5.8094599745035396</v>
      </c>
      <c r="O35" s="1">
        <v>13.4161820928525</v>
      </c>
      <c r="P35" s="1">
        <v>1.7361111111111101</v>
      </c>
      <c r="Q35" s="1">
        <v>0.18112244897959101</v>
      </c>
    </row>
    <row r="36" spans="1:17">
      <c r="A36" s="1" t="s">
        <v>21</v>
      </c>
      <c r="B36" s="1" t="s">
        <v>3</v>
      </c>
      <c r="C36" s="1" t="s">
        <v>44</v>
      </c>
      <c r="D36" s="1" t="s">
        <v>8</v>
      </c>
      <c r="E36" s="1" t="s">
        <v>2</v>
      </c>
      <c r="F36" s="1" t="s">
        <v>5</v>
      </c>
      <c r="G36" s="1" t="s">
        <v>26</v>
      </c>
      <c r="I36" s="1" t="s">
        <v>24</v>
      </c>
      <c r="L36" s="1">
        <v>-5</v>
      </c>
      <c r="M36" s="1">
        <v>6.8693181818181799</v>
      </c>
      <c r="N36" s="1">
        <v>7.1958101696697199</v>
      </c>
      <c r="O36" s="1">
        <v>5.0762940019748504</v>
      </c>
      <c r="P36" s="1">
        <v>3.8379629629629601</v>
      </c>
      <c r="Q36" s="1">
        <v>0.10459183673469299</v>
      </c>
    </row>
    <row r="37" spans="1:17">
      <c r="A37" s="1" t="s">
        <v>21</v>
      </c>
      <c r="B37" s="1" t="s">
        <v>3</v>
      </c>
      <c r="C37" s="1" t="s">
        <v>44</v>
      </c>
      <c r="D37" s="1" t="s">
        <v>8</v>
      </c>
      <c r="E37" s="1" t="s">
        <v>2</v>
      </c>
      <c r="F37" s="1" t="s">
        <v>5</v>
      </c>
      <c r="G37" s="1" t="s">
        <v>26</v>
      </c>
      <c r="I37" s="1" t="s">
        <v>24</v>
      </c>
      <c r="L37" s="1">
        <v>0</v>
      </c>
      <c r="M37" s="1">
        <v>7.3977272727272601</v>
      </c>
      <c r="N37" s="1">
        <v>8.8643036444164007</v>
      </c>
      <c r="O37" s="1">
        <v>7.8054713939690501</v>
      </c>
      <c r="P37" s="1">
        <v>3.7916666666666599</v>
      </c>
      <c r="Q37" s="1">
        <v>0.25382653061224397</v>
      </c>
    </row>
    <row r="38" spans="1:17">
      <c r="A38" s="1" t="s">
        <v>21</v>
      </c>
      <c r="B38" s="1" t="s">
        <v>3</v>
      </c>
      <c r="C38" s="1" t="s">
        <v>44</v>
      </c>
      <c r="D38" s="1" t="s">
        <v>8</v>
      </c>
      <c r="E38" s="1" t="s">
        <v>2</v>
      </c>
      <c r="F38" s="1" t="s">
        <v>5</v>
      </c>
      <c r="G38" s="1" t="s">
        <v>26</v>
      </c>
      <c r="I38" s="1" t="s">
        <v>24</v>
      </c>
      <c r="L38" s="1">
        <v>5</v>
      </c>
      <c r="M38" s="1">
        <v>6.7670454545454497</v>
      </c>
      <c r="N38" s="1">
        <v>8.7468359421204092</v>
      </c>
      <c r="O38" s="1">
        <v>11.6796284887204</v>
      </c>
      <c r="P38" s="1">
        <v>3.2499999999999898</v>
      </c>
      <c r="Q38" s="1">
        <v>0.32882653061224498</v>
      </c>
    </row>
    <row r="39" spans="1:17">
      <c r="A39" s="1" t="s">
        <v>21</v>
      </c>
      <c r="B39" s="1" t="s">
        <v>3</v>
      </c>
      <c r="C39" s="1" t="s">
        <v>44</v>
      </c>
      <c r="D39" s="1" t="s">
        <v>8</v>
      </c>
      <c r="E39" s="1" t="s">
        <v>2</v>
      </c>
      <c r="F39" s="1" t="s">
        <v>5</v>
      </c>
      <c r="G39" s="1" t="s">
        <v>26</v>
      </c>
      <c r="I39" s="1" t="s">
        <v>24</v>
      </c>
      <c r="L39" s="1">
        <v>10</v>
      </c>
      <c r="M39" s="1">
        <v>5.3352272727272698</v>
      </c>
      <c r="N39" s="1">
        <v>8.56662592490372</v>
      </c>
      <c r="O39" s="1">
        <v>15.2100194954805</v>
      </c>
      <c r="P39" s="1">
        <v>2.4675925925925899</v>
      </c>
      <c r="Q39" s="1">
        <v>0.36785714285714199</v>
      </c>
    </row>
    <row r="40" spans="1:17">
      <c r="A40" s="1" t="s">
        <v>21</v>
      </c>
      <c r="B40" s="1" t="s">
        <v>3</v>
      </c>
      <c r="C40" s="1" t="s">
        <v>44</v>
      </c>
      <c r="D40" s="1" t="s">
        <v>20</v>
      </c>
      <c r="E40" s="1" t="s">
        <v>2</v>
      </c>
      <c r="F40" s="1" t="s">
        <v>5</v>
      </c>
      <c r="G40" s="1" t="s">
        <v>26</v>
      </c>
      <c r="I40" s="1" t="s">
        <v>24</v>
      </c>
      <c r="L40" s="1">
        <v>-5</v>
      </c>
      <c r="M40" s="1">
        <v>4.7897727272727204</v>
      </c>
      <c r="N40" s="1">
        <v>8.6214301673040694</v>
      </c>
      <c r="O40" s="1">
        <v>1.3357569057043199</v>
      </c>
      <c r="P40" s="1">
        <v>3.9953703703703698</v>
      </c>
      <c r="Q40" s="1">
        <v>0.244642857142857</v>
      </c>
    </row>
    <row r="41" spans="1:17">
      <c r="A41" s="1" t="s">
        <v>21</v>
      </c>
      <c r="B41" s="1" t="s">
        <v>3</v>
      </c>
      <c r="C41" s="1" t="s">
        <v>44</v>
      </c>
      <c r="D41" s="1" t="s">
        <v>20</v>
      </c>
      <c r="E41" s="1" t="s">
        <v>2</v>
      </c>
      <c r="F41" s="1" t="s">
        <v>5</v>
      </c>
      <c r="G41" s="1" t="s">
        <v>26</v>
      </c>
      <c r="I41" s="1" t="s">
        <v>24</v>
      </c>
      <c r="L41" s="1">
        <v>0</v>
      </c>
      <c r="M41" s="1">
        <v>5.30113636363635</v>
      </c>
      <c r="N41" s="1">
        <v>10.4778351667126</v>
      </c>
      <c r="O41" s="1">
        <v>4.9427373005088997</v>
      </c>
      <c r="P41" s="1">
        <v>3.56481481481481</v>
      </c>
      <c r="Q41" s="1">
        <v>0.33801020408163202</v>
      </c>
    </row>
    <row r="42" spans="1:17">
      <c r="A42" s="1" t="s">
        <v>21</v>
      </c>
      <c r="B42" s="1" t="s">
        <v>3</v>
      </c>
      <c r="C42" s="1" t="s">
        <v>44</v>
      </c>
      <c r="D42" s="1" t="s">
        <v>20</v>
      </c>
      <c r="E42" s="1" t="s">
        <v>2</v>
      </c>
      <c r="F42" s="1" t="s">
        <v>5</v>
      </c>
      <c r="G42" s="1" t="s">
        <v>26</v>
      </c>
      <c r="I42" s="1" t="s">
        <v>24</v>
      </c>
      <c r="L42" s="1">
        <v>5</v>
      </c>
      <c r="M42" s="1">
        <v>4.0909090909090899</v>
      </c>
      <c r="N42" s="1">
        <v>10.767706238746699</v>
      </c>
      <c r="O42" s="1">
        <v>8.5497176953134808</v>
      </c>
      <c r="P42" s="1">
        <v>2.8009259259259198</v>
      </c>
      <c r="Q42" s="1">
        <v>0.36249999999999899</v>
      </c>
    </row>
    <row r="43" spans="1:17">
      <c r="A43" s="1" t="s">
        <v>21</v>
      </c>
      <c r="B43" s="1" t="s">
        <v>3</v>
      </c>
      <c r="C43" s="1" t="s">
        <v>44</v>
      </c>
      <c r="D43" s="1" t="s">
        <v>20</v>
      </c>
      <c r="E43" s="1" t="s">
        <v>2</v>
      </c>
      <c r="F43" s="1" t="s">
        <v>5</v>
      </c>
      <c r="G43" s="1" t="s">
        <v>26</v>
      </c>
      <c r="I43" s="1" t="s">
        <v>24</v>
      </c>
      <c r="L43" s="1">
        <v>10</v>
      </c>
      <c r="M43" s="1">
        <v>2.4545454545454501</v>
      </c>
      <c r="N43" s="1">
        <v>10.086214827373199</v>
      </c>
      <c r="O43" s="1">
        <v>12.2328443990581</v>
      </c>
      <c r="P43" s="1">
        <v>1.9629629629629599</v>
      </c>
      <c r="Q43" s="1">
        <v>0.33418367346938699</v>
      </c>
    </row>
    <row r="44" spans="1:17">
      <c r="A44" s="1" t="s">
        <v>21</v>
      </c>
      <c r="B44" s="1" t="s">
        <v>3</v>
      </c>
      <c r="C44" s="1" t="s">
        <v>44</v>
      </c>
      <c r="D44" s="1" t="s">
        <v>18</v>
      </c>
      <c r="E44" s="1" t="s">
        <v>2</v>
      </c>
      <c r="F44" s="1" t="s">
        <v>5</v>
      </c>
      <c r="G44" s="1" t="s">
        <v>26</v>
      </c>
      <c r="I44" s="1" t="s">
        <v>24</v>
      </c>
      <c r="L44" s="1">
        <v>-5</v>
      </c>
      <c r="M44" s="1">
        <v>6.2215909090909003</v>
      </c>
      <c r="N44" s="1">
        <v>8.7780625320348502</v>
      </c>
      <c r="O44" s="1">
        <v>2.5953042054536599</v>
      </c>
      <c r="P44" s="1">
        <v>3.9768518518518499</v>
      </c>
      <c r="Q44" s="1">
        <v>0.29744897959183603</v>
      </c>
    </row>
    <row r="45" spans="1:17">
      <c r="A45" s="1" t="s">
        <v>21</v>
      </c>
      <c r="B45" s="1" t="s">
        <v>3</v>
      </c>
      <c r="C45" s="1" t="s">
        <v>44</v>
      </c>
      <c r="D45" s="1" t="s">
        <v>18</v>
      </c>
      <c r="E45" s="1" t="s">
        <v>2</v>
      </c>
      <c r="F45" s="1" t="s">
        <v>5</v>
      </c>
      <c r="G45" s="1" t="s">
        <v>26</v>
      </c>
      <c r="I45" s="1" t="s">
        <v>24</v>
      </c>
      <c r="L45" s="1">
        <v>0</v>
      </c>
      <c r="M45" s="1">
        <v>6.7499999999999902</v>
      </c>
      <c r="N45" s="1">
        <v>9.7572316629210505</v>
      </c>
      <c r="O45" s="1">
        <v>6.5076294001974704</v>
      </c>
      <c r="P45" s="1">
        <v>3.8379629629629601</v>
      </c>
      <c r="Q45" s="1">
        <v>0.401530612244897</v>
      </c>
    </row>
    <row r="46" spans="1:17">
      <c r="A46" s="1" t="s">
        <v>21</v>
      </c>
      <c r="B46" s="1" t="s">
        <v>3</v>
      </c>
      <c r="C46" s="1" t="s">
        <v>44</v>
      </c>
      <c r="D46" s="1" t="s">
        <v>18</v>
      </c>
      <c r="E46" s="1" t="s">
        <v>2</v>
      </c>
      <c r="F46" s="1" t="s">
        <v>5</v>
      </c>
      <c r="G46" s="1" t="s">
        <v>26</v>
      </c>
      <c r="I46" s="1" t="s">
        <v>24</v>
      </c>
      <c r="L46" s="1">
        <v>5</v>
      </c>
      <c r="M46" s="1">
        <v>5.9147727272727098</v>
      </c>
      <c r="N46" s="1">
        <v>9.6241243806594792</v>
      </c>
      <c r="O46" s="1">
        <v>10.381849791963701</v>
      </c>
      <c r="P46" s="1">
        <v>3.3379629629629601</v>
      </c>
      <c r="Q46" s="1">
        <v>0.432142857142857</v>
      </c>
    </row>
    <row r="47" spans="1:17">
      <c r="A47" s="1" t="s">
        <v>21</v>
      </c>
      <c r="B47" s="1" t="s">
        <v>3</v>
      </c>
      <c r="C47" s="1" t="s">
        <v>44</v>
      </c>
      <c r="D47" s="1" t="s">
        <v>18</v>
      </c>
      <c r="E47" s="1" t="s">
        <v>2</v>
      </c>
      <c r="F47" s="1" t="s">
        <v>5</v>
      </c>
      <c r="G47" s="1" t="s">
        <v>26</v>
      </c>
      <c r="I47" s="1" t="s">
        <v>24</v>
      </c>
      <c r="L47" s="1">
        <v>10</v>
      </c>
      <c r="M47" s="1">
        <v>4.6704545454545299</v>
      </c>
      <c r="N47" s="1">
        <v>8.6449289647649401</v>
      </c>
      <c r="O47" s="1">
        <v>14.370321295647599</v>
      </c>
      <c r="P47" s="1">
        <v>2.74074074074074</v>
      </c>
      <c r="Q47" s="1">
        <v>0.39846938775510099</v>
      </c>
    </row>
    <row r="48" spans="1:17">
      <c r="A48" s="1" t="s">
        <v>27</v>
      </c>
      <c r="B48" s="1" t="s">
        <v>45</v>
      </c>
      <c r="C48" s="1" t="s">
        <v>46</v>
      </c>
      <c r="D48" s="1" t="s">
        <v>28</v>
      </c>
      <c r="E48" s="1" t="s">
        <v>29</v>
      </c>
      <c r="F48" s="1" t="s">
        <v>5</v>
      </c>
      <c r="G48" s="1" t="s">
        <v>25</v>
      </c>
      <c r="H48" s="1" t="s">
        <v>39</v>
      </c>
      <c r="I48" s="1" t="s">
        <v>30</v>
      </c>
      <c r="L48" s="1">
        <v>0</v>
      </c>
      <c r="P48" s="1">
        <v>8.4128200450039508</v>
      </c>
      <c r="Q48" s="1">
        <v>0.32877865037975901</v>
      </c>
    </row>
    <row r="49" spans="1:17">
      <c r="A49" s="1" t="s">
        <v>27</v>
      </c>
      <c r="B49" s="1" t="s">
        <v>45</v>
      </c>
      <c r="C49" s="1" t="s">
        <v>46</v>
      </c>
      <c r="D49" s="1" t="s">
        <v>28</v>
      </c>
      <c r="E49" s="1" t="s">
        <v>29</v>
      </c>
      <c r="F49" s="1" t="s">
        <v>5</v>
      </c>
      <c r="G49" s="1" t="s">
        <v>25</v>
      </c>
      <c r="H49" s="1" t="s">
        <v>39</v>
      </c>
      <c r="I49" s="1" t="s">
        <v>31</v>
      </c>
      <c r="L49" s="1">
        <v>0</v>
      </c>
      <c r="P49" s="1">
        <v>5.9644927231134002</v>
      </c>
      <c r="Q49" s="1">
        <v>0.21842213103250799</v>
      </c>
    </row>
    <row r="50" spans="1:17">
      <c r="A50" s="1" t="s">
        <v>27</v>
      </c>
      <c r="B50" s="1" t="s">
        <v>45</v>
      </c>
      <c r="C50" s="1" t="s">
        <v>46</v>
      </c>
      <c r="D50" s="1" t="s">
        <v>28</v>
      </c>
      <c r="E50" s="1" t="s">
        <v>29</v>
      </c>
      <c r="F50" s="1" t="s">
        <v>5</v>
      </c>
      <c r="G50" s="1" t="s">
        <v>25</v>
      </c>
      <c r="H50" s="1" t="s">
        <v>39</v>
      </c>
      <c r="I50" s="1" t="s">
        <v>32</v>
      </c>
      <c r="L50" s="1">
        <v>0</v>
      </c>
      <c r="P50" s="1">
        <v>1.3682885866793799</v>
      </c>
      <c r="Q50" s="1">
        <v>2.7078292793829499E-2</v>
      </c>
    </row>
    <row r="51" spans="1:17">
      <c r="A51" s="1" t="s">
        <v>27</v>
      </c>
      <c r="B51" s="1" t="s">
        <v>45</v>
      </c>
      <c r="C51" s="1" t="s">
        <v>46</v>
      </c>
      <c r="D51" s="1" t="s">
        <v>28</v>
      </c>
      <c r="E51" s="1" t="s">
        <v>29</v>
      </c>
      <c r="F51" s="1" t="s">
        <v>5</v>
      </c>
      <c r="G51" s="1" t="s">
        <v>25</v>
      </c>
      <c r="H51" s="1" t="s">
        <v>39</v>
      </c>
      <c r="I51" s="1" t="s">
        <v>33</v>
      </c>
      <c r="L51" s="1">
        <v>0</v>
      </c>
      <c r="P51" s="1">
        <v>6.8804962598066002</v>
      </c>
      <c r="Q51" s="1">
        <v>0.113786986566669</v>
      </c>
    </row>
    <row r="52" spans="1:17">
      <c r="A52" s="1" t="s">
        <v>27</v>
      </c>
      <c r="B52" s="1" t="s">
        <v>45</v>
      </c>
      <c r="C52" s="1" t="s">
        <v>46</v>
      </c>
      <c r="D52" s="1" t="s">
        <v>34</v>
      </c>
      <c r="E52" s="1" t="s">
        <v>29</v>
      </c>
      <c r="F52" s="1" t="s">
        <v>5</v>
      </c>
      <c r="G52" s="1" t="s">
        <v>25</v>
      </c>
      <c r="H52" s="1" t="s">
        <v>39</v>
      </c>
      <c r="I52" s="1" t="s">
        <v>30</v>
      </c>
      <c r="L52" s="1">
        <v>0</v>
      </c>
      <c r="P52" s="1">
        <v>7.3086232626462397</v>
      </c>
      <c r="Q52" s="1">
        <v>0.35894685236435098</v>
      </c>
    </row>
    <row r="53" spans="1:17">
      <c r="A53" s="1" t="s">
        <v>27</v>
      </c>
      <c r="B53" s="1" t="s">
        <v>45</v>
      </c>
      <c r="C53" s="1" t="s">
        <v>46</v>
      </c>
      <c r="D53" s="1" t="s">
        <v>34</v>
      </c>
      <c r="E53" s="1" t="s">
        <v>29</v>
      </c>
      <c r="F53" s="1" t="s">
        <v>5</v>
      </c>
      <c r="G53" s="1" t="s">
        <v>25</v>
      </c>
      <c r="H53" s="1" t="s">
        <v>39</v>
      </c>
      <c r="I53" s="1" t="s">
        <v>31</v>
      </c>
      <c r="L53" s="1">
        <v>0</v>
      </c>
      <c r="P53" s="1">
        <v>5.8651284858181301</v>
      </c>
      <c r="Q53" s="1">
        <v>0.42027611397092401</v>
      </c>
    </row>
    <row r="54" spans="1:17">
      <c r="A54" s="1" t="s">
        <v>27</v>
      </c>
      <c r="B54" s="1" t="s">
        <v>45</v>
      </c>
      <c r="C54" s="1" t="s">
        <v>46</v>
      </c>
      <c r="D54" s="1" t="s">
        <v>34</v>
      </c>
      <c r="E54" s="1" t="s">
        <v>29</v>
      </c>
      <c r="F54" s="1" t="s">
        <v>5</v>
      </c>
      <c r="G54" s="1" t="s">
        <v>25</v>
      </c>
      <c r="H54" s="1" t="s">
        <v>39</v>
      </c>
      <c r="I54" s="1" t="s">
        <v>32</v>
      </c>
      <c r="L54" s="1">
        <v>0</v>
      </c>
      <c r="P54" s="1">
        <v>0.95378440206026305</v>
      </c>
      <c r="Q54" s="1">
        <v>9.5939126187976703E-2</v>
      </c>
    </row>
    <row r="55" spans="1:17">
      <c r="A55" s="1" t="s">
        <v>27</v>
      </c>
      <c r="B55" s="1" t="s">
        <v>45</v>
      </c>
      <c r="C55" s="1" t="s">
        <v>46</v>
      </c>
      <c r="D55" s="1" t="s">
        <v>34</v>
      </c>
      <c r="E55" s="1" t="s">
        <v>29</v>
      </c>
      <c r="F55" s="1" t="s">
        <v>5</v>
      </c>
      <c r="G55" s="1" t="s">
        <v>25</v>
      </c>
      <c r="H55" s="1" t="s">
        <v>39</v>
      </c>
      <c r="I55" s="1" t="s">
        <v>33</v>
      </c>
      <c r="L55" s="1">
        <v>0</v>
      </c>
      <c r="P55" s="1">
        <v>4.1999073723211504</v>
      </c>
      <c r="Q55" s="1">
        <v>0.23947778607342099</v>
      </c>
    </row>
    <row r="56" spans="1:17">
      <c r="A56" s="1" t="s">
        <v>27</v>
      </c>
      <c r="B56" s="1" t="s">
        <v>45</v>
      </c>
      <c r="C56" s="1" t="s">
        <v>46</v>
      </c>
      <c r="D56" s="1" t="s">
        <v>35</v>
      </c>
      <c r="E56" s="1" t="s">
        <v>29</v>
      </c>
      <c r="F56" s="1" t="s">
        <v>5</v>
      </c>
      <c r="G56" s="1" t="s">
        <v>25</v>
      </c>
      <c r="H56" s="1" t="s">
        <v>39</v>
      </c>
      <c r="I56" s="1" t="s">
        <v>30</v>
      </c>
      <c r="L56" s="1">
        <v>0</v>
      </c>
      <c r="P56" s="1">
        <v>6.3817102437792004</v>
      </c>
      <c r="Q56" s="1">
        <v>0.31537507227502098</v>
      </c>
    </row>
    <row r="57" spans="1:17">
      <c r="A57" s="1" t="s">
        <v>27</v>
      </c>
      <c r="B57" s="1" t="s">
        <v>45</v>
      </c>
      <c r="C57" s="1" t="s">
        <v>46</v>
      </c>
      <c r="D57" s="1" t="s">
        <v>35</v>
      </c>
      <c r="E57" s="1" t="s">
        <v>29</v>
      </c>
      <c r="F57" s="1" t="s">
        <v>5</v>
      </c>
      <c r="G57" s="1" t="s">
        <v>25</v>
      </c>
      <c r="H57" s="1" t="s">
        <v>39</v>
      </c>
      <c r="I57" s="1" t="s">
        <v>31</v>
      </c>
      <c r="L57" s="1">
        <v>0</v>
      </c>
      <c r="P57" s="1">
        <v>4.5639247938098499</v>
      </c>
      <c r="Q57" s="1">
        <v>0.32592320229333899</v>
      </c>
    </row>
    <row r="58" spans="1:17">
      <c r="A58" s="1" t="s">
        <v>27</v>
      </c>
      <c r="B58" s="1" t="s">
        <v>45</v>
      </c>
      <c r="C58" s="1" t="s">
        <v>46</v>
      </c>
      <c r="D58" s="1" t="s">
        <v>35</v>
      </c>
      <c r="E58" s="1" t="s">
        <v>29</v>
      </c>
      <c r="F58" s="1" t="s">
        <v>5</v>
      </c>
      <c r="G58" s="1" t="s">
        <v>25</v>
      </c>
      <c r="H58" s="1" t="s">
        <v>39</v>
      </c>
      <c r="I58" s="1" t="s">
        <v>32</v>
      </c>
      <c r="L58" s="1">
        <v>0</v>
      </c>
      <c r="P58" s="1">
        <v>0.95297975757745801</v>
      </c>
      <c r="Q58" s="1">
        <v>0.12127664351994701</v>
      </c>
    </row>
    <row r="59" spans="1:17">
      <c r="A59" s="1" t="s">
        <v>27</v>
      </c>
      <c r="B59" s="1" t="s">
        <v>45</v>
      </c>
      <c r="C59" s="1" t="s">
        <v>46</v>
      </c>
      <c r="D59" s="1" t="s">
        <v>35</v>
      </c>
      <c r="E59" s="1" t="s">
        <v>29</v>
      </c>
      <c r="F59" s="1" t="s">
        <v>5</v>
      </c>
      <c r="G59" s="1" t="s">
        <v>25</v>
      </c>
      <c r="H59" s="1" t="s">
        <v>39</v>
      </c>
      <c r="I59" s="1" t="s">
        <v>33</v>
      </c>
      <c r="L59" s="1">
        <v>0</v>
      </c>
      <c r="P59" s="1">
        <v>2.9971884224757699</v>
      </c>
      <c r="Q59" s="1">
        <v>0.20315072312445101</v>
      </c>
    </row>
    <row r="60" spans="1:17">
      <c r="A60" s="1" t="s">
        <v>27</v>
      </c>
      <c r="B60" s="1" t="s">
        <v>45</v>
      </c>
      <c r="C60" s="1" t="s">
        <v>46</v>
      </c>
      <c r="D60" s="1" t="s">
        <v>36</v>
      </c>
      <c r="E60" s="1" t="s">
        <v>29</v>
      </c>
      <c r="F60" s="1" t="s">
        <v>5</v>
      </c>
      <c r="G60" s="1" t="s">
        <v>25</v>
      </c>
      <c r="H60" s="1" t="s">
        <v>39</v>
      </c>
      <c r="I60" s="1" t="s">
        <v>30</v>
      </c>
      <c r="L60" s="1">
        <v>0</v>
      </c>
      <c r="P60" s="1">
        <v>10.361145027811601</v>
      </c>
      <c r="Q60" s="1">
        <v>0.57042028977371495</v>
      </c>
    </row>
    <row r="61" spans="1:17">
      <c r="A61" s="1" t="s">
        <v>27</v>
      </c>
      <c r="B61" s="1" t="s">
        <v>45</v>
      </c>
      <c r="C61" s="1" t="s">
        <v>46</v>
      </c>
      <c r="D61" s="1" t="s">
        <v>36</v>
      </c>
      <c r="E61" s="1" t="s">
        <v>29</v>
      </c>
      <c r="F61" s="1" t="s">
        <v>5</v>
      </c>
      <c r="G61" s="1" t="s">
        <v>25</v>
      </c>
      <c r="H61" s="1" t="s">
        <v>39</v>
      </c>
      <c r="I61" s="1" t="s">
        <v>31</v>
      </c>
      <c r="L61" s="1">
        <v>0</v>
      </c>
      <c r="P61" s="1">
        <v>7.8340186845934001</v>
      </c>
      <c r="Q61" s="1">
        <v>0.59184531929186202</v>
      </c>
    </row>
    <row r="62" spans="1:17">
      <c r="A62" s="1" t="s">
        <v>27</v>
      </c>
      <c r="B62" s="1" t="s">
        <v>45</v>
      </c>
      <c r="C62" s="1" t="s">
        <v>46</v>
      </c>
      <c r="D62" s="1" t="s">
        <v>36</v>
      </c>
      <c r="E62" s="1" t="s">
        <v>29</v>
      </c>
      <c r="F62" s="1" t="s">
        <v>5</v>
      </c>
      <c r="G62" s="1" t="s">
        <v>25</v>
      </c>
      <c r="H62" s="1" t="s">
        <v>39</v>
      </c>
      <c r="I62" s="1" t="s">
        <v>32</v>
      </c>
      <c r="L62" s="1">
        <v>0</v>
      </c>
      <c r="P62" s="1">
        <v>2.94237903433305</v>
      </c>
      <c r="Q62" s="1">
        <v>0.15507440818686499</v>
      </c>
    </row>
    <row r="63" spans="1:17">
      <c r="A63" s="1" t="s">
        <v>27</v>
      </c>
      <c r="B63" s="1" t="s">
        <v>45</v>
      </c>
      <c r="C63" s="1" t="s">
        <v>46</v>
      </c>
      <c r="D63" s="1" t="s">
        <v>36</v>
      </c>
      <c r="E63" s="1" t="s">
        <v>29</v>
      </c>
      <c r="F63" s="1" t="s">
        <v>5</v>
      </c>
      <c r="G63" s="1" t="s">
        <v>25</v>
      </c>
      <c r="H63" s="1" t="s">
        <v>39</v>
      </c>
      <c r="I63" s="1" t="s">
        <v>33</v>
      </c>
      <c r="L63" s="1">
        <v>0</v>
      </c>
      <c r="P63" s="1">
        <v>5.6368527173124798</v>
      </c>
      <c r="Q63" s="1">
        <v>0.230906202459876</v>
      </c>
    </row>
    <row r="64" spans="1:17">
      <c r="A64" s="1" t="s">
        <v>27</v>
      </c>
      <c r="B64" s="1" t="s">
        <v>45</v>
      </c>
      <c r="C64" s="1" t="s">
        <v>46</v>
      </c>
      <c r="D64" s="1" t="s">
        <v>37</v>
      </c>
      <c r="E64" s="1" t="s">
        <v>29</v>
      </c>
      <c r="F64" s="1" t="s">
        <v>5</v>
      </c>
      <c r="G64" s="1" t="s">
        <v>25</v>
      </c>
      <c r="H64" s="1" t="s">
        <v>39</v>
      </c>
      <c r="I64" s="1" t="s">
        <v>30</v>
      </c>
      <c r="L64" s="1">
        <v>0</v>
      </c>
      <c r="P64" s="1">
        <v>9.1388713457678907</v>
      </c>
      <c r="Q64" s="1">
        <v>0.492991802281738</v>
      </c>
    </row>
    <row r="65" spans="1:17">
      <c r="A65" s="1" t="s">
        <v>27</v>
      </c>
      <c r="B65" s="1" t="s">
        <v>45</v>
      </c>
      <c r="C65" s="1" t="s">
        <v>46</v>
      </c>
      <c r="D65" s="1" t="s">
        <v>37</v>
      </c>
      <c r="E65" s="1" t="s">
        <v>29</v>
      </c>
      <c r="F65" s="1" t="s">
        <v>5</v>
      </c>
      <c r="G65" s="1" t="s">
        <v>25</v>
      </c>
      <c r="H65" s="1" t="s">
        <v>39</v>
      </c>
      <c r="I65" s="1" t="s">
        <v>31</v>
      </c>
      <c r="L65" s="1">
        <v>0</v>
      </c>
      <c r="P65" s="1">
        <v>6.1386514719848</v>
      </c>
      <c r="Q65" s="1">
        <v>0.47089875509199602</v>
      </c>
    </row>
    <row r="66" spans="1:17">
      <c r="A66" s="1" t="s">
        <v>27</v>
      </c>
      <c r="B66" s="1" t="s">
        <v>45</v>
      </c>
      <c r="C66" s="1" t="s">
        <v>46</v>
      </c>
      <c r="D66" s="1" t="s">
        <v>37</v>
      </c>
      <c r="E66" s="1" t="s">
        <v>29</v>
      </c>
      <c r="F66" s="1" t="s">
        <v>5</v>
      </c>
      <c r="G66" s="1" t="s">
        <v>25</v>
      </c>
      <c r="H66" s="1" t="s">
        <v>39</v>
      </c>
      <c r="I66" s="1" t="s">
        <v>32</v>
      </c>
      <c r="L66" s="1">
        <v>0</v>
      </c>
      <c r="P66" s="1">
        <v>2.7445861928620499</v>
      </c>
      <c r="Q66" s="1">
        <v>0.204591545553378</v>
      </c>
    </row>
    <row r="67" spans="1:17">
      <c r="A67" s="1" t="s">
        <v>27</v>
      </c>
      <c r="B67" s="1" t="s">
        <v>45</v>
      </c>
      <c r="C67" s="1" t="s">
        <v>46</v>
      </c>
      <c r="D67" s="1" t="s">
        <v>37</v>
      </c>
      <c r="E67" s="1" t="s">
        <v>29</v>
      </c>
      <c r="F67" s="1" t="s">
        <v>5</v>
      </c>
      <c r="G67" s="1" t="s">
        <v>25</v>
      </c>
      <c r="H67" s="1" t="s">
        <v>39</v>
      </c>
      <c r="I67" s="1" t="s">
        <v>33</v>
      </c>
      <c r="L67" s="1">
        <v>0</v>
      </c>
      <c r="P67" s="1">
        <v>3.8823160662241101</v>
      </c>
      <c r="Q67" s="1">
        <v>0.16798941650433899</v>
      </c>
    </row>
    <row r="68" spans="1:17">
      <c r="A68" s="1" t="s">
        <v>27</v>
      </c>
      <c r="B68" s="1" t="s">
        <v>45</v>
      </c>
      <c r="C68" s="1" t="s">
        <v>46</v>
      </c>
      <c r="D68" s="1" t="s">
        <v>28</v>
      </c>
      <c r="E68" s="1" t="s">
        <v>29</v>
      </c>
      <c r="F68" s="1" t="s">
        <v>5</v>
      </c>
      <c r="G68" s="1" t="s">
        <v>25</v>
      </c>
      <c r="H68" s="1" t="s">
        <v>40</v>
      </c>
      <c r="I68" s="1" t="s">
        <v>30</v>
      </c>
      <c r="L68" s="1">
        <v>0</v>
      </c>
      <c r="P68" s="1">
        <v>6.9957453144946102</v>
      </c>
      <c r="Q68" s="1">
        <v>0.27829861111110998</v>
      </c>
    </row>
    <row r="69" spans="1:17">
      <c r="A69" s="1" t="s">
        <v>27</v>
      </c>
      <c r="B69" s="1" t="s">
        <v>45</v>
      </c>
      <c r="C69" s="1" t="s">
        <v>46</v>
      </c>
      <c r="D69" s="1" t="s">
        <v>28</v>
      </c>
      <c r="E69" s="1" t="s">
        <v>29</v>
      </c>
      <c r="F69" s="1" t="s">
        <v>5</v>
      </c>
      <c r="G69" s="1" t="s">
        <v>25</v>
      </c>
      <c r="H69" s="1" t="s">
        <v>40</v>
      </c>
      <c r="I69" s="1" t="s">
        <v>31</v>
      </c>
      <c r="L69" s="1">
        <v>0</v>
      </c>
      <c r="P69" s="1">
        <v>4.8995177609465399</v>
      </c>
      <c r="Q69" s="1">
        <v>0.116666666666666</v>
      </c>
    </row>
    <row r="70" spans="1:17">
      <c r="A70" s="1" t="s">
        <v>27</v>
      </c>
      <c r="B70" s="1" t="s">
        <v>45</v>
      </c>
      <c r="C70" s="1" t="s">
        <v>46</v>
      </c>
      <c r="D70" s="1" t="s">
        <v>28</v>
      </c>
      <c r="E70" s="1" t="s">
        <v>29</v>
      </c>
      <c r="F70" s="1" t="s">
        <v>5</v>
      </c>
      <c r="G70" s="1" t="s">
        <v>25</v>
      </c>
      <c r="H70" s="1" t="s">
        <v>40</v>
      </c>
      <c r="I70" s="1" t="s">
        <v>32</v>
      </c>
      <c r="L70" s="1">
        <v>0</v>
      </c>
      <c r="P70" s="1">
        <v>0.55571807706208098</v>
      </c>
      <c r="Q70" s="1">
        <v>4.1319444444444402E-2</v>
      </c>
    </row>
    <row r="71" spans="1:17">
      <c r="A71" s="1" t="s">
        <v>27</v>
      </c>
      <c r="B71" s="1" t="s">
        <v>45</v>
      </c>
      <c r="C71" s="1" t="s">
        <v>46</v>
      </c>
      <c r="D71" s="1" t="s">
        <v>28</v>
      </c>
      <c r="E71" s="1" t="s">
        <v>29</v>
      </c>
      <c r="F71" s="1" t="s">
        <v>5</v>
      </c>
      <c r="G71" s="1" t="s">
        <v>25</v>
      </c>
      <c r="H71" s="1" t="s">
        <v>40</v>
      </c>
      <c r="I71" s="1" t="s">
        <v>33</v>
      </c>
      <c r="L71" s="1">
        <v>0</v>
      </c>
      <c r="P71" s="1">
        <v>5.7688882132957602</v>
      </c>
      <c r="Q71" s="1">
        <v>0.11545138888888801</v>
      </c>
    </row>
    <row r="72" spans="1:17">
      <c r="A72" s="1" t="s">
        <v>27</v>
      </c>
      <c r="B72" s="1" t="s">
        <v>45</v>
      </c>
      <c r="C72" s="1" t="s">
        <v>46</v>
      </c>
      <c r="D72" s="1" t="s">
        <v>34</v>
      </c>
      <c r="E72" s="1" t="s">
        <v>29</v>
      </c>
      <c r="F72" s="1" t="s">
        <v>5</v>
      </c>
      <c r="G72" s="1" t="s">
        <v>25</v>
      </c>
      <c r="H72" s="1" t="s">
        <v>40</v>
      </c>
      <c r="I72" s="1" t="s">
        <v>30</v>
      </c>
      <c r="L72" s="1">
        <v>0</v>
      </c>
      <c r="P72" s="1">
        <v>7.4640554303467699</v>
      </c>
      <c r="Q72" s="1">
        <v>0.35850694444444398</v>
      </c>
    </row>
    <row r="73" spans="1:17">
      <c r="A73" s="1" t="s">
        <v>27</v>
      </c>
      <c r="B73" s="1" t="s">
        <v>45</v>
      </c>
      <c r="C73" s="1" t="s">
        <v>46</v>
      </c>
      <c r="D73" s="1" t="s">
        <v>34</v>
      </c>
      <c r="E73" s="1" t="s">
        <v>29</v>
      </c>
      <c r="F73" s="1" t="s">
        <v>5</v>
      </c>
      <c r="G73" s="1" t="s">
        <v>25</v>
      </c>
      <c r="H73" s="1" t="s">
        <v>40</v>
      </c>
      <c r="I73" s="1" t="s">
        <v>31</v>
      </c>
      <c r="L73" s="1">
        <v>0</v>
      </c>
      <c r="P73" s="1">
        <v>5.8368266839976899</v>
      </c>
      <c r="Q73" s="1">
        <v>0.35607638888888798</v>
      </c>
    </row>
    <row r="74" spans="1:17">
      <c r="A74" s="1" t="s">
        <v>27</v>
      </c>
      <c r="B74" s="1" t="s">
        <v>45</v>
      </c>
      <c r="C74" s="1" t="s">
        <v>46</v>
      </c>
      <c r="D74" s="1" t="s">
        <v>34</v>
      </c>
      <c r="E74" s="1" t="s">
        <v>29</v>
      </c>
      <c r="F74" s="1" t="s">
        <v>5</v>
      </c>
      <c r="G74" s="1" t="s">
        <v>25</v>
      </c>
      <c r="H74" s="1" t="s">
        <v>40</v>
      </c>
      <c r="I74" s="1" t="s">
        <v>32</v>
      </c>
      <c r="L74" s="1">
        <v>0</v>
      </c>
      <c r="P74" s="1">
        <v>1.1413104679533499</v>
      </c>
      <c r="Q74" s="1">
        <v>0.14340277777777699</v>
      </c>
    </row>
    <row r="75" spans="1:17">
      <c r="A75" s="1" t="s">
        <v>27</v>
      </c>
      <c r="B75" s="1" t="s">
        <v>45</v>
      </c>
      <c r="C75" s="1" t="s">
        <v>46</v>
      </c>
      <c r="D75" s="1" t="s">
        <v>34</v>
      </c>
      <c r="E75" s="1" t="s">
        <v>29</v>
      </c>
      <c r="F75" s="1" t="s">
        <v>5</v>
      </c>
      <c r="G75" s="1" t="s">
        <v>25</v>
      </c>
      <c r="H75" s="1" t="s">
        <v>40</v>
      </c>
      <c r="I75" s="1" t="s">
        <v>33</v>
      </c>
      <c r="L75" s="1">
        <v>0</v>
      </c>
      <c r="P75" s="1">
        <v>4.3804864580634897</v>
      </c>
      <c r="Q75" s="1">
        <v>0.290451388888888</v>
      </c>
    </row>
    <row r="76" spans="1:17">
      <c r="A76" s="1" t="s">
        <v>27</v>
      </c>
      <c r="B76" s="1" t="s">
        <v>45</v>
      </c>
      <c r="C76" s="1" t="s">
        <v>46</v>
      </c>
      <c r="D76" s="1" t="s">
        <v>35</v>
      </c>
      <c r="E76" s="1" t="s">
        <v>29</v>
      </c>
      <c r="F76" s="1" t="s">
        <v>5</v>
      </c>
      <c r="G76" s="1" t="s">
        <v>25</v>
      </c>
      <c r="H76" s="1" t="s">
        <v>40</v>
      </c>
      <c r="I76" s="1" t="s">
        <v>30</v>
      </c>
      <c r="L76" s="1">
        <v>0</v>
      </c>
      <c r="P76" s="1">
        <v>6.6228468700994698</v>
      </c>
      <c r="Q76" s="1">
        <v>0.33541666666666597</v>
      </c>
    </row>
    <row r="77" spans="1:17">
      <c r="A77" s="1" t="s">
        <v>27</v>
      </c>
      <c r="B77" s="1" t="s">
        <v>45</v>
      </c>
      <c r="C77" s="1" t="s">
        <v>46</v>
      </c>
      <c r="D77" s="1" t="s">
        <v>35</v>
      </c>
      <c r="E77" s="1" t="s">
        <v>29</v>
      </c>
      <c r="F77" s="1" t="s">
        <v>5</v>
      </c>
      <c r="G77" s="1" t="s">
        <v>25</v>
      </c>
      <c r="H77" s="1" t="s">
        <v>40</v>
      </c>
      <c r="I77" s="1" t="s">
        <v>31</v>
      </c>
      <c r="L77" s="1">
        <v>0</v>
      </c>
      <c r="P77" s="1">
        <v>4.9369676795909996</v>
      </c>
      <c r="Q77" s="1">
        <v>0.28923611111111103</v>
      </c>
    </row>
    <row r="78" spans="1:17">
      <c r="A78" s="1" t="s">
        <v>27</v>
      </c>
      <c r="B78" s="1" t="s">
        <v>45</v>
      </c>
      <c r="C78" s="1" t="s">
        <v>46</v>
      </c>
      <c r="D78" s="1" t="s">
        <v>35</v>
      </c>
      <c r="E78" s="1" t="s">
        <v>29</v>
      </c>
      <c r="F78" s="1" t="s">
        <v>5</v>
      </c>
      <c r="G78" s="1" t="s">
        <v>25</v>
      </c>
      <c r="H78" s="1" t="s">
        <v>40</v>
      </c>
      <c r="I78" s="1" t="s">
        <v>32</v>
      </c>
      <c r="L78" s="1">
        <v>0</v>
      </c>
      <c r="P78" s="1">
        <v>1.17957937090217</v>
      </c>
      <c r="Q78" s="1">
        <v>0.132465277777777</v>
      </c>
    </row>
    <row r="79" spans="1:17">
      <c r="A79" s="1" t="s">
        <v>27</v>
      </c>
      <c r="B79" s="1" t="s">
        <v>45</v>
      </c>
      <c r="C79" s="1" t="s">
        <v>46</v>
      </c>
      <c r="D79" s="1" t="s">
        <v>35</v>
      </c>
      <c r="E79" s="1" t="s">
        <v>29</v>
      </c>
      <c r="F79" s="1" t="s">
        <v>5</v>
      </c>
      <c r="G79" s="1" t="s">
        <v>25</v>
      </c>
      <c r="H79" s="1" t="s">
        <v>40</v>
      </c>
      <c r="I79" s="1" t="s">
        <v>33</v>
      </c>
      <c r="L79" s="1">
        <v>0</v>
      </c>
      <c r="P79" s="1">
        <v>3.4417256992000902</v>
      </c>
      <c r="Q79" s="1">
        <v>0.243055555555555</v>
      </c>
    </row>
    <row r="80" spans="1:17">
      <c r="A80" s="1" t="s">
        <v>27</v>
      </c>
      <c r="B80" s="1" t="s">
        <v>45</v>
      </c>
      <c r="C80" s="1" t="s">
        <v>46</v>
      </c>
      <c r="D80" s="1" t="s">
        <v>36</v>
      </c>
      <c r="E80" s="1" t="s">
        <v>29</v>
      </c>
      <c r="F80" s="1" t="s">
        <v>5</v>
      </c>
      <c r="G80" s="1" t="s">
        <v>25</v>
      </c>
      <c r="H80" s="1" t="s">
        <v>40</v>
      </c>
      <c r="I80" s="1" t="s">
        <v>30</v>
      </c>
      <c r="L80" s="1">
        <v>0</v>
      </c>
      <c r="P80" s="1">
        <v>10.3158890710577</v>
      </c>
      <c r="Q80" s="1">
        <v>0.610069444444444</v>
      </c>
    </row>
    <row r="81" spans="1:19">
      <c r="A81" s="1" t="s">
        <v>27</v>
      </c>
      <c r="B81" s="1" t="s">
        <v>45</v>
      </c>
      <c r="C81" s="1" t="s">
        <v>46</v>
      </c>
      <c r="D81" s="1" t="s">
        <v>36</v>
      </c>
      <c r="E81" s="1" t="s">
        <v>29</v>
      </c>
      <c r="F81" s="1" t="s">
        <v>5</v>
      </c>
      <c r="G81" s="1" t="s">
        <v>25</v>
      </c>
      <c r="H81" s="1" t="s">
        <v>40</v>
      </c>
      <c r="I81" s="1" t="s">
        <v>31</v>
      </c>
      <c r="L81" s="1">
        <v>0</v>
      </c>
      <c r="P81" s="1">
        <v>7.8677402392736999</v>
      </c>
      <c r="Q81" s="1">
        <v>0.57604166666666601</v>
      </c>
    </row>
    <row r="82" spans="1:19">
      <c r="A82" s="1" t="s">
        <v>27</v>
      </c>
      <c r="B82" s="1" t="s">
        <v>45</v>
      </c>
      <c r="C82" s="1" t="s">
        <v>46</v>
      </c>
      <c r="D82" s="1" t="s">
        <v>36</v>
      </c>
      <c r="E82" s="1" t="s">
        <v>29</v>
      </c>
      <c r="F82" s="1" t="s">
        <v>5</v>
      </c>
      <c r="G82" s="1" t="s">
        <v>25</v>
      </c>
      <c r="H82" s="1" t="s">
        <v>40</v>
      </c>
      <c r="I82" s="1" t="s">
        <v>32</v>
      </c>
      <c r="L82" s="1">
        <v>0</v>
      </c>
      <c r="P82" s="1">
        <v>2.8790648688306599</v>
      </c>
      <c r="Q82" s="1">
        <v>0.28072916666666597</v>
      </c>
    </row>
    <row r="83" spans="1:19">
      <c r="A83" s="1" t="s">
        <v>27</v>
      </c>
      <c r="B83" s="1" t="s">
        <v>45</v>
      </c>
      <c r="C83" s="1" t="s">
        <v>46</v>
      </c>
      <c r="D83" s="1" t="s">
        <v>36</v>
      </c>
      <c r="E83" s="1" t="s">
        <v>29</v>
      </c>
      <c r="F83" s="1" t="s">
        <v>5</v>
      </c>
      <c r="G83" s="1" t="s">
        <v>25</v>
      </c>
      <c r="H83" s="1" t="s">
        <v>40</v>
      </c>
      <c r="I83" s="1" t="s">
        <v>33</v>
      </c>
      <c r="L83" s="1">
        <v>0</v>
      </c>
      <c r="P83" s="1">
        <v>5.5906660607010004</v>
      </c>
      <c r="Q83" s="1">
        <v>0.28437499999999899</v>
      </c>
    </row>
    <row r="84" spans="1:19">
      <c r="A84" s="1" t="s">
        <v>27</v>
      </c>
      <c r="B84" s="1" t="s">
        <v>45</v>
      </c>
      <c r="C84" s="1" t="s">
        <v>46</v>
      </c>
      <c r="D84" s="1" t="s">
        <v>37</v>
      </c>
      <c r="E84" s="1" t="s">
        <v>29</v>
      </c>
      <c r="F84" s="1" t="s">
        <v>5</v>
      </c>
      <c r="G84" s="1" t="s">
        <v>25</v>
      </c>
      <c r="H84" s="1" t="s">
        <v>40</v>
      </c>
      <c r="I84" s="1" t="s">
        <v>30</v>
      </c>
      <c r="L84" s="1">
        <v>0</v>
      </c>
      <c r="P84" s="1">
        <v>9.3184220281960108</v>
      </c>
      <c r="Q84" s="1">
        <v>0.55416666666666603</v>
      </c>
    </row>
    <row r="85" spans="1:19">
      <c r="A85" s="1" t="s">
        <v>27</v>
      </c>
      <c r="B85" s="1" t="s">
        <v>45</v>
      </c>
      <c r="C85" s="1" t="s">
        <v>46</v>
      </c>
      <c r="D85" s="1" t="s">
        <v>37</v>
      </c>
      <c r="E85" s="1" t="s">
        <v>29</v>
      </c>
      <c r="F85" s="1" t="s">
        <v>5</v>
      </c>
      <c r="G85" s="1" t="s">
        <v>25</v>
      </c>
      <c r="H85" s="1" t="s">
        <v>40</v>
      </c>
      <c r="I85" s="1" t="s">
        <v>31</v>
      </c>
      <c r="L85" s="1">
        <v>0</v>
      </c>
      <c r="P85" s="1">
        <v>6.57718849513184</v>
      </c>
      <c r="Q85" s="1">
        <v>0.437499999999999</v>
      </c>
    </row>
    <row r="86" spans="1:19">
      <c r="A86" s="1" t="s">
        <v>27</v>
      </c>
      <c r="B86" s="1" t="s">
        <v>45</v>
      </c>
      <c r="C86" s="1" t="s">
        <v>46</v>
      </c>
      <c r="D86" s="1" t="s">
        <v>37</v>
      </c>
      <c r="E86" s="1" t="s">
        <v>29</v>
      </c>
      <c r="F86" s="1" t="s">
        <v>5</v>
      </c>
      <c r="G86" s="1" t="s">
        <v>25</v>
      </c>
      <c r="H86" s="1" t="s">
        <v>40</v>
      </c>
      <c r="I86" s="1" t="s">
        <v>32</v>
      </c>
      <c r="L86" s="1">
        <v>0</v>
      </c>
      <c r="P86" s="1">
        <v>2.80014456313857</v>
      </c>
      <c r="Q86" s="1">
        <v>0.30381944444444398</v>
      </c>
    </row>
    <row r="87" spans="1:19">
      <c r="A87" s="1" t="s">
        <v>27</v>
      </c>
      <c r="B87" s="1" t="s">
        <v>45</v>
      </c>
      <c r="C87" s="1" t="s">
        <v>46</v>
      </c>
      <c r="D87" s="1" t="s">
        <v>37</v>
      </c>
      <c r="E87" s="1" t="s">
        <v>29</v>
      </c>
      <c r="F87" s="1" t="s">
        <v>5</v>
      </c>
      <c r="G87" s="1" t="s">
        <v>25</v>
      </c>
      <c r="H87" s="1" t="s">
        <v>40</v>
      </c>
      <c r="I87" s="1" t="s">
        <v>33</v>
      </c>
      <c r="L87" s="1">
        <v>0</v>
      </c>
      <c r="P87" s="1">
        <v>4.1631391916562803</v>
      </c>
      <c r="Q87" s="1">
        <v>0.235763888888888</v>
      </c>
    </row>
    <row r="88" spans="1:19">
      <c r="A88" s="1" t="s">
        <v>47</v>
      </c>
      <c r="B88" s="1" t="s">
        <v>48</v>
      </c>
      <c r="C88" s="1" t="s">
        <v>49</v>
      </c>
      <c r="D88" s="1" t="s">
        <v>53</v>
      </c>
      <c r="E88" s="1" t="s">
        <v>53</v>
      </c>
      <c r="F88" s="1" t="s">
        <v>53</v>
      </c>
      <c r="I88" s="1" t="s">
        <v>51</v>
      </c>
      <c r="L88" s="1">
        <v>6</v>
      </c>
      <c r="R88" s="1">
        <v>0.9</v>
      </c>
      <c r="S88" s="2">
        <f>1-R88</f>
        <v>9.9999999999999978E-2</v>
      </c>
    </row>
    <row r="89" spans="1:19">
      <c r="A89" s="1" t="s">
        <v>47</v>
      </c>
      <c r="B89" s="1" t="s">
        <v>48</v>
      </c>
      <c r="C89" s="1" t="s">
        <v>49</v>
      </c>
      <c r="D89" s="1" t="s">
        <v>53</v>
      </c>
      <c r="E89" s="1" t="s">
        <v>53</v>
      </c>
      <c r="F89" s="1" t="s">
        <v>53</v>
      </c>
      <c r="I89" s="1" t="s">
        <v>51</v>
      </c>
      <c r="L89" s="1">
        <v>3</v>
      </c>
      <c r="R89" s="1">
        <v>0.72</v>
      </c>
      <c r="S89" s="2">
        <f t="shared" ref="S89:S123" si="0">1-R89</f>
        <v>0.28000000000000003</v>
      </c>
    </row>
    <row r="90" spans="1:19">
      <c r="A90" s="1" t="s">
        <v>47</v>
      </c>
      <c r="B90" s="1" t="s">
        <v>48</v>
      </c>
      <c r="C90" s="1" t="s">
        <v>49</v>
      </c>
      <c r="D90" s="1" t="s">
        <v>53</v>
      </c>
      <c r="E90" s="1" t="s">
        <v>53</v>
      </c>
      <c r="F90" s="1" t="s">
        <v>53</v>
      </c>
      <c r="I90" s="1" t="s">
        <v>51</v>
      </c>
      <c r="L90" s="1">
        <v>0</v>
      </c>
      <c r="R90" s="1">
        <v>0.54</v>
      </c>
      <c r="S90" s="2">
        <f t="shared" si="0"/>
        <v>0.45999999999999996</v>
      </c>
    </row>
    <row r="91" spans="1:19">
      <c r="A91" s="1" t="s">
        <v>47</v>
      </c>
      <c r="B91" s="1" t="s">
        <v>48</v>
      </c>
      <c r="C91" s="1" t="s">
        <v>49</v>
      </c>
      <c r="D91" s="1" t="s">
        <v>53</v>
      </c>
      <c r="E91" s="1" t="s">
        <v>53</v>
      </c>
      <c r="F91" s="1" t="s">
        <v>53</v>
      </c>
      <c r="I91" s="1" t="s">
        <v>51</v>
      </c>
      <c r="L91" s="1">
        <v>-3</v>
      </c>
      <c r="R91" s="1">
        <v>0.52</v>
      </c>
      <c r="S91" s="2">
        <f t="shared" si="0"/>
        <v>0.48</v>
      </c>
    </row>
    <row r="92" spans="1:19">
      <c r="A92" s="1" t="s">
        <v>47</v>
      </c>
      <c r="B92" s="1" t="s">
        <v>48</v>
      </c>
      <c r="C92" s="1" t="s">
        <v>49</v>
      </c>
      <c r="D92" s="1" t="s">
        <v>53</v>
      </c>
      <c r="E92" s="1" t="s">
        <v>53</v>
      </c>
      <c r="F92" s="1" t="s">
        <v>53</v>
      </c>
      <c r="I92" s="1" t="s">
        <v>51</v>
      </c>
      <c r="L92" s="1">
        <v>-6</v>
      </c>
      <c r="R92" s="1">
        <v>0.6</v>
      </c>
      <c r="S92" s="2">
        <f t="shared" si="0"/>
        <v>0.4</v>
      </c>
    </row>
    <row r="93" spans="1:19">
      <c r="A93" s="1" t="s">
        <v>47</v>
      </c>
      <c r="B93" s="1" t="s">
        <v>48</v>
      </c>
      <c r="C93" s="1" t="s">
        <v>49</v>
      </c>
      <c r="D93" s="1" t="s">
        <v>53</v>
      </c>
      <c r="E93" s="1" t="s">
        <v>53</v>
      </c>
      <c r="F93" s="1" t="s">
        <v>53</v>
      </c>
      <c r="I93" s="1" t="s">
        <v>51</v>
      </c>
      <c r="L93" s="1">
        <v>-9</v>
      </c>
      <c r="R93" s="1">
        <v>0.68</v>
      </c>
      <c r="S93" s="2">
        <f t="shared" si="0"/>
        <v>0.31999999999999995</v>
      </c>
    </row>
    <row r="94" spans="1:19">
      <c r="A94" s="1" t="s">
        <v>47</v>
      </c>
      <c r="B94" s="1" t="s">
        <v>48</v>
      </c>
      <c r="C94" s="1" t="s">
        <v>49</v>
      </c>
      <c r="D94" s="1" t="s">
        <v>53</v>
      </c>
      <c r="E94" s="1" t="s">
        <v>53</v>
      </c>
      <c r="F94" s="1" t="s">
        <v>53</v>
      </c>
      <c r="I94" s="1" t="s">
        <v>54</v>
      </c>
      <c r="L94" s="1">
        <v>6</v>
      </c>
      <c r="R94" s="1">
        <v>0.93</v>
      </c>
      <c r="S94" s="2">
        <f t="shared" si="0"/>
        <v>6.9999999999999951E-2</v>
      </c>
    </row>
    <row r="95" spans="1:19">
      <c r="A95" s="1" t="s">
        <v>47</v>
      </c>
      <c r="B95" s="1" t="s">
        <v>48</v>
      </c>
      <c r="C95" s="1" t="s">
        <v>49</v>
      </c>
      <c r="D95" s="1" t="s">
        <v>53</v>
      </c>
      <c r="E95" s="1" t="s">
        <v>53</v>
      </c>
      <c r="F95" s="1" t="s">
        <v>53</v>
      </c>
      <c r="I95" s="1" t="s">
        <v>54</v>
      </c>
      <c r="L95" s="1">
        <v>3</v>
      </c>
      <c r="R95" s="1">
        <v>0.85</v>
      </c>
      <c r="S95" s="2">
        <f t="shared" si="0"/>
        <v>0.15000000000000002</v>
      </c>
    </row>
    <row r="96" spans="1:19">
      <c r="A96" s="1" t="s">
        <v>47</v>
      </c>
      <c r="B96" s="1" t="s">
        <v>48</v>
      </c>
      <c r="C96" s="1" t="s">
        <v>49</v>
      </c>
      <c r="D96" s="1" t="s">
        <v>53</v>
      </c>
      <c r="E96" s="1" t="s">
        <v>53</v>
      </c>
      <c r="F96" s="1" t="s">
        <v>53</v>
      </c>
      <c r="I96" s="1" t="s">
        <v>54</v>
      </c>
      <c r="L96" s="1">
        <v>0</v>
      </c>
      <c r="R96" s="1">
        <v>0.76</v>
      </c>
      <c r="S96" s="2">
        <f t="shared" si="0"/>
        <v>0.24</v>
      </c>
    </row>
    <row r="97" spans="1:19">
      <c r="A97" s="1" t="s">
        <v>47</v>
      </c>
      <c r="B97" s="1" t="s">
        <v>48</v>
      </c>
      <c r="C97" s="1" t="s">
        <v>49</v>
      </c>
      <c r="D97" s="1" t="s">
        <v>53</v>
      </c>
      <c r="E97" s="1" t="s">
        <v>53</v>
      </c>
      <c r="F97" s="1" t="s">
        <v>53</v>
      </c>
      <c r="I97" s="1" t="s">
        <v>54</v>
      </c>
      <c r="L97" s="1">
        <v>-3</v>
      </c>
      <c r="R97" s="1">
        <v>0.72</v>
      </c>
      <c r="S97" s="2">
        <f t="shared" si="0"/>
        <v>0.28000000000000003</v>
      </c>
    </row>
    <row r="98" spans="1:19">
      <c r="A98" s="1" t="s">
        <v>47</v>
      </c>
      <c r="B98" s="1" t="s">
        <v>48</v>
      </c>
      <c r="C98" s="1" t="s">
        <v>49</v>
      </c>
      <c r="D98" s="1" t="s">
        <v>53</v>
      </c>
      <c r="E98" s="1" t="s">
        <v>53</v>
      </c>
      <c r="F98" s="1" t="s">
        <v>53</v>
      </c>
      <c r="I98" s="1" t="s">
        <v>54</v>
      </c>
      <c r="L98" s="1">
        <v>-6</v>
      </c>
      <c r="R98" s="1">
        <v>0.77</v>
      </c>
      <c r="S98" s="2">
        <f t="shared" si="0"/>
        <v>0.22999999999999998</v>
      </c>
    </row>
    <row r="99" spans="1:19">
      <c r="A99" s="1" t="s">
        <v>47</v>
      </c>
      <c r="B99" s="1" t="s">
        <v>48</v>
      </c>
      <c r="C99" s="1" t="s">
        <v>49</v>
      </c>
      <c r="D99" s="1" t="s">
        <v>53</v>
      </c>
      <c r="E99" s="1" t="s">
        <v>53</v>
      </c>
      <c r="F99" s="1" t="s">
        <v>53</v>
      </c>
      <c r="I99" s="1" t="s">
        <v>54</v>
      </c>
      <c r="L99" s="1">
        <v>-9</v>
      </c>
      <c r="R99" s="1">
        <v>0.8</v>
      </c>
      <c r="S99" s="2">
        <f t="shared" si="0"/>
        <v>0.19999999999999996</v>
      </c>
    </row>
    <row r="100" spans="1:19">
      <c r="A100" s="1" t="s">
        <v>47</v>
      </c>
      <c r="B100" s="1" t="s">
        <v>48</v>
      </c>
      <c r="C100" s="1" t="s">
        <v>49</v>
      </c>
      <c r="D100" s="1" t="s">
        <v>53</v>
      </c>
      <c r="E100" s="1" t="s">
        <v>53</v>
      </c>
      <c r="F100" s="1" t="s">
        <v>53</v>
      </c>
      <c r="I100" s="1" t="s">
        <v>55</v>
      </c>
      <c r="L100" s="1">
        <v>6</v>
      </c>
      <c r="R100" s="1">
        <v>0.94</v>
      </c>
      <c r="S100" s="2">
        <f t="shared" si="0"/>
        <v>6.0000000000000053E-2</v>
      </c>
    </row>
    <row r="101" spans="1:19">
      <c r="A101" s="1" t="s">
        <v>47</v>
      </c>
      <c r="B101" s="1" t="s">
        <v>48</v>
      </c>
      <c r="C101" s="1" t="s">
        <v>49</v>
      </c>
      <c r="D101" s="1" t="s">
        <v>53</v>
      </c>
      <c r="E101" s="1" t="s">
        <v>53</v>
      </c>
      <c r="F101" s="1" t="s">
        <v>53</v>
      </c>
      <c r="I101" s="1" t="s">
        <v>55</v>
      </c>
      <c r="L101" s="1">
        <v>3</v>
      </c>
      <c r="R101" s="1">
        <v>0.91</v>
      </c>
      <c r="S101" s="2">
        <f t="shared" si="0"/>
        <v>8.9999999999999969E-2</v>
      </c>
    </row>
    <row r="102" spans="1:19">
      <c r="A102" s="1" t="s">
        <v>47</v>
      </c>
      <c r="B102" s="1" t="s">
        <v>48</v>
      </c>
      <c r="C102" s="1" t="s">
        <v>49</v>
      </c>
      <c r="D102" s="1" t="s">
        <v>53</v>
      </c>
      <c r="E102" s="1" t="s">
        <v>53</v>
      </c>
      <c r="F102" s="1" t="s">
        <v>53</v>
      </c>
      <c r="I102" s="1" t="s">
        <v>55</v>
      </c>
      <c r="L102" s="1">
        <v>0</v>
      </c>
      <c r="R102" s="1">
        <v>0.86</v>
      </c>
      <c r="S102" s="2">
        <f t="shared" si="0"/>
        <v>0.14000000000000001</v>
      </c>
    </row>
    <row r="103" spans="1:19">
      <c r="A103" s="1" t="s">
        <v>47</v>
      </c>
      <c r="B103" s="1" t="s">
        <v>48</v>
      </c>
      <c r="C103" s="1" t="s">
        <v>49</v>
      </c>
      <c r="D103" s="1" t="s">
        <v>53</v>
      </c>
      <c r="E103" s="1" t="s">
        <v>53</v>
      </c>
      <c r="F103" s="1" t="s">
        <v>53</v>
      </c>
      <c r="I103" s="1" t="s">
        <v>55</v>
      </c>
      <c r="L103" s="1">
        <v>-3</v>
      </c>
      <c r="R103" s="1">
        <v>0.88</v>
      </c>
      <c r="S103" s="2">
        <f t="shared" si="0"/>
        <v>0.12</v>
      </c>
    </row>
    <row r="104" spans="1:19">
      <c r="A104" s="1" t="s">
        <v>47</v>
      </c>
      <c r="B104" s="1" t="s">
        <v>48</v>
      </c>
      <c r="C104" s="1" t="s">
        <v>49</v>
      </c>
      <c r="D104" s="1" t="s">
        <v>53</v>
      </c>
      <c r="E104" s="1" t="s">
        <v>53</v>
      </c>
      <c r="F104" s="1" t="s">
        <v>53</v>
      </c>
      <c r="I104" s="1" t="s">
        <v>55</v>
      </c>
      <c r="L104" s="1">
        <v>-6</v>
      </c>
      <c r="R104" s="1">
        <v>0.87</v>
      </c>
      <c r="S104" s="2">
        <f t="shared" si="0"/>
        <v>0.13</v>
      </c>
    </row>
    <row r="105" spans="1:19">
      <c r="A105" s="1" t="s">
        <v>47</v>
      </c>
      <c r="B105" s="1" t="s">
        <v>48</v>
      </c>
      <c r="C105" s="1" t="s">
        <v>49</v>
      </c>
      <c r="D105" s="1" t="s">
        <v>53</v>
      </c>
      <c r="E105" s="1" t="s">
        <v>53</v>
      </c>
      <c r="F105" s="1" t="s">
        <v>53</v>
      </c>
      <c r="I105" s="1" t="s">
        <v>55</v>
      </c>
      <c r="L105" s="1">
        <v>-9</v>
      </c>
      <c r="R105" s="1">
        <v>0.83</v>
      </c>
      <c r="S105" s="2">
        <f t="shared" si="0"/>
        <v>0.17000000000000004</v>
      </c>
    </row>
    <row r="106" spans="1:19">
      <c r="A106" s="1" t="s">
        <v>47</v>
      </c>
      <c r="B106" s="1" t="s">
        <v>48</v>
      </c>
      <c r="C106" s="1" t="s">
        <v>49</v>
      </c>
      <c r="D106" s="1" t="s">
        <v>50</v>
      </c>
      <c r="E106" s="1" t="s">
        <v>50</v>
      </c>
      <c r="F106" s="1" t="s">
        <v>5</v>
      </c>
      <c r="G106" s="1" t="s">
        <v>25</v>
      </c>
      <c r="I106" s="1" t="s">
        <v>51</v>
      </c>
      <c r="L106" s="1">
        <v>6</v>
      </c>
      <c r="R106" s="1">
        <v>0.56000000000000005</v>
      </c>
      <c r="S106" s="2">
        <f t="shared" si="0"/>
        <v>0.43999999999999995</v>
      </c>
    </row>
    <row r="107" spans="1:19">
      <c r="A107" s="1" t="s">
        <v>47</v>
      </c>
      <c r="B107" s="1" t="s">
        <v>48</v>
      </c>
      <c r="C107" s="1" t="s">
        <v>49</v>
      </c>
      <c r="D107" s="1" t="s">
        <v>50</v>
      </c>
      <c r="E107" s="1" t="s">
        <v>50</v>
      </c>
      <c r="F107" s="1" t="s">
        <v>5</v>
      </c>
      <c r="G107" s="1" t="s">
        <v>25</v>
      </c>
      <c r="I107" s="1" t="s">
        <v>51</v>
      </c>
      <c r="L107" s="1">
        <v>3</v>
      </c>
      <c r="R107" s="1">
        <v>0.53</v>
      </c>
      <c r="S107" s="2">
        <f t="shared" si="0"/>
        <v>0.47</v>
      </c>
    </row>
    <row r="108" spans="1:19">
      <c r="A108" s="1" t="s">
        <v>47</v>
      </c>
      <c r="B108" s="1" t="s">
        <v>48</v>
      </c>
      <c r="C108" s="1" t="s">
        <v>49</v>
      </c>
      <c r="D108" s="1" t="s">
        <v>50</v>
      </c>
      <c r="E108" s="1" t="s">
        <v>50</v>
      </c>
      <c r="F108" s="1" t="s">
        <v>5</v>
      </c>
      <c r="G108" s="1" t="s">
        <v>25</v>
      </c>
      <c r="I108" s="1" t="s">
        <v>51</v>
      </c>
      <c r="L108" s="1">
        <v>0</v>
      </c>
      <c r="R108" s="1">
        <v>0.45</v>
      </c>
      <c r="S108" s="2">
        <f t="shared" si="0"/>
        <v>0.55000000000000004</v>
      </c>
    </row>
    <row r="109" spans="1:19">
      <c r="A109" s="1" t="s">
        <v>47</v>
      </c>
      <c r="B109" s="1" t="s">
        <v>48</v>
      </c>
      <c r="C109" s="1" t="s">
        <v>49</v>
      </c>
      <c r="D109" s="1" t="s">
        <v>50</v>
      </c>
      <c r="E109" s="1" t="s">
        <v>50</v>
      </c>
      <c r="F109" s="1" t="s">
        <v>5</v>
      </c>
      <c r="G109" s="1" t="s">
        <v>25</v>
      </c>
      <c r="I109" s="1" t="s">
        <v>51</v>
      </c>
      <c r="L109" s="1">
        <v>-3</v>
      </c>
      <c r="R109" s="1">
        <v>0.38</v>
      </c>
      <c r="S109" s="2">
        <f t="shared" si="0"/>
        <v>0.62</v>
      </c>
    </row>
    <row r="110" spans="1:19">
      <c r="A110" s="1" t="s">
        <v>47</v>
      </c>
      <c r="B110" s="1" t="s">
        <v>48</v>
      </c>
      <c r="C110" s="1" t="s">
        <v>49</v>
      </c>
      <c r="D110" s="1" t="s">
        <v>50</v>
      </c>
      <c r="E110" s="1" t="s">
        <v>50</v>
      </c>
      <c r="F110" s="1" t="s">
        <v>5</v>
      </c>
      <c r="G110" s="1" t="s">
        <v>25</v>
      </c>
      <c r="I110" s="1" t="s">
        <v>51</v>
      </c>
      <c r="L110" s="1">
        <v>-6</v>
      </c>
      <c r="R110" s="1">
        <v>0.31</v>
      </c>
      <c r="S110" s="2">
        <f t="shared" si="0"/>
        <v>0.69</v>
      </c>
    </row>
    <row r="111" spans="1:19">
      <c r="A111" s="1" t="s">
        <v>47</v>
      </c>
      <c r="B111" s="1" t="s">
        <v>48</v>
      </c>
      <c r="C111" s="1" t="s">
        <v>49</v>
      </c>
      <c r="D111" s="1" t="s">
        <v>50</v>
      </c>
      <c r="E111" s="1" t="s">
        <v>50</v>
      </c>
      <c r="F111" s="1" t="s">
        <v>5</v>
      </c>
      <c r="G111" s="1" t="s">
        <v>25</v>
      </c>
      <c r="I111" s="1" t="s">
        <v>51</v>
      </c>
      <c r="L111" s="1">
        <v>-9</v>
      </c>
      <c r="R111" s="1">
        <v>0.28000000000000003</v>
      </c>
      <c r="S111" s="2">
        <f t="shared" si="0"/>
        <v>0.72</v>
      </c>
    </row>
    <row r="112" spans="1:19">
      <c r="A112" s="1" t="s">
        <v>47</v>
      </c>
      <c r="B112" s="1" t="s">
        <v>48</v>
      </c>
      <c r="C112" s="1" t="s">
        <v>49</v>
      </c>
      <c r="D112" s="1" t="s">
        <v>50</v>
      </c>
      <c r="E112" s="1" t="s">
        <v>50</v>
      </c>
      <c r="F112" s="1" t="s">
        <v>5</v>
      </c>
      <c r="G112" s="1" t="s">
        <v>25</v>
      </c>
      <c r="I112" s="1" t="s">
        <v>54</v>
      </c>
      <c r="L112" s="1">
        <v>6</v>
      </c>
      <c r="R112" s="1">
        <v>0.6</v>
      </c>
      <c r="S112" s="2">
        <f t="shared" si="0"/>
        <v>0.4</v>
      </c>
    </row>
    <row r="113" spans="1:19">
      <c r="A113" s="1" t="s">
        <v>47</v>
      </c>
      <c r="B113" s="1" t="s">
        <v>48</v>
      </c>
      <c r="C113" s="1" t="s">
        <v>49</v>
      </c>
      <c r="D113" s="1" t="s">
        <v>50</v>
      </c>
      <c r="E113" s="1" t="s">
        <v>50</v>
      </c>
      <c r="F113" s="1" t="s">
        <v>5</v>
      </c>
      <c r="G113" s="1" t="s">
        <v>25</v>
      </c>
      <c r="I113" s="1" t="s">
        <v>54</v>
      </c>
      <c r="L113" s="1">
        <v>3</v>
      </c>
      <c r="R113" s="1">
        <v>0.56999999999999995</v>
      </c>
      <c r="S113" s="2">
        <f t="shared" si="0"/>
        <v>0.43000000000000005</v>
      </c>
    </row>
    <row r="114" spans="1:19">
      <c r="A114" s="1" t="s">
        <v>47</v>
      </c>
      <c r="B114" s="1" t="s">
        <v>48</v>
      </c>
      <c r="C114" s="1" t="s">
        <v>49</v>
      </c>
      <c r="D114" s="1" t="s">
        <v>50</v>
      </c>
      <c r="E114" s="1" t="s">
        <v>50</v>
      </c>
      <c r="F114" s="1" t="s">
        <v>5</v>
      </c>
      <c r="G114" s="1" t="s">
        <v>25</v>
      </c>
      <c r="I114" s="1" t="s">
        <v>54</v>
      </c>
      <c r="L114" s="1">
        <v>0</v>
      </c>
      <c r="R114" s="1">
        <v>0.52</v>
      </c>
      <c r="S114" s="2">
        <f t="shared" si="0"/>
        <v>0.48</v>
      </c>
    </row>
    <row r="115" spans="1:19">
      <c r="A115" s="1" t="s">
        <v>47</v>
      </c>
      <c r="B115" s="1" t="s">
        <v>48</v>
      </c>
      <c r="C115" s="1" t="s">
        <v>49</v>
      </c>
      <c r="D115" s="1" t="s">
        <v>50</v>
      </c>
      <c r="E115" s="1" t="s">
        <v>50</v>
      </c>
      <c r="F115" s="1" t="s">
        <v>5</v>
      </c>
      <c r="G115" s="1" t="s">
        <v>25</v>
      </c>
      <c r="I115" s="1" t="s">
        <v>54</v>
      </c>
      <c r="L115" s="1">
        <v>-3</v>
      </c>
      <c r="R115" s="1">
        <v>0.44</v>
      </c>
      <c r="S115" s="2">
        <f t="shared" si="0"/>
        <v>0.56000000000000005</v>
      </c>
    </row>
    <row r="116" spans="1:19">
      <c r="A116" s="1" t="s">
        <v>47</v>
      </c>
      <c r="B116" s="1" t="s">
        <v>48</v>
      </c>
      <c r="C116" s="1" t="s">
        <v>49</v>
      </c>
      <c r="D116" s="1" t="s">
        <v>50</v>
      </c>
      <c r="E116" s="1" t="s">
        <v>50</v>
      </c>
      <c r="F116" s="1" t="s">
        <v>5</v>
      </c>
      <c r="G116" s="1" t="s">
        <v>25</v>
      </c>
      <c r="I116" s="1" t="s">
        <v>54</v>
      </c>
      <c r="L116" s="1">
        <v>-6</v>
      </c>
      <c r="R116" s="1">
        <v>0.37</v>
      </c>
      <c r="S116" s="2">
        <f t="shared" si="0"/>
        <v>0.63</v>
      </c>
    </row>
    <row r="117" spans="1:19">
      <c r="A117" s="1" t="s">
        <v>47</v>
      </c>
      <c r="B117" s="1" t="s">
        <v>48</v>
      </c>
      <c r="C117" s="1" t="s">
        <v>49</v>
      </c>
      <c r="D117" s="1" t="s">
        <v>50</v>
      </c>
      <c r="E117" s="1" t="s">
        <v>50</v>
      </c>
      <c r="F117" s="1" t="s">
        <v>5</v>
      </c>
      <c r="G117" s="1" t="s">
        <v>25</v>
      </c>
      <c r="I117" s="1" t="s">
        <v>54</v>
      </c>
      <c r="L117" s="1">
        <v>-9</v>
      </c>
      <c r="R117" s="1">
        <v>0.32</v>
      </c>
      <c r="S117" s="2">
        <f t="shared" si="0"/>
        <v>0.67999999999999994</v>
      </c>
    </row>
    <row r="118" spans="1:19">
      <c r="A118" s="1" t="s">
        <v>47</v>
      </c>
      <c r="B118" s="1" t="s">
        <v>48</v>
      </c>
      <c r="C118" s="1" t="s">
        <v>49</v>
      </c>
      <c r="D118" s="1" t="s">
        <v>50</v>
      </c>
      <c r="E118" s="1" t="s">
        <v>50</v>
      </c>
      <c r="F118" s="1" t="s">
        <v>5</v>
      </c>
      <c r="G118" s="1" t="s">
        <v>25</v>
      </c>
      <c r="I118" s="1" t="s">
        <v>55</v>
      </c>
      <c r="L118" s="1">
        <v>6</v>
      </c>
      <c r="R118" s="1">
        <v>0.73</v>
      </c>
      <c r="S118" s="2">
        <f t="shared" si="0"/>
        <v>0.27</v>
      </c>
    </row>
    <row r="119" spans="1:19">
      <c r="A119" s="1" t="s">
        <v>47</v>
      </c>
      <c r="B119" s="1" t="s">
        <v>48</v>
      </c>
      <c r="C119" s="1" t="s">
        <v>49</v>
      </c>
      <c r="D119" s="1" t="s">
        <v>50</v>
      </c>
      <c r="E119" s="1" t="s">
        <v>50</v>
      </c>
      <c r="F119" s="1" t="s">
        <v>5</v>
      </c>
      <c r="G119" s="1" t="s">
        <v>25</v>
      </c>
      <c r="I119" s="1" t="s">
        <v>55</v>
      </c>
      <c r="L119" s="1">
        <v>3</v>
      </c>
      <c r="R119" s="1">
        <v>0.72</v>
      </c>
      <c r="S119" s="2">
        <f t="shared" si="0"/>
        <v>0.28000000000000003</v>
      </c>
    </row>
    <row r="120" spans="1:19">
      <c r="A120" s="1" t="s">
        <v>47</v>
      </c>
      <c r="B120" s="1" t="s">
        <v>48</v>
      </c>
      <c r="C120" s="1" t="s">
        <v>49</v>
      </c>
      <c r="D120" s="1" t="s">
        <v>50</v>
      </c>
      <c r="E120" s="1" t="s">
        <v>50</v>
      </c>
      <c r="F120" s="1" t="s">
        <v>5</v>
      </c>
      <c r="G120" s="1" t="s">
        <v>25</v>
      </c>
      <c r="I120" s="1" t="s">
        <v>55</v>
      </c>
      <c r="L120" s="1">
        <v>0</v>
      </c>
      <c r="R120" s="1">
        <v>0.71</v>
      </c>
      <c r="S120" s="2">
        <f t="shared" si="0"/>
        <v>0.29000000000000004</v>
      </c>
    </row>
    <row r="121" spans="1:19">
      <c r="A121" s="1" t="s">
        <v>47</v>
      </c>
      <c r="B121" s="1" t="s">
        <v>48</v>
      </c>
      <c r="C121" s="1" t="s">
        <v>49</v>
      </c>
      <c r="D121" s="1" t="s">
        <v>50</v>
      </c>
      <c r="E121" s="1" t="s">
        <v>50</v>
      </c>
      <c r="F121" s="1" t="s">
        <v>5</v>
      </c>
      <c r="G121" s="1" t="s">
        <v>25</v>
      </c>
      <c r="I121" s="1" t="s">
        <v>55</v>
      </c>
      <c r="L121" s="1">
        <v>-3</v>
      </c>
      <c r="R121" s="1">
        <v>0.63</v>
      </c>
      <c r="S121" s="2">
        <f t="shared" si="0"/>
        <v>0.37</v>
      </c>
    </row>
    <row r="122" spans="1:19">
      <c r="A122" s="1" t="s">
        <v>47</v>
      </c>
      <c r="B122" s="1" t="s">
        <v>48</v>
      </c>
      <c r="C122" s="1" t="s">
        <v>49</v>
      </c>
      <c r="D122" s="1" t="s">
        <v>50</v>
      </c>
      <c r="E122" s="1" t="s">
        <v>50</v>
      </c>
      <c r="F122" s="1" t="s">
        <v>5</v>
      </c>
      <c r="G122" s="1" t="s">
        <v>25</v>
      </c>
      <c r="I122" s="1" t="s">
        <v>55</v>
      </c>
      <c r="L122" s="1">
        <v>-6</v>
      </c>
      <c r="R122" s="1">
        <v>0.54</v>
      </c>
      <c r="S122" s="2">
        <f t="shared" si="0"/>
        <v>0.45999999999999996</v>
      </c>
    </row>
    <row r="123" spans="1:19">
      <c r="A123" s="1" t="s">
        <v>47</v>
      </c>
      <c r="B123" s="1" t="s">
        <v>48</v>
      </c>
      <c r="C123" s="1" t="s">
        <v>49</v>
      </c>
      <c r="D123" s="1" t="s">
        <v>50</v>
      </c>
      <c r="E123" s="1" t="s">
        <v>50</v>
      </c>
      <c r="F123" s="1" t="s">
        <v>5</v>
      </c>
      <c r="G123" s="1" t="s">
        <v>25</v>
      </c>
      <c r="I123" s="1" t="s">
        <v>55</v>
      </c>
      <c r="L123" s="1">
        <v>-9</v>
      </c>
      <c r="R123" s="1">
        <v>0.41</v>
      </c>
      <c r="S123" s="2">
        <f t="shared" si="0"/>
        <v>0.59000000000000008</v>
      </c>
    </row>
    <row r="124" spans="1:19">
      <c r="A124" s="1" t="s">
        <v>56</v>
      </c>
      <c r="B124" t="s">
        <v>57</v>
      </c>
      <c r="C124" s="1" t="s">
        <v>58</v>
      </c>
      <c r="D124" s="1" t="s">
        <v>34</v>
      </c>
      <c r="E124" s="1" t="s">
        <v>29</v>
      </c>
      <c r="F124" s="1" t="s">
        <v>5</v>
      </c>
      <c r="G124" s="1" t="s">
        <v>25</v>
      </c>
      <c r="H124" s="1" t="s">
        <v>39</v>
      </c>
      <c r="I124" s="1" t="s">
        <v>54</v>
      </c>
      <c r="L124" s="1">
        <v>-10</v>
      </c>
      <c r="R124" s="2">
        <f>IF(S124&gt;1,0,1-S124)</f>
        <v>0</v>
      </c>
      <c r="S124" s="1">
        <v>1.1259999999999999</v>
      </c>
    </row>
    <row r="125" spans="1:19">
      <c r="A125" s="1" t="s">
        <v>56</v>
      </c>
      <c r="B125" t="s">
        <v>57</v>
      </c>
      <c r="C125" s="1" t="s">
        <v>58</v>
      </c>
      <c r="D125" s="1" t="s">
        <v>34</v>
      </c>
      <c r="E125" s="1" t="s">
        <v>29</v>
      </c>
      <c r="F125" s="1" t="s">
        <v>5</v>
      </c>
      <c r="G125" s="1" t="s">
        <v>25</v>
      </c>
      <c r="H125" s="1" t="s">
        <v>39</v>
      </c>
      <c r="I125" s="1" t="s">
        <v>54</v>
      </c>
      <c r="L125" s="1">
        <v>-5</v>
      </c>
      <c r="R125" s="2">
        <f t="shared" ref="R125:R188" si="1">IF(S125&gt;1,0,1-S125)</f>
        <v>0</v>
      </c>
      <c r="S125" s="1">
        <v>1.0980000000000001</v>
      </c>
    </row>
    <row r="126" spans="1:19">
      <c r="A126" s="1" t="s">
        <v>56</v>
      </c>
      <c r="B126" t="s">
        <v>57</v>
      </c>
      <c r="C126" s="1" t="s">
        <v>58</v>
      </c>
      <c r="D126" s="1" t="s">
        <v>34</v>
      </c>
      <c r="E126" s="1" t="s">
        <v>29</v>
      </c>
      <c r="F126" s="1" t="s">
        <v>5</v>
      </c>
      <c r="G126" s="1" t="s">
        <v>25</v>
      </c>
      <c r="H126" s="1" t="s">
        <v>39</v>
      </c>
      <c r="I126" s="1" t="s">
        <v>54</v>
      </c>
      <c r="L126" s="1">
        <v>0</v>
      </c>
      <c r="R126" s="2">
        <f t="shared" si="1"/>
        <v>0</v>
      </c>
      <c r="S126" s="1">
        <v>1.024</v>
      </c>
    </row>
    <row r="127" spans="1:19">
      <c r="A127" s="1" t="s">
        <v>56</v>
      </c>
      <c r="B127" t="s">
        <v>57</v>
      </c>
      <c r="C127" s="1" t="s">
        <v>58</v>
      </c>
      <c r="D127" s="1" t="s">
        <v>34</v>
      </c>
      <c r="E127" s="1" t="s">
        <v>29</v>
      </c>
      <c r="F127" s="1" t="s">
        <v>5</v>
      </c>
      <c r="G127" s="1" t="s">
        <v>25</v>
      </c>
      <c r="H127" s="1" t="s">
        <v>39</v>
      </c>
      <c r="I127" s="1" t="s">
        <v>54</v>
      </c>
      <c r="L127" s="1">
        <v>5</v>
      </c>
      <c r="R127" s="2">
        <f t="shared" si="1"/>
        <v>0.13700000000000001</v>
      </c>
      <c r="S127" s="1">
        <v>0.86299999999999999</v>
      </c>
    </row>
    <row r="128" spans="1:19">
      <c r="A128" s="1" t="s">
        <v>56</v>
      </c>
      <c r="B128" t="s">
        <v>57</v>
      </c>
      <c r="C128" s="1" t="s">
        <v>58</v>
      </c>
      <c r="D128" s="1" t="s">
        <v>34</v>
      </c>
      <c r="E128" s="1" t="s">
        <v>29</v>
      </c>
      <c r="F128" s="1" t="s">
        <v>5</v>
      </c>
      <c r="G128" s="1" t="s">
        <v>25</v>
      </c>
      <c r="H128" s="1" t="s">
        <v>39</v>
      </c>
      <c r="I128" s="1" t="s">
        <v>54</v>
      </c>
      <c r="L128" s="1">
        <v>10</v>
      </c>
      <c r="R128" s="2">
        <f t="shared" si="1"/>
        <v>0.32499999999999996</v>
      </c>
      <c r="S128" s="1">
        <v>0.67500000000000004</v>
      </c>
    </row>
    <row r="129" spans="1:19">
      <c r="A129" s="1" t="s">
        <v>56</v>
      </c>
      <c r="B129" t="s">
        <v>57</v>
      </c>
      <c r="C129" s="1" t="s">
        <v>58</v>
      </c>
      <c r="D129" s="1" t="s">
        <v>34</v>
      </c>
      <c r="E129" s="1" t="s">
        <v>29</v>
      </c>
      <c r="F129" s="1" t="s">
        <v>5</v>
      </c>
      <c r="G129" s="1" t="s">
        <v>25</v>
      </c>
      <c r="H129" s="1" t="s">
        <v>39</v>
      </c>
      <c r="I129" s="1" t="s">
        <v>54</v>
      </c>
      <c r="L129" s="1">
        <v>-10</v>
      </c>
      <c r="R129" s="2">
        <f t="shared" si="1"/>
        <v>0</v>
      </c>
      <c r="S129" s="1">
        <v>1.1890000000000001</v>
      </c>
    </row>
    <row r="130" spans="1:19">
      <c r="A130" s="1" t="s">
        <v>56</v>
      </c>
      <c r="B130" t="s">
        <v>57</v>
      </c>
      <c r="C130" s="1" t="s">
        <v>58</v>
      </c>
      <c r="D130" s="1" t="s">
        <v>34</v>
      </c>
      <c r="E130" s="1" t="s">
        <v>29</v>
      </c>
      <c r="F130" s="1" t="s">
        <v>5</v>
      </c>
      <c r="G130" s="1" t="s">
        <v>25</v>
      </c>
      <c r="H130" s="1" t="s">
        <v>39</v>
      </c>
      <c r="I130" s="1" t="s">
        <v>54</v>
      </c>
      <c r="L130" s="1">
        <v>-5</v>
      </c>
      <c r="R130" s="2">
        <f t="shared" si="1"/>
        <v>0</v>
      </c>
      <c r="S130" s="1">
        <v>1.1599999999999999</v>
      </c>
    </row>
    <row r="131" spans="1:19">
      <c r="A131" s="1" t="s">
        <v>56</v>
      </c>
      <c r="B131" t="s">
        <v>57</v>
      </c>
      <c r="C131" s="1" t="s">
        <v>58</v>
      </c>
      <c r="D131" s="1" t="s">
        <v>34</v>
      </c>
      <c r="E131" s="1" t="s">
        <v>29</v>
      </c>
      <c r="F131" s="1" t="s">
        <v>5</v>
      </c>
      <c r="G131" s="1" t="s">
        <v>25</v>
      </c>
      <c r="H131" s="1" t="s">
        <v>39</v>
      </c>
      <c r="I131" s="1" t="s">
        <v>54</v>
      </c>
      <c r="L131" s="1">
        <v>0</v>
      </c>
      <c r="R131" s="2">
        <f t="shared" si="1"/>
        <v>0</v>
      </c>
      <c r="S131" s="1">
        <v>1.0740000000000001</v>
      </c>
    </row>
    <row r="132" spans="1:19">
      <c r="A132" s="1" t="s">
        <v>56</v>
      </c>
      <c r="B132" t="s">
        <v>57</v>
      </c>
      <c r="C132" s="1" t="s">
        <v>58</v>
      </c>
      <c r="D132" s="1" t="s">
        <v>34</v>
      </c>
      <c r="E132" s="1" t="s">
        <v>29</v>
      </c>
      <c r="F132" s="1" t="s">
        <v>5</v>
      </c>
      <c r="G132" s="1" t="s">
        <v>25</v>
      </c>
      <c r="H132" s="1" t="s">
        <v>39</v>
      </c>
      <c r="I132" s="1" t="s">
        <v>54</v>
      </c>
      <c r="L132" s="1">
        <v>5</v>
      </c>
      <c r="R132" s="2">
        <f t="shared" si="1"/>
        <v>9.1999999999999971E-2</v>
      </c>
      <c r="S132" s="1">
        <v>0.90800000000000003</v>
      </c>
    </row>
    <row r="133" spans="1:19">
      <c r="A133" s="1" t="s">
        <v>56</v>
      </c>
      <c r="B133" t="s">
        <v>57</v>
      </c>
      <c r="C133" s="1" t="s">
        <v>58</v>
      </c>
      <c r="D133" s="1" t="s">
        <v>34</v>
      </c>
      <c r="E133" s="1" t="s">
        <v>29</v>
      </c>
      <c r="F133" s="1" t="s">
        <v>5</v>
      </c>
      <c r="G133" s="1" t="s">
        <v>25</v>
      </c>
      <c r="H133" s="1" t="s">
        <v>39</v>
      </c>
      <c r="I133" s="1" t="s">
        <v>54</v>
      </c>
      <c r="L133" s="1">
        <v>10</v>
      </c>
      <c r="R133" s="2">
        <f t="shared" si="1"/>
        <v>0.30699999999999994</v>
      </c>
      <c r="S133" s="1">
        <v>0.69300000000000006</v>
      </c>
    </row>
    <row r="134" spans="1:19">
      <c r="A134" s="1" t="s">
        <v>56</v>
      </c>
      <c r="B134" t="s">
        <v>57</v>
      </c>
      <c r="C134" s="1" t="s">
        <v>58</v>
      </c>
      <c r="D134" s="1" t="s">
        <v>34</v>
      </c>
      <c r="E134" s="1" t="s">
        <v>29</v>
      </c>
      <c r="F134" s="1" t="s">
        <v>5</v>
      </c>
      <c r="G134" s="1" t="s">
        <v>25</v>
      </c>
      <c r="H134" s="1" t="s">
        <v>40</v>
      </c>
      <c r="I134" s="1" t="s">
        <v>54</v>
      </c>
      <c r="L134" s="1">
        <v>-10</v>
      </c>
      <c r="R134" s="2">
        <f t="shared" si="1"/>
        <v>0</v>
      </c>
      <c r="S134" s="1">
        <v>1.1950000000000001</v>
      </c>
    </row>
    <row r="135" spans="1:19">
      <c r="A135" s="1" t="s">
        <v>56</v>
      </c>
      <c r="B135" t="s">
        <v>57</v>
      </c>
      <c r="C135" s="1" t="s">
        <v>58</v>
      </c>
      <c r="D135" s="1" t="s">
        <v>34</v>
      </c>
      <c r="E135" s="1" t="s">
        <v>29</v>
      </c>
      <c r="F135" s="1" t="s">
        <v>5</v>
      </c>
      <c r="G135" s="1" t="s">
        <v>25</v>
      </c>
      <c r="H135" s="1" t="s">
        <v>40</v>
      </c>
      <c r="I135" s="1" t="s">
        <v>54</v>
      </c>
      <c r="L135" s="1">
        <v>-5</v>
      </c>
      <c r="R135" s="2">
        <f t="shared" si="1"/>
        <v>0</v>
      </c>
      <c r="S135" s="1">
        <v>1.117</v>
      </c>
    </row>
    <row r="136" spans="1:19">
      <c r="A136" s="1" t="s">
        <v>56</v>
      </c>
      <c r="B136" t="s">
        <v>57</v>
      </c>
      <c r="C136" s="1" t="s">
        <v>58</v>
      </c>
      <c r="D136" s="1" t="s">
        <v>34</v>
      </c>
      <c r="E136" s="1" t="s">
        <v>29</v>
      </c>
      <c r="F136" s="1" t="s">
        <v>5</v>
      </c>
      <c r="G136" s="1" t="s">
        <v>25</v>
      </c>
      <c r="H136" s="1" t="s">
        <v>40</v>
      </c>
      <c r="I136" s="1" t="s">
        <v>54</v>
      </c>
      <c r="L136" s="1">
        <v>0</v>
      </c>
      <c r="R136" s="2">
        <f t="shared" si="1"/>
        <v>0</v>
      </c>
      <c r="S136" s="1">
        <v>1.0649999999999999</v>
      </c>
    </row>
    <row r="137" spans="1:19">
      <c r="A137" s="1" t="s">
        <v>56</v>
      </c>
      <c r="B137" t="s">
        <v>57</v>
      </c>
      <c r="C137" s="1" t="s">
        <v>58</v>
      </c>
      <c r="D137" s="1" t="s">
        <v>34</v>
      </c>
      <c r="E137" s="1" t="s">
        <v>29</v>
      </c>
      <c r="F137" s="1" t="s">
        <v>5</v>
      </c>
      <c r="G137" s="1" t="s">
        <v>25</v>
      </c>
      <c r="H137" s="1" t="s">
        <v>40</v>
      </c>
      <c r="I137" s="1" t="s">
        <v>54</v>
      </c>
      <c r="L137" s="1">
        <v>5</v>
      </c>
      <c r="R137" s="2">
        <f t="shared" si="1"/>
        <v>0.15000000000000002</v>
      </c>
      <c r="S137" s="1">
        <v>0.85</v>
      </c>
    </row>
    <row r="138" spans="1:19">
      <c r="A138" s="1" t="s">
        <v>56</v>
      </c>
      <c r="B138" t="s">
        <v>57</v>
      </c>
      <c r="C138" s="1" t="s">
        <v>58</v>
      </c>
      <c r="D138" s="1" t="s">
        <v>34</v>
      </c>
      <c r="E138" s="1" t="s">
        <v>29</v>
      </c>
      <c r="F138" s="1" t="s">
        <v>5</v>
      </c>
      <c r="G138" s="1" t="s">
        <v>25</v>
      </c>
      <c r="H138" s="1" t="s">
        <v>40</v>
      </c>
      <c r="I138" s="1" t="s">
        <v>54</v>
      </c>
      <c r="L138" s="1">
        <v>10</v>
      </c>
      <c r="R138" s="2">
        <f t="shared" si="1"/>
        <v>0.38100000000000001</v>
      </c>
      <c r="S138" s="1">
        <v>0.61899999999999999</v>
      </c>
    </row>
    <row r="139" spans="1:19">
      <c r="A139" s="1" t="s">
        <v>56</v>
      </c>
      <c r="B139" t="s">
        <v>57</v>
      </c>
      <c r="C139" s="1" t="s">
        <v>58</v>
      </c>
      <c r="D139" s="1" t="s">
        <v>34</v>
      </c>
      <c r="E139" s="1" t="s">
        <v>29</v>
      </c>
      <c r="F139" s="1" t="s">
        <v>5</v>
      </c>
      <c r="G139" s="1" t="s">
        <v>25</v>
      </c>
      <c r="H139" s="1" t="s">
        <v>40</v>
      </c>
      <c r="I139" s="1" t="s">
        <v>54</v>
      </c>
      <c r="L139" s="1">
        <v>-10</v>
      </c>
      <c r="R139" s="2">
        <f t="shared" si="1"/>
        <v>0</v>
      </c>
      <c r="S139" s="1">
        <v>1.0049999999999999</v>
      </c>
    </row>
    <row r="140" spans="1:19">
      <c r="A140" s="1" t="s">
        <v>56</v>
      </c>
      <c r="B140" t="s">
        <v>57</v>
      </c>
      <c r="C140" s="1" t="s">
        <v>58</v>
      </c>
      <c r="D140" s="1" t="s">
        <v>34</v>
      </c>
      <c r="E140" s="1" t="s">
        <v>29</v>
      </c>
      <c r="F140" s="1" t="s">
        <v>5</v>
      </c>
      <c r="G140" s="1" t="s">
        <v>25</v>
      </c>
      <c r="H140" s="1" t="s">
        <v>40</v>
      </c>
      <c r="I140" s="1" t="s">
        <v>54</v>
      </c>
      <c r="L140" s="1">
        <v>-5</v>
      </c>
      <c r="R140" s="2">
        <f t="shared" si="1"/>
        <v>0</v>
      </c>
      <c r="S140" s="1">
        <v>1.1559999999999999</v>
      </c>
    </row>
    <row r="141" spans="1:19">
      <c r="A141" s="1" t="s">
        <v>56</v>
      </c>
      <c r="B141" t="s">
        <v>57</v>
      </c>
      <c r="C141" s="1" t="s">
        <v>58</v>
      </c>
      <c r="D141" s="1" t="s">
        <v>34</v>
      </c>
      <c r="E141" s="1" t="s">
        <v>29</v>
      </c>
      <c r="F141" s="1" t="s">
        <v>5</v>
      </c>
      <c r="G141" s="1" t="s">
        <v>25</v>
      </c>
      <c r="H141" s="1" t="s">
        <v>40</v>
      </c>
      <c r="I141" s="1" t="s">
        <v>54</v>
      </c>
      <c r="L141" s="1">
        <v>0</v>
      </c>
      <c r="R141" s="2">
        <f t="shared" si="1"/>
        <v>0</v>
      </c>
      <c r="S141" s="1">
        <v>1.0960000000000001</v>
      </c>
    </row>
    <row r="142" spans="1:19">
      <c r="A142" s="1" t="s">
        <v>56</v>
      </c>
      <c r="B142" t="s">
        <v>57</v>
      </c>
      <c r="C142" s="1" t="s">
        <v>58</v>
      </c>
      <c r="D142" s="1" t="s">
        <v>34</v>
      </c>
      <c r="E142" s="1" t="s">
        <v>29</v>
      </c>
      <c r="F142" s="1" t="s">
        <v>5</v>
      </c>
      <c r="G142" s="1" t="s">
        <v>25</v>
      </c>
      <c r="H142" s="1" t="s">
        <v>40</v>
      </c>
      <c r="I142" s="1" t="s">
        <v>54</v>
      </c>
      <c r="L142" s="1">
        <v>5</v>
      </c>
      <c r="R142" s="2">
        <f t="shared" si="1"/>
        <v>4.9000000000000044E-2</v>
      </c>
      <c r="S142" s="1">
        <v>0.95099999999999996</v>
      </c>
    </row>
    <row r="143" spans="1:19">
      <c r="A143" s="1" t="s">
        <v>56</v>
      </c>
      <c r="B143" t="s">
        <v>57</v>
      </c>
      <c r="C143" s="1" t="s">
        <v>58</v>
      </c>
      <c r="D143" s="1" t="s">
        <v>34</v>
      </c>
      <c r="E143" s="1" t="s">
        <v>29</v>
      </c>
      <c r="F143" s="1" t="s">
        <v>5</v>
      </c>
      <c r="G143" s="1" t="s">
        <v>25</v>
      </c>
      <c r="H143" s="1" t="s">
        <v>40</v>
      </c>
      <c r="I143" s="1" t="s">
        <v>54</v>
      </c>
      <c r="L143" s="1">
        <v>10</v>
      </c>
      <c r="R143" s="2">
        <f t="shared" si="1"/>
        <v>0.253</v>
      </c>
      <c r="S143" s="1">
        <v>0.747</v>
      </c>
    </row>
    <row r="144" spans="1:19">
      <c r="A144" s="1" t="s">
        <v>56</v>
      </c>
      <c r="B144" t="s">
        <v>57</v>
      </c>
      <c r="C144" s="1" t="s">
        <v>58</v>
      </c>
      <c r="D144" s="1" t="s">
        <v>34</v>
      </c>
      <c r="E144" s="1" t="s">
        <v>29</v>
      </c>
      <c r="F144" s="1" t="s">
        <v>5</v>
      </c>
      <c r="G144" s="1" t="s">
        <v>25</v>
      </c>
      <c r="H144" s="1" t="s">
        <v>39</v>
      </c>
      <c r="I144" s="1" t="s">
        <v>55</v>
      </c>
      <c r="L144" s="1">
        <v>-10</v>
      </c>
      <c r="R144" s="2">
        <f t="shared" si="1"/>
        <v>0</v>
      </c>
      <c r="S144" s="1">
        <v>1.149</v>
      </c>
    </row>
    <row r="145" spans="1:19">
      <c r="A145" s="1" t="s">
        <v>56</v>
      </c>
      <c r="B145" t="s">
        <v>57</v>
      </c>
      <c r="C145" s="1" t="s">
        <v>58</v>
      </c>
      <c r="D145" s="1" t="s">
        <v>34</v>
      </c>
      <c r="E145" s="1" t="s">
        <v>29</v>
      </c>
      <c r="F145" s="1" t="s">
        <v>5</v>
      </c>
      <c r="G145" s="1" t="s">
        <v>25</v>
      </c>
      <c r="H145" s="1" t="s">
        <v>39</v>
      </c>
      <c r="I145" s="1" t="s">
        <v>55</v>
      </c>
      <c r="L145" s="1">
        <v>-5</v>
      </c>
      <c r="R145" s="2">
        <f t="shared" si="1"/>
        <v>0</v>
      </c>
      <c r="S145" s="1">
        <v>1.093</v>
      </c>
    </row>
    <row r="146" spans="1:19">
      <c r="A146" s="1" t="s">
        <v>56</v>
      </c>
      <c r="B146" t="s">
        <v>57</v>
      </c>
      <c r="C146" s="1" t="s">
        <v>58</v>
      </c>
      <c r="D146" s="1" t="s">
        <v>34</v>
      </c>
      <c r="E146" s="1" t="s">
        <v>29</v>
      </c>
      <c r="F146" s="1" t="s">
        <v>5</v>
      </c>
      <c r="G146" s="1" t="s">
        <v>25</v>
      </c>
      <c r="H146" s="1" t="s">
        <v>39</v>
      </c>
      <c r="I146" s="1" t="s">
        <v>55</v>
      </c>
      <c r="L146" s="1">
        <v>0</v>
      </c>
      <c r="R146" s="2">
        <f t="shared" si="1"/>
        <v>4.2000000000000037E-2</v>
      </c>
      <c r="S146" s="1">
        <v>0.95799999999999996</v>
      </c>
    </row>
    <row r="147" spans="1:19">
      <c r="A147" s="1" t="s">
        <v>56</v>
      </c>
      <c r="B147" t="s">
        <v>57</v>
      </c>
      <c r="C147" s="1" t="s">
        <v>58</v>
      </c>
      <c r="D147" s="1" t="s">
        <v>34</v>
      </c>
      <c r="E147" s="1" t="s">
        <v>29</v>
      </c>
      <c r="F147" s="1" t="s">
        <v>5</v>
      </c>
      <c r="G147" s="1" t="s">
        <v>25</v>
      </c>
      <c r="H147" s="1" t="s">
        <v>39</v>
      </c>
      <c r="I147" s="1" t="s">
        <v>55</v>
      </c>
      <c r="L147" s="1">
        <v>5</v>
      </c>
      <c r="R147" s="2">
        <f t="shared" si="1"/>
        <v>0.23199999999999998</v>
      </c>
      <c r="S147" s="1">
        <v>0.76800000000000002</v>
      </c>
    </row>
    <row r="148" spans="1:19">
      <c r="A148" s="1" t="s">
        <v>56</v>
      </c>
      <c r="B148" t="s">
        <v>57</v>
      </c>
      <c r="C148" s="1" t="s">
        <v>58</v>
      </c>
      <c r="D148" s="1" t="s">
        <v>34</v>
      </c>
      <c r="E148" s="1" t="s">
        <v>29</v>
      </c>
      <c r="F148" s="1" t="s">
        <v>5</v>
      </c>
      <c r="G148" s="1" t="s">
        <v>25</v>
      </c>
      <c r="H148" s="1" t="s">
        <v>39</v>
      </c>
      <c r="I148" s="1" t="s">
        <v>55</v>
      </c>
      <c r="L148" s="1">
        <v>10</v>
      </c>
      <c r="R148" s="2">
        <f t="shared" si="1"/>
        <v>0.41399999999999992</v>
      </c>
      <c r="S148" s="1">
        <v>0.58600000000000008</v>
      </c>
    </row>
    <row r="149" spans="1:19">
      <c r="A149" s="1" t="s">
        <v>56</v>
      </c>
      <c r="B149" t="s">
        <v>57</v>
      </c>
      <c r="C149" s="1" t="s">
        <v>58</v>
      </c>
      <c r="D149" s="1" t="s">
        <v>34</v>
      </c>
      <c r="E149" s="1" t="s">
        <v>29</v>
      </c>
      <c r="F149" s="1" t="s">
        <v>5</v>
      </c>
      <c r="G149" s="1" t="s">
        <v>25</v>
      </c>
      <c r="H149" s="1" t="s">
        <v>40</v>
      </c>
      <c r="I149" s="1" t="s">
        <v>55</v>
      </c>
      <c r="L149" s="1">
        <v>-10</v>
      </c>
      <c r="R149" s="2">
        <f t="shared" si="1"/>
        <v>0</v>
      </c>
      <c r="S149" s="1">
        <v>1.218</v>
      </c>
    </row>
    <row r="150" spans="1:19">
      <c r="A150" s="1" t="s">
        <v>56</v>
      </c>
      <c r="B150" t="s">
        <v>57</v>
      </c>
      <c r="C150" s="1" t="s">
        <v>58</v>
      </c>
      <c r="D150" s="1" t="s">
        <v>34</v>
      </c>
      <c r="E150" s="1" t="s">
        <v>29</v>
      </c>
      <c r="F150" s="1" t="s">
        <v>5</v>
      </c>
      <c r="G150" s="1" t="s">
        <v>25</v>
      </c>
      <c r="H150" s="1" t="s">
        <v>40</v>
      </c>
      <c r="I150" s="1" t="s">
        <v>55</v>
      </c>
      <c r="L150" s="1">
        <v>-5</v>
      </c>
      <c r="R150" s="2">
        <f t="shared" si="1"/>
        <v>0</v>
      </c>
      <c r="S150" s="1">
        <v>1.1559999999999999</v>
      </c>
    </row>
    <row r="151" spans="1:19">
      <c r="A151" s="1" t="s">
        <v>56</v>
      </c>
      <c r="B151" t="s">
        <v>57</v>
      </c>
      <c r="C151" s="1" t="s">
        <v>58</v>
      </c>
      <c r="D151" s="1" t="s">
        <v>34</v>
      </c>
      <c r="E151" s="1" t="s">
        <v>29</v>
      </c>
      <c r="F151" s="1" t="s">
        <v>5</v>
      </c>
      <c r="G151" s="1" t="s">
        <v>25</v>
      </c>
      <c r="H151" s="1" t="s">
        <v>40</v>
      </c>
      <c r="I151" s="1" t="s">
        <v>55</v>
      </c>
      <c r="L151" s="1">
        <v>0</v>
      </c>
      <c r="R151" s="2">
        <f t="shared" si="1"/>
        <v>0</v>
      </c>
      <c r="S151" s="1">
        <v>1.0069999999999999</v>
      </c>
    </row>
    <row r="152" spans="1:19">
      <c r="A152" s="1" t="s">
        <v>56</v>
      </c>
      <c r="B152" t="s">
        <v>57</v>
      </c>
      <c r="C152" s="1" t="s">
        <v>58</v>
      </c>
      <c r="D152" s="1" t="s">
        <v>34</v>
      </c>
      <c r="E152" s="1" t="s">
        <v>29</v>
      </c>
      <c r="F152" s="1" t="s">
        <v>5</v>
      </c>
      <c r="G152" s="1" t="s">
        <v>25</v>
      </c>
      <c r="H152" s="1" t="s">
        <v>40</v>
      </c>
      <c r="I152" s="1" t="s">
        <v>55</v>
      </c>
      <c r="L152" s="1">
        <v>5</v>
      </c>
      <c r="R152" s="2">
        <f t="shared" si="1"/>
        <v>0.19599999999999995</v>
      </c>
      <c r="S152" s="1">
        <v>0.80400000000000005</v>
      </c>
    </row>
    <row r="153" spans="1:19">
      <c r="A153" s="1" t="s">
        <v>56</v>
      </c>
      <c r="B153" t="s">
        <v>57</v>
      </c>
      <c r="C153" s="1" t="s">
        <v>58</v>
      </c>
      <c r="D153" s="1" t="s">
        <v>34</v>
      </c>
      <c r="E153" s="1" t="s">
        <v>29</v>
      </c>
      <c r="F153" s="1" t="s">
        <v>5</v>
      </c>
      <c r="G153" s="1" t="s">
        <v>25</v>
      </c>
      <c r="H153" s="1" t="s">
        <v>40</v>
      </c>
      <c r="I153" s="1" t="s">
        <v>55</v>
      </c>
      <c r="L153" s="1">
        <v>10</v>
      </c>
      <c r="R153" s="2">
        <f t="shared" si="1"/>
        <v>0.38100000000000001</v>
      </c>
      <c r="S153" s="1">
        <v>0.61899999999999999</v>
      </c>
    </row>
    <row r="154" spans="1:19">
      <c r="A154" s="1" t="s">
        <v>56</v>
      </c>
      <c r="B154" t="s">
        <v>57</v>
      </c>
      <c r="C154" s="1" t="s">
        <v>58</v>
      </c>
      <c r="D154" s="1" t="s">
        <v>59</v>
      </c>
      <c r="E154" s="1" t="s">
        <v>59</v>
      </c>
      <c r="F154" s="1" t="s">
        <v>60</v>
      </c>
      <c r="G154" s="1" t="s">
        <v>25</v>
      </c>
      <c r="H154" s="1" t="s">
        <v>39</v>
      </c>
      <c r="I154" s="1" t="s">
        <v>54</v>
      </c>
      <c r="L154" s="1">
        <v>-10</v>
      </c>
      <c r="R154" s="2">
        <f t="shared" si="1"/>
        <v>5.7000000000000051E-2</v>
      </c>
      <c r="S154" s="1">
        <v>0.94299999999999995</v>
      </c>
    </row>
    <row r="155" spans="1:19">
      <c r="A155" s="1" t="s">
        <v>56</v>
      </c>
      <c r="B155" t="s">
        <v>57</v>
      </c>
      <c r="C155" s="1" t="s">
        <v>58</v>
      </c>
      <c r="D155" s="1" t="s">
        <v>59</v>
      </c>
      <c r="E155" s="1" t="s">
        <v>59</v>
      </c>
      <c r="F155" s="1" t="s">
        <v>60</v>
      </c>
      <c r="G155" s="1" t="s">
        <v>25</v>
      </c>
      <c r="H155" s="1" t="s">
        <v>39</v>
      </c>
      <c r="I155" s="1" t="s">
        <v>54</v>
      </c>
      <c r="L155" s="1">
        <v>-5</v>
      </c>
      <c r="R155" s="2">
        <f t="shared" si="1"/>
        <v>6.6000000000000059E-2</v>
      </c>
      <c r="S155" s="1">
        <v>0.93399999999999994</v>
      </c>
    </row>
    <row r="156" spans="1:19">
      <c r="A156" s="1" t="s">
        <v>56</v>
      </c>
      <c r="B156" t="s">
        <v>57</v>
      </c>
      <c r="C156" s="1" t="s">
        <v>58</v>
      </c>
      <c r="D156" s="1" t="s">
        <v>59</v>
      </c>
      <c r="E156" s="1" t="s">
        <v>59</v>
      </c>
      <c r="F156" s="1" t="s">
        <v>60</v>
      </c>
      <c r="G156" s="1" t="s">
        <v>25</v>
      </c>
      <c r="H156" s="1" t="s">
        <v>39</v>
      </c>
      <c r="I156" s="1" t="s">
        <v>54</v>
      </c>
      <c r="L156" s="1">
        <v>0</v>
      </c>
      <c r="R156" s="2">
        <f t="shared" si="1"/>
        <v>0.13100000000000001</v>
      </c>
      <c r="S156" s="1">
        <v>0.86899999999999999</v>
      </c>
    </row>
    <row r="157" spans="1:19">
      <c r="A157" s="1" t="s">
        <v>56</v>
      </c>
      <c r="B157" t="s">
        <v>57</v>
      </c>
      <c r="C157" s="1" t="s">
        <v>58</v>
      </c>
      <c r="D157" s="1" t="s">
        <v>59</v>
      </c>
      <c r="E157" s="1" t="s">
        <v>59</v>
      </c>
      <c r="F157" s="1" t="s">
        <v>60</v>
      </c>
      <c r="G157" s="1" t="s">
        <v>25</v>
      </c>
      <c r="H157" s="1" t="s">
        <v>39</v>
      </c>
      <c r="I157" s="1" t="s">
        <v>54</v>
      </c>
      <c r="L157" s="1">
        <v>5</v>
      </c>
      <c r="R157" s="2">
        <f t="shared" si="1"/>
        <v>0.18700000000000006</v>
      </c>
      <c r="S157" s="1">
        <v>0.81299999999999994</v>
      </c>
    </row>
    <row r="158" spans="1:19">
      <c r="A158" s="1" t="s">
        <v>56</v>
      </c>
      <c r="B158" t="s">
        <v>57</v>
      </c>
      <c r="C158" s="1" t="s">
        <v>58</v>
      </c>
      <c r="D158" s="1" t="s">
        <v>59</v>
      </c>
      <c r="E158" s="1" t="s">
        <v>59</v>
      </c>
      <c r="F158" s="1" t="s">
        <v>60</v>
      </c>
      <c r="G158" s="1" t="s">
        <v>25</v>
      </c>
      <c r="H158" s="1" t="s">
        <v>39</v>
      </c>
      <c r="I158" s="1" t="s">
        <v>54</v>
      </c>
      <c r="L158" s="1">
        <v>10</v>
      </c>
      <c r="R158" s="2">
        <f t="shared" si="1"/>
        <v>0.29600000000000004</v>
      </c>
      <c r="S158" s="1">
        <v>0.70399999999999996</v>
      </c>
    </row>
    <row r="159" spans="1:19">
      <c r="A159" s="1" t="s">
        <v>56</v>
      </c>
      <c r="B159" t="s">
        <v>57</v>
      </c>
      <c r="C159" s="1" t="s">
        <v>58</v>
      </c>
      <c r="D159" s="1" t="s">
        <v>59</v>
      </c>
      <c r="E159" s="1" t="s">
        <v>59</v>
      </c>
      <c r="F159" s="1" t="s">
        <v>60</v>
      </c>
      <c r="G159" s="1" t="s">
        <v>25</v>
      </c>
      <c r="H159" s="1" t="s">
        <v>39</v>
      </c>
      <c r="I159" s="1" t="s">
        <v>54</v>
      </c>
      <c r="L159" s="1">
        <v>-10</v>
      </c>
      <c r="R159" s="2">
        <f t="shared" si="1"/>
        <v>2.9000000000000026E-2</v>
      </c>
      <c r="S159" s="1">
        <v>0.97099999999999997</v>
      </c>
    </row>
    <row r="160" spans="1:19">
      <c r="A160" s="1" t="s">
        <v>56</v>
      </c>
      <c r="B160" t="s">
        <v>57</v>
      </c>
      <c r="C160" s="1" t="s">
        <v>58</v>
      </c>
      <c r="D160" s="1" t="s">
        <v>59</v>
      </c>
      <c r="E160" s="1" t="s">
        <v>59</v>
      </c>
      <c r="F160" s="1" t="s">
        <v>60</v>
      </c>
      <c r="G160" s="1" t="s">
        <v>25</v>
      </c>
      <c r="H160" s="1" t="s">
        <v>39</v>
      </c>
      <c r="I160" s="1" t="s">
        <v>54</v>
      </c>
      <c r="L160" s="1">
        <v>-5</v>
      </c>
      <c r="R160" s="2">
        <f t="shared" si="1"/>
        <v>3.6000000000000032E-2</v>
      </c>
      <c r="S160" s="1">
        <v>0.96399999999999997</v>
      </c>
    </row>
    <row r="161" spans="1:19">
      <c r="A161" s="1" t="s">
        <v>56</v>
      </c>
      <c r="B161" t="s">
        <v>57</v>
      </c>
      <c r="C161" s="1" t="s">
        <v>58</v>
      </c>
      <c r="D161" s="1" t="s">
        <v>59</v>
      </c>
      <c r="E161" s="1" t="s">
        <v>59</v>
      </c>
      <c r="F161" s="1" t="s">
        <v>60</v>
      </c>
      <c r="G161" s="1" t="s">
        <v>25</v>
      </c>
      <c r="H161" s="1" t="s">
        <v>39</v>
      </c>
      <c r="I161" s="1" t="s">
        <v>54</v>
      </c>
      <c r="L161" s="1">
        <v>0</v>
      </c>
      <c r="R161" s="2">
        <f t="shared" si="1"/>
        <v>0.11299999999999999</v>
      </c>
      <c r="S161" s="1">
        <v>0.88700000000000001</v>
      </c>
    </row>
    <row r="162" spans="1:19">
      <c r="A162" s="1" t="s">
        <v>56</v>
      </c>
      <c r="B162" t="s">
        <v>57</v>
      </c>
      <c r="C162" s="1" t="s">
        <v>58</v>
      </c>
      <c r="D162" s="1" t="s">
        <v>59</v>
      </c>
      <c r="E162" s="1" t="s">
        <v>59</v>
      </c>
      <c r="F162" s="1" t="s">
        <v>60</v>
      </c>
      <c r="G162" s="1" t="s">
        <v>25</v>
      </c>
      <c r="H162" s="1" t="s">
        <v>39</v>
      </c>
      <c r="I162" s="1" t="s">
        <v>54</v>
      </c>
      <c r="L162" s="1">
        <v>5</v>
      </c>
      <c r="R162" s="2">
        <f t="shared" si="1"/>
        <v>0.43199999999999994</v>
      </c>
      <c r="S162" s="1">
        <v>0.56800000000000006</v>
      </c>
    </row>
    <row r="163" spans="1:19">
      <c r="A163" s="1" t="s">
        <v>56</v>
      </c>
      <c r="B163" t="s">
        <v>57</v>
      </c>
      <c r="C163" s="1" t="s">
        <v>58</v>
      </c>
      <c r="D163" s="1" t="s">
        <v>59</v>
      </c>
      <c r="E163" s="1" t="s">
        <v>59</v>
      </c>
      <c r="F163" s="1" t="s">
        <v>60</v>
      </c>
      <c r="G163" s="1" t="s">
        <v>25</v>
      </c>
      <c r="H163" s="1" t="s">
        <v>39</v>
      </c>
      <c r="I163" s="1" t="s">
        <v>54</v>
      </c>
      <c r="L163" s="1">
        <v>10</v>
      </c>
      <c r="R163" s="2">
        <f t="shared" si="1"/>
        <v>0.64700000000000002</v>
      </c>
      <c r="S163" s="1">
        <v>0.35299999999999998</v>
      </c>
    </row>
    <row r="164" spans="1:19">
      <c r="A164" s="1" t="s">
        <v>56</v>
      </c>
      <c r="B164" t="s">
        <v>57</v>
      </c>
      <c r="C164" s="1" t="s">
        <v>58</v>
      </c>
      <c r="D164" s="1" t="s">
        <v>59</v>
      </c>
      <c r="E164" s="1" t="s">
        <v>59</v>
      </c>
      <c r="F164" s="1" t="s">
        <v>60</v>
      </c>
      <c r="G164" s="1" t="s">
        <v>25</v>
      </c>
      <c r="H164" s="1" t="s">
        <v>40</v>
      </c>
      <c r="I164" s="1" t="s">
        <v>54</v>
      </c>
      <c r="L164" s="1">
        <v>-10</v>
      </c>
      <c r="R164" s="2">
        <f t="shared" si="1"/>
        <v>4.2000000000000037E-2</v>
      </c>
      <c r="S164" s="1">
        <v>0.95799999999999996</v>
      </c>
    </row>
    <row r="165" spans="1:19">
      <c r="A165" s="1" t="s">
        <v>56</v>
      </c>
      <c r="B165" t="s">
        <v>57</v>
      </c>
      <c r="C165" s="1" t="s">
        <v>58</v>
      </c>
      <c r="D165" s="1" t="s">
        <v>59</v>
      </c>
      <c r="E165" s="1" t="s">
        <v>59</v>
      </c>
      <c r="F165" s="1" t="s">
        <v>60</v>
      </c>
      <c r="G165" s="1" t="s">
        <v>25</v>
      </c>
      <c r="H165" s="1" t="s">
        <v>40</v>
      </c>
      <c r="I165" s="1" t="s">
        <v>54</v>
      </c>
      <c r="L165" s="1">
        <v>-5</v>
      </c>
      <c r="R165" s="2">
        <f t="shared" si="1"/>
        <v>9.2999999999999972E-2</v>
      </c>
      <c r="S165" s="1">
        <v>0.90700000000000003</v>
      </c>
    </row>
    <row r="166" spans="1:19">
      <c r="A166" s="1" t="s">
        <v>56</v>
      </c>
      <c r="B166" t="s">
        <v>57</v>
      </c>
      <c r="C166" s="1" t="s">
        <v>58</v>
      </c>
      <c r="D166" s="1" t="s">
        <v>59</v>
      </c>
      <c r="E166" s="1" t="s">
        <v>59</v>
      </c>
      <c r="F166" s="1" t="s">
        <v>60</v>
      </c>
      <c r="G166" s="1" t="s">
        <v>25</v>
      </c>
      <c r="H166" s="1" t="s">
        <v>40</v>
      </c>
      <c r="I166" s="1" t="s">
        <v>54</v>
      </c>
      <c r="L166" s="1">
        <v>0</v>
      </c>
      <c r="R166" s="2">
        <f t="shared" si="1"/>
        <v>0.18700000000000006</v>
      </c>
      <c r="S166" s="1">
        <v>0.81299999999999994</v>
      </c>
    </row>
    <row r="167" spans="1:19">
      <c r="A167" s="1" t="s">
        <v>56</v>
      </c>
      <c r="B167" t="s">
        <v>57</v>
      </c>
      <c r="C167" s="1" t="s">
        <v>58</v>
      </c>
      <c r="D167" s="1" t="s">
        <v>59</v>
      </c>
      <c r="E167" s="1" t="s">
        <v>59</v>
      </c>
      <c r="F167" s="1" t="s">
        <v>60</v>
      </c>
      <c r="G167" s="1" t="s">
        <v>25</v>
      </c>
      <c r="H167" s="1" t="s">
        <v>40</v>
      </c>
      <c r="I167" s="1" t="s">
        <v>54</v>
      </c>
      <c r="L167" s="1">
        <v>5</v>
      </c>
      <c r="R167" s="2">
        <f t="shared" si="1"/>
        <v>0.48799999999999999</v>
      </c>
      <c r="S167" s="1">
        <v>0.51200000000000001</v>
      </c>
    </row>
    <row r="168" spans="1:19">
      <c r="A168" s="1" t="s">
        <v>56</v>
      </c>
      <c r="B168" t="s">
        <v>57</v>
      </c>
      <c r="C168" s="1" t="s">
        <v>58</v>
      </c>
      <c r="D168" s="1" t="s">
        <v>59</v>
      </c>
      <c r="E168" s="1" t="s">
        <v>59</v>
      </c>
      <c r="F168" s="1" t="s">
        <v>60</v>
      </c>
      <c r="G168" s="1" t="s">
        <v>25</v>
      </c>
      <c r="H168" s="1" t="s">
        <v>40</v>
      </c>
      <c r="I168" s="1" t="s">
        <v>54</v>
      </c>
      <c r="L168" s="1">
        <v>10</v>
      </c>
      <c r="R168" s="2">
        <f t="shared" si="1"/>
        <v>0.74099999999999999</v>
      </c>
      <c r="S168" s="1">
        <v>0.25900000000000001</v>
      </c>
    </row>
    <row r="169" spans="1:19">
      <c r="A169" s="1" t="s">
        <v>56</v>
      </c>
      <c r="B169" t="s">
        <v>57</v>
      </c>
      <c r="C169" s="1" t="s">
        <v>58</v>
      </c>
      <c r="D169" s="1" t="s">
        <v>59</v>
      </c>
      <c r="E169" s="1" t="s">
        <v>59</v>
      </c>
      <c r="F169" s="1" t="s">
        <v>60</v>
      </c>
      <c r="G169" s="1" t="s">
        <v>25</v>
      </c>
      <c r="H169" s="1" t="s">
        <v>40</v>
      </c>
      <c r="I169" s="1" t="s">
        <v>54</v>
      </c>
      <c r="L169" s="1">
        <v>-10</v>
      </c>
      <c r="R169" s="2">
        <f t="shared" si="1"/>
        <v>5.0000000000000044E-2</v>
      </c>
      <c r="S169" s="1">
        <v>0.95</v>
      </c>
    </row>
    <row r="170" spans="1:19">
      <c r="A170" s="1" t="s">
        <v>56</v>
      </c>
      <c r="B170" t="s">
        <v>57</v>
      </c>
      <c r="C170" s="1" t="s">
        <v>58</v>
      </c>
      <c r="D170" s="1" t="s">
        <v>59</v>
      </c>
      <c r="E170" s="1" t="s">
        <v>59</v>
      </c>
      <c r="F170" s="1" t="s">
        <v>60</v>
      </c>
      <c r="G170" s="1" t="s">
        <v>25</v>
      </c>
      <c r="H170" s="1" t="s">
        <v>40</v>
      </c>
      <c r="I170" s="1" t="s">
        <v>54</v>
      </c>
      <c r="L170" s="1">
        <v>-5</v>
      </c>
      <c r="R170" s="2">
        <f t="shared" si="1"/>
        <v>4.0000000000000036E-3</v>
      </c>
      <c r="S170" s="1">
        <v>0.996</v>
      </c>
    </row>
    <row r="171" spans="1:19">
      <c r="A171" s="1" t="s">
        <v>56</v>
      </c>
      <c r="B171" t="s">
        <v>57</v>
      </c>
      <c r="C171" s="1" t="s">
        <v>58</v>
      </c>
      <c r="D171" s="1" t="s">
        <v>59</v>
      </c>
      <c r="E171" s="1" t="s">
        <v>59</v>
      </c>
      <c r="F171" s="1" t="s">
        <v>60</v>
      </c>
      <c r="G171" s="1" t="s">
        <v>25</v>
      </c>
      <c r="H171" s="1" t="s">
        <v>40</v>
      </c>
      <c r="I171" s="1" t="s">
        <v>54</v>
      </c>
      <c r="L171" s="1">
        <v>0</v>
      </c>
      <c r="R171" s="2">
        <f t="shared" si="1"/>
        <v>7.5999999999999956E-2</v>
      </c>
      <c r="S171" s="1">
        <v>0.92400000000000004</v>
      </c>
    </row>
    <row r="172" spans="1:19">
      <c r="A172" s="1" t="s">
        <v>56</v>
      </c>
      <c r="B172" t="s">
        <v>57</v>
      </c>
      <c r="C172" s="1" t="s">
        <v>58</v>
      </c>
      <c r="D172" s="1" t="s">
        <v>59</v>
      </c>
      <c r="E172" s="1" t="s">
        <v>59</v>
      </c>
      <c r="F172" s="1" t="s">
        <v>60</v>
      </c>
      <c r="G172" s="1" t="s">
        <v>25</v>
      </c>
      <c r="H172" s="1" t="s">
        <v>40</v>
      </c>
      <c r="I172" s="1" t="s">
        <v>54</v>
      </c>
      <c r="L172" s="1">
        <v>5</v>
      </c>
      <c r="R172" s="2">
        <f t="shared" si="1"/>
        <v>0.10399999999999998</v>
      </c>
      <c r="S172" s="1">
        <v>0.89600000000000002</v>
      </c>
    </row>
    <row r="173" spans="1:19">
      <c r="A173" s="1" t="s">
        <v>56</v>
      </c>
      <c r="B173" t="s">
        <v>57</v>
      </c>
      <c r="C173" s="1" t="s">
        <v>58</v>
      </c>
      <c r="D173" s="1" t="s">
        <v>59</v>
      </c>
      <c r="E173" s="1" t="s">
        <v>59</v>
      </c>
      <c r="F173" s="1" t="s">
        <v>60</v>
      </c>
      <c r="G173" s="1" t="s">
        <v>25</v>
      </c>
      <c r="H173" s="1" t="s">
        <v>40</v>
      </c>
      <c r="I173" s="1" t="s">
        <v>54</v>
      </c>
      <c r="L173" s="1">
        <v>10</v>
      </c>
      <c r="R173" s="2">
        <f t="shared" si="1"/>
        <v>0.11799999999999999</v>
      </c>
      <c r="S173" s="1">
        <v>0.88200000000000001</v>
      </c>
    </row>
    <row r="174" spans="1:19">
      <c r="A174" s="1" t="s">
        <v>56</v>
      </c>
      <c r="B174" t="s">
        <v>57</v>
      </c>
      <c r="C174" s="1" t="s">
        <v>58</v>
      </c>
      <c r="D174" s="1" t="s">
        <v>59</v>
      </c>
      <c r="E174" s="1" t="s">
        <v>59</v>
      </c>
      <c r="F174" s="1" t="s">
        <v>60</v>
      </c>
      <c r="G174" s="1" t="s">
        <v>25</v>
      </c>
      <c r="H174" s="1" t="s">
        <v>39</v>
      </c>
      <c r="I174" s="1" t="s">
        <v>55</v>
      </c>
      <c r="L174" s="1">
        <v>-10</v>
      </c>
      <c r="R174" s="2">
        <f t="shared" si="1"/>
        <v>1.3000000000000012E-2</v>
      </c>
      <c r="S174" s="1">
        <v>0.98699999999999999</v>
      </c>
    </row>
    <row r="175" spans="1:19">
      <c r="A175" s="1" t="s">
        <v>56</v>
      </c>
      <c r="B175" t="s">
        <v>57</v>
      </c>
      <c r="C175" s="1" t="s">
        <v>58</v>
      </c>
      <c r="D175" s="1" t="s">
        <v>59</v>
      </c>
      <c r="E175" s="1" t="s">
        <v>59</v>
      </c>
      <c r="F175" s="1" t="s">
        <v>60</v>
      </c>
      <c r="G175" s="1" t="s">
        <v>25</v>
      </c>
      <c r="H175" s="1" t="s">
        <v>39</v>
      </c>
      <c r="I175" s="1" t="s">
        <v>55</v>
      </c>
      <c r="L175" s="1">
        <v>-5</v>
      </c>
      <c r="R175" s="2">
        <f t="shared" si="1"/>
        <v>3.0000000000000027E-3</v>
      </c>
      <c r="S175" s="1">
        <v>0.997</v>
      </c>
    </row>
    <row r="176" spans="1:19">
      <c r="A176" s="1" t="s">
        <v>56</v>
      </c>
      <c r="B176" t="s">
        <v>57</v>
      </c>
      <c r="C176" s="1" t="s">
        <v>58</v>
      </c>
      <c r="D176" s="1" t="s">
        <v>59</v>
      </c>
      <c r="E176" s="1" t="s">
        <v>59</v>
      </c>
      <c r="F176" s="1" t="s">
        <v>60</v>
      </c>
      <c r="G176" s="1" t="s">
        <v>25</v>
      </c>
      <c r="H176" s="1" t="s">
        <v>39</v>
      </c>
      <c r="I176" s="1" t="s">
        <v>55</v>
      </c>
      <c r="L176" s="1">
        <v>0</v>
      </c>
      <c r="R176" s="2">
        <f t="shared" si="1"/>
        <v>4.7000000000000042E-2</v>
      </c>
      <c r="S176" s="1">
        <v>0.95299999999999996</v>
      </c>
    </row>
    <row r="177" spans="1:19">
      <c r="A177" s="1" t="s">
        <v>56</v>
      </c>
      <c r="B177" t="s">
        <v>57</v>
      </c>
      <c r="C177" s="1" t="s">
        <v>58</v>
      </c>
      <c r="D177" s="1" t="s">
        <v>59</v>
      </c>
      <c r="E177" s="1" t="s">
        <v>59</v>
      </c>
      <c r="F177" s="1" t="s">
        <v>60</v>
      </c>
      <c r="G177" s="1" t="s">
        <v>25</v>
      </c>
      <c r="H177" s="1" t="s">
        <v>39</v>
      </c>
      <c r="I177" s="1" t="s">
        <v>55</v>
      </c>
      <c r="L177" s="1">
        <v>5</v>
      </c>
      <c r="R177" s="2">
        <f t="shared" si="1"/>
        <v>0.18799999999999994</v>
      </c>
      <c r="S177" s="1">
        <v>0.81200000000000006</v>
      </c>
    </row>
    <row r="178" spans="1:19">
      <c r="A178" s="1" t="s">
        <v>56</v>
      </c>
      <c r="B178" t="s">
        <v>57</v>
      </c>
      <c r="C178" s="1" t="s">
        <v>58</v>
      </c>
      <c r="D178" s="1" t="s">
        <v>59</v>
      </c>
      <c r="E178" s="1" t="s">
        <v>59</v>
      </c>
      <c r="F178" s="1" t="s">
        <v>60</v>
      </c>
      <c r="G178" s="1" t="s">
        <v>25</v>
      </c>
      <c r="H178" s="1" t="s">
        <v>39</v>
      </c>
      <c r="I178" s="1" t="s">
        <v>55</v>
      </c>
      <c r="L178" s="1">
        <v>10</v>
      </c>
      <c r="R178" s="2">
        <f t="shared" si="1"/>
        <v>0.34599999999999997</v>
      </c>
      <c r="S178" s="1">
        <v>0.65400000000000003</v>
      </c>
    </row>
    <row r="179" spans="1:19">
      <c r="A179" s="1" t="s">
        <v>56</v>
      </c>
      <c r="B179" t="s">
        <v>57</v>
      </c>
      <c r="C179" s="1" t="s">
        <v>58</v>
      </c>
      <c r="D179" s="1" t="s">
        <v>59</v>
      </c>
      <c r="E179" s="1" t="s">
        <v>59</v>
      </c>
      <c r="F179" s="1" t="s">
        <v>60</v>
      </c>
      <c r="G179" s="1" t="s">
        <v>25</v>
      </c>
      <c r="H179" s="1" t="s">
        <v>40</v>
      </c>
      <c r="I179" s="1" t="s">
        <v>55</v>
      </c>
      <c r="L179" s="1">
        <v>-10</v>
      </c>
      <c r="R179" s="2">
        <f t="shared" si="1"/>
        <v>7.5999999999999956E-2</v>
      </c>
      <c r="S179" s="1">
        <v>0.92400000000000004</v>
      </c>
    </row>
    <row r="180" spans="1:19">
      <c r="A180" s="1" t="s">
        <v>56</v>
      </c>
      <c r="B180" t="s">
        <v>57</v>
      </c>
      <c r="C180" s="1" t="s">
        <v>58</v>
      </c>
      <c r="D180" s="1" t="s">
        <v>59</v>
      </c>
      <c r="E180" s="1" t="s">
        <v>59</v>
      </c>
      <c r="F180" s="1" t="s">
        <v>60</v>
      </c>
      <c r="G180" s="1" t="s">
        <v>25</v>
      </c>
      <c r="H180" s="1" t="s">
        <v>40</v>
      </c>
      <c r="I180" s="1" t="s">
        <v>55</v>
      </c>
      <c r="L180" s="1">
        <v>-5</v>
      </c>
      <c r="R180" s="2">
        <f t="shared" si="1"/>
        <v>0.11099999999999999</v>
      </c>
      <c r="S180" s="1">
        <v>0.88900000000000001</v>
      </c>
    </row>
    <row r="181" spans="1:19">
      <c r="A181" s="1" t="s">
        <v>56</v>
      </c>
      <c r="B181" t="s">
        <v>57</v>
      </c>
      <c r="C181" s="1" t="s">
        <v>58</v>
      </c>
      <c r="D181" s="1" t="s">
        <v>59</v>
      </c>
      <c r="E181" s="1" t="s">
        <v>59</v>
      </c>
      <c r="F181" s="1" t="s">
        <v>60</v>
      </c>
      <c r="G181" s="1" t="s">
        <v>25</v>
      </c>
      <c r="H181" s="1" t="s">
        <v>40</v>
      </c>
      <c r="I181" s="1" t="s">
        <v>55</v>
      </c>
      <c r="L181" s="1">
        <v>0</v>
      </c>
      <c r="R181" s="2">
        <f t="shared" si="1"/>
        <v>0.246</v>
      </c>
      <c r="S181" s="1">
        <v>0.754</v>
      </c>
    </row>
    <row r="182" spans="1:19">
      <c r="A182" s="1" t="s">
        <v>56</v>
      </c>
      <c r="B182" t="s">
        <v>57</v>
      </c>
      <c r="C182" s="1" t="s">
        <v>58</v>
      </c>
      <c r="D182" s="1" t="s">
        <v>59</v>
      </c>
      <c r="E182" s="1" t="s">
        <v>59</v>
      </c>
      <c r="F182" s="1" t="s">
        <v>60</v>
      </c>
      <c r="G182" s="1" t="s">
        <v>25</v>
      </c>
      <c r="H182" s="1" t="s">
        <v>40</v>
      </c>
      <c r="I182" s="1" t="s">
        <v>55</v>
      </c>
      <c r="L182" s="1">
        <v>5</v>
      </c>
      <c r="R182" s="2">
        <f t="shared" si="1"/>
        <v>0.51400000000000001</v>
      </c>
      <c r="S182" s="1">
        <v>0.48599999999999999</v>
      </c>
    </row>
    <row r="183" spans="1:19">
      <c r="A183" s="1" t="s">
        <v>56</v>
      </c>
      <c r="B183" t="s">
        <v>57</v>
      </c>
      <c r="C183" s="1" t="s">
        <v>58</v>
      </c>
      <c r="D183" s="1" t="s">
        <v>59</v>
      </c>
      <c r="E183" s="1" t="s">
        <v>59</v>
      </c>
      <c r="F183" s="1" t="s">
        <v>60</v>
      </c>
      <c r="G183" s="1" t="s">
        <v>25</v>
      </c>
      <c r="H183" s="1" t="s">
        <v>40</v>
      </c>
      <c r="I183" s="1" t="s">
        <v>55</v>
      </c>
      <c r="L183" s="1">
        <v>10</v>
      </c>
      <c r="R183" s="2">
        <f t="shared" si="1"/>
        <v>0.74199999999999999</v>
      </c>
      <c r="S183" s="1">
        <v>0.25800000000000001</v>
      </c>
    </row>
    <row r="184" spans="1:19">
      <c r="A184" s="1" t="s">
        <v>62</v>
      </c>
      <c r="B184" t="s">
        <v>63</v>
      </c>
      <c r="C184" s="1" t="s">
        <v>64</v>
      </c>
      <c r="D184" s="1" t="s">
        <v>65</v>
      </c>
      <c r="E184" s="1" t="s">
        <v>65</v>
      </c>
      <c r="F184" s="1" t="s">
        <v>66</v>
      </c>
      <c r="G184" s="1" t="s">
        <v>25</v>
      </c>
      <c r="I184" s="1" t="s">
        <v>54</v>
      </c>
      <c r="L184" s="1">
        <v>-9</v>
      </c>
      <c r="R184" s="2">
        <f t="shared" si="1"/>
        <v>0.32040816326530708</v>
      </c>
      <c r="S184" s="1">
        <v>0.67959183673469292</v>
      </c>
    </row>
    <row r="185" spans="1:19">
      <c r="A185" s="1" t="s">
        <v>62</v>
      </c>
      <c r="B185" t="s">
        <v>63</v>
      </c>
      <c r="C185" s="1" t="s">
        <v>64</v>
      </c>
      <c r="D185" s="1" t="s">
        <v>65</v>
      </c>
      <c r="E185" s="1" t="s">
        <v>65</v>
      </c>
      <c r="F185" s="1" t="s">
        <v>66</v>
      </c>
      <c r="G185" s="1" t="s">
        <v>25</v>
      </c>
      <c r="I185" s="1" t="s">
        <v>54</v>
      </c>
      <c r="L185" s="1">
        <v>-6</v>
      </c>
      <c r="R185" s="2">
        <f t="shared" si="1"/>
        <v>0.45918367346938804</v>
      </c>
      <c r="S185" s="1">
        <v>0.54081632653061196</v>
      </c>
    </row>
    <row r="186" spans="1:19">
      <c r="A186" s="1" t="s">
        <v>62</v>
      </c>
      <c r="B186" t="s">
        <v>63</v>
      </c>
      <c r="C186" s="1" t="s">
        <v>64</v>
      </c>
      <c r="D186" s="1" t="s">
        <v>65</v>
      </c>
      <c r="E186" s="1" t="s">
        <v>65</v>
      </c>
      <c r="F186" s="1" t="s">
        <v>66</v>
      </c>
      <c r="G186" s="1" t="s">
        <v>25</v>
      </c>
      <c r="I186" s="1" t="s">
        <v>54</v>
      </c>
      <c r="L186" s="1">
        <v>-3</v>
      </c>
      <c r="R186" s="2">
        <f t="shared" si="1"/>
        <v>0.56040816326530707</v>
      </c>
      <c r="S186" s="1">
        <v>0.43959183673469299</v>
      </c>
    </row>
    <row r="187" spans="1:19">
      <c r="A187" s="1" t="s">
        <v>62</v>
      </c>
      <c r="B187" t="s">
        <v>63</v>
      </c>
      <c r="C187" s="1" t="s">
        <v>64</v>
      </c>
      <c r="D187" s="1" t="s">
        <v>65</v>
      </c>
      <c r="E187" s="1" t="s">
        <v>65</v>
      </c>
      <c r="F187" s="1" t="s">
        <v>66</v>
      </c>
      <c r="G187" s="1" t="s">
        <v>25</v>
      </c>
      <c r="I187" s="1" t="s">
        <v>54</v>
      </c>
      <c r="L187" s="1">
        <v>0</v>
      </c>
      <c r="R187" s="2">
        <f t="shared" si="1"/>
        <v>0.64857142857142902</v>
      </c>
      <c r="S187" s="1">
        <v>0.35142857142857103</v>
      </c>
    </row>
    <row r="188" spans="1:19">
      <c r="A188" s="1" t="s">
        <v>62</v>
      </c>
      <c r="B188" t="s">
        <v>63</v>
      </c>
      <c r="C188" s="1" t="s">
        <v>64</v>
      </c>
      <c r="D188" s="1" t="s">
        <v>65</v>
      </c>
      <c r="E188" s="1" t="s">
        <v>65</v>
      </c>
      <c r="F188" s="1" t="s">
        <v>66</v>
      </c>
      <c r="G188" s="1" t="s">
        <v>25</v>
      </c>
      <c r="I188" s="1" t="s">
        <v>54</v>
      </c>
      <c r="L188" s="1">
        <v>3</v>
      </c>
      <c r="R188" s="2">
        <f t="shared" si="1"/>
        <v>0.74979591836734794</v>
      </c>
      <c r="S188" s="1">
        <v>0.25020408163265201</v>
      </c>
    </row>
    <row r="189" spans="1:19">
      <c r="A189" s="1" t="s">
        <v>62</v>
      </c>
      <c r="B189" t="s">
        <v>63</v>
      </c>
      <c r="C189" s="1" t="s">
        <v>64</v>
      </c>
      <c r="D189" s="1" t="s">
        <v>65</v>
      </c>
      <c r="E189" s="1" t="s">
        <v>65</v>
      </c>
      <c r="F189" s="1" t="s">
        <v>66</v>
      </c>
      <c r="G189" s="1" t="s">
        <v>25</v>
      </c>
      <c r="I189" s="1" t="s">
        <v>54</v>
      </c>
      <c r="L189" s="1">
        <v>6</v>
      </c>
      <c r="R189" s="2">
        <f t="shared" ref="R189:R231" si="2">IF(S189&gt;1,0,1-S189)</f>
        <v>0.77918367346938799</v>
      </c>
      <c r="S189" s="1">
        <v>0.22081632653061198</v>
      </c>
    </row>
    <row r="190" spans="1:19">
      <c r="A190" s="1" t="s">
        <v>62</v>
      </c>
      <c r="B190" t="s">
        <v>63</v>
      </c>
      <c r="C190" s="1" t="s">
        <v>64</v>
      </c>
      <c r="D190" s="1" t="s">
        <v>65</v>
      </c>
      <c r="E190" s="1" t="s">
        <v>65</v>
      </c>
      <c r="F190" s="1" t="s">
        <v>66</v>
      </c>
      <c r="G190" s="1" t="s">
        <v>25</v>
      </c>
      <c r="I190" s="1" t="s">
        <v>55</v>
      </c>
      <c r="L190" s="1">
        <v>-9</v>
      </c>
      <c r="R190" s="2">
        <f t="shared" si="2"/>
        <v>0.480408163265307</v>
      </c>
      <c r="S190" s="1">
        <v>0.519591836734693</v>
      </c>
    </row>
    <row r="191" spans="1:19">
      <c r="A191" s="1" t="s">
        <v>62</v>
      </c>
      <c r="B191" t="s">
        <v>63</v>
      </c>
      <c r="C191" s="1" t="s">
        <v>64</v>
      </c>
      <c r="D191" s="1" t="s">
        <v>65</v>
      </c>
      <c r="E191" s="1" t="s">
        <v>65</v>
      </c>
      <c r="F191" s="1" t="s">
        <v>66</v>
      </c>
      <c r="G191" s="1" t="s">
        <v>25</v>
      </c>
      <c r="I191" s="1" t="s">
        <v>55</v>
      </c>
      <c r="L191" s="1">
        <v>-6</v>
      </c>
      <c r="R191" s="2">
        <f t="shared" si="2"/>
        <v>0.58000000000000096</v>
      </c>
      <c r="S191" s="1">
        <v>0.41999999999999899</v>
      </c>
    </row>
    <row r="192" spans="1:19">
      <c r="A192" s="1" t="s">
        <v>62</v>
      </c>
      <c r="B192" t="s">
        <v>63</v>
      </c>
      <c r="C192" s="1" t="s">
        <v>64</v>
      </c>
      <c r="D192" s="1" t="s">
        <v>65</v>
      </c>
      <c r="E192" s="1" t="s">
        <v>65</v>
      </c>
      <c r="F192" s="1" t="s">
        <v>66</v>
      </c>
      <c r="G192" s="1" t="s">
        <v>25</v>
      </c>
      <c r="I192" s="1" t="s">
        <v>55</v>
      </c>
      <c r="L192" s="1">
        <v>-3</v>
      </c>
      <c r="R192" s="2">
        <f t="shared" si="2"/>
        <v>0.67959183673469403</v>
      </c>
      <c r="S192" s="1">
        <v>0.32040816326530602</v>
      </c>
    </row>
    <row r="193" spans="1:19">
      <c r="A193" s="1" t="s">
        <v>62</v>
      </c>
      <c r="B193" t="s">
        <v>63</v>
      </c>
      <c r="C193" s="1" t="s">
        <v>64</v>
      </c>
      <c r="D193" s="1" t="s">
        <v>65</v>
      </c>
      <c r="E193" s="1" t="s">
        <v>65</v>
      </c>
      <c r="F193" s="1" t="s">
        <v>66</v>
      </c>
      <c r="G193" s="1" t="s">
        <v>25</v>
      </c>
      <c r="I193" s="1" t="s">
        <v>55</v>
      </c>
      <c r="L193" s="1">
        <v>0</v>
      </c>
      <c r="R193" s="2">
        <f t="shared" si="2"/>
        <v>0.75959183673469399</v>
      </c>
      <c r="S193" s="1">
        <v>0.24040816326530601</v>
      </c>
    </row>
    <row r="194" spans="1:19">
      <c r="A194" s="1" t="s">
        <v>62</v>
      </c>
      <c r="B194" t="s">
        <v>63</v>
      </c>
      <c r="C194" s="1" t="s">
        <v>64</v>
      </c>
      <c r="D194" s="1" t="s">
        <v>65</v>
      </c>
      <c r="E194" s="1" t="s">
        <v>65</v>
      </c>
      <c r="F194" s="1" t="s">
        <v>66</v>
      </c>
      <c r="G194" s="1" t="s">
        <v>25</v>
      </c>
      <c r="I194" s="1" t="s">
        <v>55</v>
      </c>
      <c r="L194" s="1">
        <v>3</v>
      </c>
      <c r="R194" s="2">
        <f t="shared" si="2"/>
        <v>0.81020408163265401</v>
      </c>
      <c r="S194" s="1">
        <v>0.18979591836734599</v>
      </c>
    </row>
    <row r="195" spans="1:19">
      <c r="A195" s="1" t="s">
        <v>62</v>
      </c>
      <c r="B195" t="s">
        <v>63</v>
      </c>
      <c r="C195" s="1" t="s">
        <v>64</v>
      </c>
      <c r="D195" s="1" t="s">
        <v>65</v>
      </c>
      <c r="E195" s="1" t="s">
        <v>65</v>
      </c>
      <c r="F195" s="1" t="s">
        <v>66</v>
      </c>
      <c r="G195" s="1" t="s">
        <v>25</v>
      </c>
      <c r="I195" s="1" t="s">
        <v>55</v>
      </c>
      <c r="L195" s="1">
        <v>6</v>
      </c>
      <c r="R195" s="2">
        <f t="shared" si="2"/>
        <v>0.85918367346938795</v>
      </c>
      <c r="S195" s="1">
        <v>0.14081632653061202</v>
      </c>
    </row>
    <row r="196" spans="1:19">
      <c r="A196" s="1" t="s">
        <v>62</v>
      </c>
      <c r="B196" t="s">
        <v>63</v>
      </c>
      <c r="C196" s="1" t="s">
        <v>64</v>
      </c>
      <c r="D196" s="1" t="s">
        <v>67</v>
      </c>
      <c r="E196" s="1" t="s">
        <v>65</v>
      </c>
      <c r="F196" s="1" t="s">
        <v>66</v>
      </c>
      <c r="G196" s="1" t="s">
        <v>25</v>
      </c>
      <c r="I196" s="1" t="s">
        <v>54</v>
      </c>
      <c r="L196" s="1">
        <v>-9</v>
      </c>
      <c r="R196" s="2">
        <f t="shared" si="2"/>
        <v>0.18000000000000005</v>
      </c>
      <c r="S196" s="1">
        <v>0.82</v>
      </c>
    </row>
    <row r="197" spans="1:19">
      <c r="A197" s="1" t="s">
        <v>62</v>
      </c>
      <c r="B197" t="s">
        <v>63</v>
      </c>
      <c r="C197" s="1" t="s">
        <v>64</v>
      </c>
      <c r="D197" s="1" t="s">
        <v>67</v>
      </c>
      <c r="E197" s="1" t="s">
        <v>65</v>
      </c>
      <c r="F197" s="1" t="s">
        <v>66</v>
      </c>
      <c r="G197" s="1" t="s">
        <v>25</v>
      </c>
      <c r="I197" s="1" t="s">
        <v>54</v>
      </c>
      <c r="L197" s="1">
        <v>-6</v>
      </c>
      <c r="R197" s="2">
        <f t="shared" si="2"/>
        <v>0.31061224489796002</v>
      </c>
      <c r="S197" s="1">
        <v>0.68938775510203998</v>
      </c>
    </row>
    <row r="198" spans="1:19">
      <c r="A198" s="1" t="s">
        <v>62</v>
      </c>
      <c r="B198" t="s">
        <v>63</v>
      </c>
      <c r="C198" s="1" t="s">
        <v>64</v>
      </c>
      <c r="D198" s="1" t="s">
        <v>67</v>
      </c>
      <c r="E198" s="1" t="s">
        <v>65</v>
      </c>
      <c r="F198" s="1" t="s">
        <v>66</v>
      </c>
      <c r="G198" s="1" t="s">
        <v>25</v>
      </c>
      <c r="I198" s="1" t="s">
        <v>54</v>
      </c>
      <c r="L198" s="1">
        <v>-3</v>
      </c>
      <c r="R198" s="2">
        <f t="shared" si="2"/>
        <v>0.43959183673469393</v>
      </c>
      <c r="S198" s="1">
        <v>0.56040816326530607</v>
      </c>
    </row>
    <row r="199" spans="1:19">
      <c r="A199" s="1" t="s">
        <v>62</v>
      </c>
      <c r="B199" t="s">
        <v>63</v>
      </c>
      <c r="C199" s="1" t="s">
        <v>64</v>
      </c>
      <c r="D199" s="1" t="s">
        <v>67</v>
      </c>
      <c r="E199" s="1" t="s">
        <v>65</v>
      </c>
      <c r="F199" s="1" t="s">
        <v>66</v>
      </c>
      <c r="G199" s="1" t="s">
        <v>25</v>
      </c>
      <c r="I199" s="1" t="s">
        <v>54</v>
      </c>
      <c r="L199" s="1">
        <v>0</v>
      </c>
      <c r="R199" s="2">
        <f t="shared" si="2"/>
        <v>0.58979591836734802</v>
      </c>
      <c r="S199" s="1">
        <v>0.41020408163265204</v>
      </c>
    </row>
    <row r="200" spans="1:19">
      <c r="A200" s="1" t="s">
        <v>62</v>
      </c>
      <c r="B200" t="s">
        <v>63</v>
      </c>
      <c r="C200" s="1" t="s">
        <v>64</v>
      </c>
      <c r="D200" s="1" t="s">
        <v>67</v>
      </c>
      <c r="E200" s="1" t="s">
        <v>65</v>
      </c>
      <c r="F200" s="1" t="s">
        <v>66</v>
      </c>
      <c r="G200" s="1" t="s">
        <v>25</v>
      </c>
      <c r="I200" s="1" t="s">
        <v>54</v>
      </c>
      <c r="L200" s="1">
        <v>3</v>
      </c>
      <c r="R200" s="2">
        <f t="shared" si="2"/>
        <v>0.67959183673469492</v>
      </c>
      <c r="S200" s="1">
        <v>0.32040816326530502</v>
      </c>
    </row>
    <row r="201" spans="1:19">
      <c r="A201" s="1" t="s">
        <v>62</v>
      </c>
      <c r="B201" t="s">
        <v>63</v>
      </c>
      <c r="C201" s="1" t="s">
        <v>64</v>
      </c>
      <c r="D201" s="1" t="s">
        <v>67</v>
      </c>
      <c r="E201" s="1" t="s">
        <v>65</v>
      </c>
      <c r="F201" s="1" t="s">
        <v>66</v>
      </c>
      <c r="G201" s="1" t="s">
        <v>25</v>
      </c>
      <c r="I201" s="1" t="s">
        <v>54</v>
      </c>
      <c r="L201" s="1">
        <v>6</v>
      </c>
      <c r="R201" s="2">
        <f t="shared" si="2"/>
        <v>0.74979591836734794</v>
      </c>
      <c r="S201" s="1">
        <v>0.25020408163265201</v>
      </c>
    </row>
    <row r="202" spans="1:19">
      <c r="A202" s="1" t="s">
        <v>62</v>
      </c>
      <c r="B202" t="s">
        <v>63</v>
      </c>
      <c r="C202" s="1" t="s">
        <v>64</v>
      </c>
      <c r="D202" s="1" t="s">
        <v>67</v>
      </c>
      <c r="E202" s="1" t="s">
        <v>65</v>
      </c>
      <c r="F202" s="1" t="s">
        <v>66</v>
      </c>
      <c r="G202" s="1" t="s">
        <v>25</v>
      </c>
      <c r="I202" s="1" t="s">
        <v>55</v>
      </c>
      <c r="L202" s="1">
        <v>-9</v>
      </c>
      <c r="R202" s="2">
        <f t="shared" si="2"/>
        <v>0.33999999999999997</v>
      </c>
      <c r="S202" s="1">
        <v>0.66</v>
      </c>
    </row>
    <row r="203" spans="1:19">
      <c r="A203" s="1" t="s">
        <v>62</v>
      </c>
      <c r="B203" t="s">
        <v>63</v>
      </c>
      <c r="C203" s="1" t="s">
        <v>64</v>
      </c>
      <c r="D203" s="1" t="s">
        <v>67</v>
      </c>
      <c r="E203" s="1" t="s">
        <v>65</v>
      </c>
      <c r="F203" s="1" t="s">
        <v>66</v>
      </c>
      <c r="G203" s="1" t="s">
        <v>25</v>
      </c>
      <c r="I203" s="1" t="s">
        <v>55</v>
      </c>
      <c r="L203" s="1">
        <v>-6</v>
      </c>
      <c r="R203" s="2">
        <f t="shared" si="2"/>
        <v>0.480408163265307</v>
      </c>
      <c r="S203" s="1">
        <v>0.519591836734693</v>
      </c>
    </row>
    <row r="204" spans="1:19">
      <c r="A204" s="1" t="s">
        <v>62</v>
      </c>
      <c r="B204" t="s">
        <v>63</v>
      </c>
      <c r="C204" s="1" t="s">
        <v>64</v>
      </c>
      <c r="D204" s="1" t="s">
        <v>67</v>
      </c>
      <c r="E204" s="1" t="s">
        <v>65</v>
      </c>
      <c r="F204" s="1" t="s">
        <v>66</v>
      </c>
      <c r="G204" s="1" t="s">
        <v>25</v>
      </c>
      <c r="I204" s="1" t="s">
        <v>55</v>
      </c>
      <c r="L204" s="1">
        <v>-3</v>
      </c>
      <c r="R204" s="2">
        <f t="shared" si="2"/>
        <v>0.59959183673469496</v>
      </c>
      <c r="S204" s="1">
        <v>0.40040816326530504</v>
      </c>
    </row>
    <row r="205" spans="1:19">
      <c r="A205" s="1" t="s">
        <v>62</v>
      </c>
      <c r="B205" t="s">
        <v>63</v>
      </c>
      <c r="C205" s="1" t="s">
        <v>64</v>
      </c>
      <c r="D205" s="1" t="s">
        <v>67</v>
      </c>
      <c r="E205" s="1" t="s">
        <v>65</v>
      </c>
      <c r="F205" s="1" t="s">
        <v>66</v>
      </c>
      <c r="G205" s="1" t="s">
        <v>25</v>
      </c>
      <c r="I205" s="1" t="s">
        <v>55</v>
      </c>
      <c r="L205" s="1">
        <v>0</v>
      </c>
      <c r="R205" s="2">
        <f t="shared" si="2"/>
        <v>0.65183673469387804</v>
      </c>
      <c r="S205" s="1">
        <v>0.34816326530612202</v>
      </c>
    </row>
    <row r="206" spans="1:19">
      <c r="A206" s="1" t="s">
        <v>62</v>
      </c>
      <c r="B206" t="s">
        <v>63</v>
      </c>
      <c r="C206" s="1" t="s">
        <v>64</v>
      </c>
      <c r="D206" s="1" t="s">
        <v>67</v>
      </c>
      <c r="E206" s="1" t="s">
        <v>65</v>
      </c>
      <c r="F206" s="1" t="s">
        <v>66</v>
      </c>
      <c r="G206" s="1" t="s">
        <v>25</v>
      </c>
      <c r="I206" s="1" t="s">
        <v>55</v>
      </c>
      <c r="L206" s="1">
        <v>3</v>
      </c>
      <c r="R206" s="2">
        <f t="shared" si="2"/>
        <v>0.70897959183673498</v>
      </c>
      <c r="S206" s="1">
        <v>0.29102040816326502</v>
      </c>
    </row>
    <row r="207" spans="1:19">
      <c r="A207" s="1" t="s">
        <v>62</v>
      </c>
      <c r="B207" t="s">
        <v>63</v>
      </c>
      <c r="C207" s="1" t="s">
        <v>64</v>
      </c>
      <c r="D207" s="1" t="s">
        <v>67</v>
      </c>
      <c r="E207" s="1" t="s">
        <v>65</v>
      </c>
      <c r="F207" s="1" t="s">
        <v>66</v>
      </c>
      <c r="G207" s="1" t="s">
        <v>25</v>
      </c>
      <c r="I207" s="1" t="s">
        <v>55</v>
      </c>
      <c r="L207" s="1">
        <v>6</v>
      </c>
      <c r="R207" s="2">
        <f t="shared" si="2"/>
        <v>0.80040816326530695</v>
      </c>
      <c r="S207" s="1">
        <v>0.19959183673469302</v>
      </c>
    </row>
    <row r="208" spans="1:19">
      <c r="A208" s="1" t="s">
        <v>62</v>
      </c>
      <c r="B208" t="s">
        <v>63</v>
      </c>
      <c r="C208" s="1" t="s">
        <v>64</v>
      </c>
      <c r="D208" s="1" t="s">
        <v>68</v>
      </c>
      <c r="E208" s="1" t="s">
        <v>65</v>
      </c>
      <c r="F208" s="1" t="s">
        <v>66</v>
      </c>
      <c r="G208" s="1" t="s">
        <v>25</v>
      </c>
      <c r="I208" s="1" t="s">
        <v>54</v>
      </c>
      <c r="L208" s="1">
        <v>-9</v>
      </c>
      <c r="R208" s="2">
        <f t="shared" si="2"/>
        <v>0.53102040816326601</v>
      </c>
      <c r="S208" s="1">
        <v>0.46897959183673399</v>
      </c>
    </row>
    <row r="209" spans="1:19">
      <c r="A209" s="1" t="s">
        <v>62</v>
      </c>
      <c r="B209" t="s">
        <v>63</v>
      </c>
      <c r="C209" s="1" t="s">
        <v>64</v>
      </c>
      <c r="D209" s="1" t="s">
        <v>68</v>
      </c>
      <c r="E209" s="1" t="s">
        <v>65</v>
      </c>
      <c r="F209" s="1" t="s">
        <v>66</v>
      </c>
      <c r="G209" s="1" t="s">
        <v>25</v>
      </c>
      <c r="I209" s="1" t="s">
        <v>54</v>
      </c>
      <c r="L209" s="1">
        <v>-6</v>
      </c>
      <c r="R209" s="2">
        <f t="shared" si="2"/>
        <v>0.66979591836734798</v>
      </c>
      <c r="S209" s="1">
        <v>0.33020408163265202</v>
      </c>
    </row>
    <row r="210" spans="1:19">
      <c r="A210" s="1" t="s">
        <v>62</v>
      </c>
      <c r="B210" t="s">
        <v>63</v>
      </c>
      <c r="C210" s="1" t="s">
        <v>64</v>
      </c>
      <c r="D210" s="1" t="s">
        <v>68</v>
      </c>
      <c r="E210" s="1" t="s">
        <v>65</v>
      </c>
      <c r="F210" s="1" t="s">
        <v>66</v>
      </c>
      <c r="G210" s="1" t="s">
        <v>25</v>
      </c>
      <c r="I210" s="1" t="s">
        <v>54</v>
      </c>
      <c r="L210" s="1">
        <v>-3</v>
      </c>
      <c r="R210" s="2">
        <f t="shared" si="2"/>
        <v>0.74979591836734794</v>
      </c>
      <c r="S210" s="1">
        <v>0.25020408163265201</v>
      </c>
    </row>
    <row r="211" spans="1:19">
      <c r="A211" s="1" t="s">
        <v>62</v>
      </c>
      <c r="B211" t="s">
        <v>63</v>
      </c>
      <c r="C211" s="1" t="s">
        <v>64</v>
      </c>
      <c r="D211" s="1" t="s">
        <v>68</v>
      </c>
      <c r="E211" s="1" t="s">
        <v>65</v>
      </c>
      <c r="F211" s="1" t="s">
        <v>66</v>
      </c>
      <c r="G211" s="1" t="s">
        <v>25</v>
      </c>
      <c r="I211" s="1" t="s">
        <v>54</v>
      </c>
      <c r="L211" s="1">
        <v>0</v>
      </c>
      <c r="R211" s="2">
        <f t="shared" si="2"/>
        <v>0.80040816326530695</v>
      </c>
      <c r="S211" s="1">
        <v>0.19959183673469302</v>
      </c>
    </row>
    <row r="212" spans="1:19">
      <c r="A212" s="1" t="s">
        <v>62</v>
      </c>
      <c r="B212" t="s">
        <v>63</v>
      </c>
      <c r="C212" s="1" t="s">
        <v>64</v>
      </c>
      <c r="D212" s="1" t="s">
        <v>68</v>
      </c>
      <c r="E212" s="1" t="s">
        <v>65</v>
      </c>
      <c r="F212" s="1" t="s">
        <v>66</v>
      </c>
      <c r="G212" s="1" t="s">
        <v>25</v>
      </c>
      <c r="I212" s="1" t="s">
        <v>54</v>
      </c>
      <c r="L212" s="1">
        <v>3</v>
      </c>
      <c r="R212" s="2">
        <f t="shared" si="2"/>
        <v>0.82979591836734701</v>
      </c>
      <c r="S212" s="1">
        <v>0.17020408163265302</v>
      </c>
    </row>
    <row r="213" spans="1:19">
      <c r="A213" s="1" t="s">
        <v>62</v>
      </c>
      <c r="B213" t="s">
        <v>63</v>
      </c>
      <c r="C213" s="1" t="s">
        <v>64</v>
      </c>
      <c r="D213" s="1" t="s">
        <v>68</v>
      </c>
      <c r="E213" s="1" t="s">
        <v>65</v>
      </c>
      <c r="F213" s="1" t="s">
        <v>66</v>
      </c>
      <c r="G213" s="1" t="s">
        <v>25</v>
      </c>
      <c r="I213" s="1" t="s">
        <v>54</v>
      </c>
      <c r="L213" s="1">
        <v>6</v>
      </c>
      <c r="R213" s="2">
        <f t="shared" si="2"/>
        <v>0.88040816326530702</v>
      </c>
      <c r="S213" s="1">
        <v>0.11959183673469299</v>
      </c>
    </row>
    <row r="214" spans="1:19">
      <c r="A214" s="1" t="s">
        <v>62</v>
      </c>
      <c r="B214" t="s">
        <v>63</v>
      </c>
      <c r="C214" s="1" t="s">
        <v>64</v>
      </c>
      <c r="D214" s="1" t="s">
        <v>68</v>
      </c>
      <c r="E214" s="1" t="s">
        <v>65</v>
      </c>
      <c r="F214" s="1" t="s">
        <v>66</v>
      </c>
      <c r="G214" s="1" t="s">
        <v>25</v>
      </c>
      <c r="I214" s="1" t="s">
        <v>55</v>
      </c>
      <c r="L214" s="1">
        <v>-9</v>
      </c>
      <c r="R214" s="2">
        <f t="shared" si="2"/>
        <v>0.60122448979591903</v>
      </c>
      <c r="S214" s="1">
        <v>0.39877551020408097</v>
      </c>
    </row>
    <row r="215" spans="1:19">
      <c r="A215" s="1" t="s">
        <v>62</v>
      </c>
      <c r="B215" t="s">
        <v>63</v>
      </c>
      <c r="C215" s="1" t="s">
        <v>64</v>
      </c>
      <c r="D215" s="1" t="s">
        <v>68</v>
      </c>
      <c r="E215" s="1" t="s">
        <v>65</v>
      </c>
      <c r="F215" s="1" t="s">
        <v>66</v>
      </c>
      <c r="G215" s="1" t="s">
        <v>25</v>
      </c>
      <c r="I215" s="1" t="s">
        <v>55</v>
      </c>
      <c r="L215" s="1">
        <v>-6</v>
      </c>
      <c r="R215" s="2">
        <f t="shared" si="2"/>
        <v>0.72040816326530699</v>
      </c>
      <c r="S215" s="1">
        <v>0.27959183673469301</v>
      </c>
    </row>
    <row r="216" spans="1:19">
      <c r="A216" s="1" t="s">
        <v>62</v>
      </c>
      <c r="B216" t="s">
        <v>63</v>
      </c>
      <c r="C216" s="1" t="s">
        <v>64</v>
      </c>
      <c r="D216" s="1" t="s">
        <v>68</v>
      </c>
      <c r="E216" s="1" t="s">
        <v>65</v>
      </c>
      <c r="F216" s="1" t="s">
        <v>66</v>
      </c>
      <c r="G216" s="1" t="s">
        <v>25</v>
      </c>
      <c r="I216" s="1" t="s">
        <v>55</v>
      </c>
      <c r="L216" s="1">
        <v>-3</v>
      </c>
      <c r="R216" s="2">
        <f t="shared" si="2"/>
        <v>0.80040816326530695</v>
      </c>
      <c r="S216" s="1">
        <v>0.19959183673469302</v>
      </c>
    </row>
    <row r="217" spans="1:19">
      <c r="A217" s="1" t="s">
        <v>62</v>
      </c>
      <c r="B217" t="s">
        <v>63</v>
      </c>
      <c r="C217" s="1" t="s">
        <v>64</v>
      </c>
      <c r="D217" s="1" t="s">
        <v>68</v>
      </c>
      <c r="E217" s="1" t="s">
        <v>65</v>
      </c>
      <c r="F217" s="1" t="s">
        <v>66</v>
      </c>
      <c r="G217" s="1" t="s">
        <v>25</v>
      </c>
      <c r="I217" s="1" t="s">
        <v>55</v>
      </c>
      <c r="L217" s="1">
        <v>0</v>
      </c>
      <c r="R217" s="2">
        <f t="shared" si="2"/>
        <v>0.85102040816326596</v>
      </c>
      <c r="S217" s="1">
        <v>0.14897959183673401</v>
      </c>
    </row>
    <row r="218" spans="1:19">
      <c r="A218" s="1" t="s">
        <v>62</v>
      </c>
      <c r="B218" t="s">
        <v>63</v>
      </c>
      <c r="C218" s="1" t="s">
        <v>64</v>
      </c>
      <c r="D218" s="1" t="s">
        <v>68</v>
      </c>
      <c r="E218" s="1" t="s">
        <v>65</v>
      </c>
      <c r="F218" s="1" t="s">
        <v>66</v>
      </c>
      <c r="G218" s="1" t="s">
        <v>25</v>
      </c>
      <c r="I218" s="1" t="s">
        <v>55</v>
      </c>
      <c r="L218" s="1">
        <v>3</v>
      </c>
      <c r="R218" s="2">
        <f t="shared" si="2"/>
        <v>0.87061224489795996</v>
      </c>
      <c r="S218" s="1">
        <v>0.12938775510204001</v>
      </c>
    </row>
    <row r="219" spans="1:19">
      <c r="A219" s="1" t="s">
        <v>62</v>
      </c>
      <c r="B219" t="s">
        <v>63</v>
      </c>
      <c r="C219" s="1" t="s">
        <v>64</v>
      </c>
      <c r="D219" s="1" t="s">
        <v>68</v>
      </c>
      <c r="E219" s="1" t="s">
        <v>65</v>
      </c>
      <c r="F219" s="1" t="s">
        <v>66</v>
      </c>
      <c r="G219" s="1" t="s">
        <v>25</v>
      </c>
      <c r="I219" s="1" t="s">
        <v>55</v>
      </c>
      <c r="L219" s="1">
        <v>6</v>
      </c>
      <c r="R219" s="2">
        <f t="shared" si="2"/>
        <v>0.86897959183673501</v>
      </c>
      <c r="S219" s="1">
        <v>0.13102040816326499</v>
      </c>
    </row>
    <row r="220" spans="1:19">
      <c r="A220" s="1" t="s">
        <v>62</v>
      </c>
      <c r="B220" t="s">
        <v>63</v>
      </c>
      <c r="C220" s="1" t="s">
        <v>64</v>
      </c>
      <c r="D220" s="1" t="s">
        <v>50</v>
      </c>
      <c r="E220" s="1" t="s">
        <v>50</v>
      </c>
      <c r="F220" s="1" t="s">
        <v>5</v>
      </c>
      <c r="G220" s="1" t="s">
        <v>25</v>
      </c>
      <c r="I220" s="1" t="s">
        <v>54</v>
      </c>
      <c r="L220" s="1">
        <v>-9</v>
      </c>
      <c r="R220" s="2">
        <f t="shared" si="2"/>
        <v>0.32040816326530708</v>
      </c>
      <c r="S220" s="1">
        <v>0.67959183673469292</v>
      </c>
    </row>
    <row r="221" spans="1:19">
      <c r="A221" s="1" t="s">
        <v>62</v>
      </c>
      <c r="B221" t="s">
        <v>63</v>
      </c>
      <c r="C221" s="1" t="s">
        <v>64</v>
      </c>
      <c r="D221" s="1" t="s">
        <v>50</v>
      </c>
      <c r="E221" s="1" t="s">
        <v>50</v>
      </c>
      <c r="F221" s="1" t="s">
        <v>5</v>
      </c>
      <c r="G221" s="1" t="s">
        <v>25</v>
      </c>
      <c r="I221" s="1" t="s">
        <v>54</v>
      </c>
      <c r="L221" s="1">
        <v>-6</v>
      </c>
      <c r="R221" s="2">
        <f t="shared" si="2"/>
        <v>0.36938775510204103</v>
      </c>
      <c r="S221" s="1">
        <v>0.63061224489795897</v>
      </c>
    </row>
    <row r="222" spans="1:19">
      <c r="A222" s="1" t="s">
        <v>62</v>
      </c>
      <c r="B222" t="s">
        <v>63</v>
      </c>
      <c r="C222" s="1" t="s">
        <v>64</v>
      </c>
      <c r="D222" s="1" t="s">
        <v>50</v>
      </c>
      <c r="E222" s="1" t="s">
        <v>50</v>
      </c>
      <c r="F222" s="1" t="s">
        <v>5</v>
      </c>
      <c r="G222" s="1" t="s">
        <v>25</v>
      </c>
      <c r="I222" s="1" t="s">
        <v>54</v>
      </c>
      <c r="L222" s="1">
        <v>-3</v>
      </c>
      <c r="R222" s="2">
        <f t="shared" si="2"/>
        <v>0.44122448979591899</v>
      </c>
      <c r="S222" s="1">
        <v>0.55877551020408101</v>
      </c>
    </row>
    <row r="223" spans="1:19">
      <c r="A223" s="1" t="s">
        <v>62</v>
      </c>
      <c r="B223" t="s">
        <v>63</v>
      </c>
      <c r="C223" s="1" t="s">
        <v>64</v>
      </c>
      <c r="D223" s="1" t="s">
        <v>50</v>
      </c>
      <c r="E223" s="1" t="s">
        <v>50</v>
      </c>
      <c r="F223" s="1" t="s">
        <v>5</v>
      </c>
      <c r="G223" s="1" t="s">
        <v>25</v>
      </c>
      <c r="I223" s="1" t="s">
        <v>54</v>
      </c>
      <c r="L223" s="1">
        <v>0</v>
      </c>
      <c r="R223" s="2">
        <f t="shared" si="2"/>
        <v>0.519591836734695</v>
      </c>
      <c r="S223" s="1">
        <v>0.48040816326530505</v>
      </c>
    </row>
    <row r="224" spans="1:19">
      <c r="A224" s="1" t="s">
        <v>62</v>
      </c>
      <c r="B224" t="s">
        <v>63</v>
      </c>
      <c r="C224" s="1" t="s">
        <v>64</v>
      </c>
      <c r="D224" s="1" t="s">
        <v>50</v>
      </c>
      <c r="E224" s="1" t="s">
        <v>50</v>
      </c>
      <c r="F224" s="1" t="s">
        <v>5</v>
      </c>
      <c r="G224" s="1" t="s">
        <v>25</v>
      </c>
      <c r="I224" s="1" t="s">
        <v>54</v>
      </c>
      <c r="L224" s="1">
        <v>3</v>
      </c>
      <c r="R224" s="2">
        <f t="shared" si="2"/>
        <v>0.57020408163265401</v>
      </c>
      <c r="S224" s="1">
        <v>0.42979591836734599</v>
      </c>
    </row>
    <row r="225" spans="1:19">
      <c r="A225" s="1" t="s">
        <v>62</v>
      </c>
      <c r="B225" t="s">
        <v>63</v>
      </c>
      <c r="C225" s="1" t="s">
        <v>64</v>
      </c>
      <c r="D225" s="1" t="s">
        <v>50</v>
      </c>
      <c r="E225" s="1" t="s">
        <v>50</v>
      </c>
      <c r="F225" s="1" t="s">
        <v>5</v>
      </c>
      <c r="G225" s="1" t="s">
        <v>25</v>
      </c>
      <c r="I225" s="1" t="s">
        <v>54</v>
      </c>
      <c r="L225" s="1">
        <v>6</v>
      </c>
      <c r="R225" s="2">
        <f t="shared" si="2"/>
        <v>0.59959183673469396</v>
      </c>
      <c r="S225" s="1">
        <v>0.40040816326530604</v>
      </c>
    </row>
    <row r="226" spans="1:19">
      <c r="A226" s="1" t="s">
        <v>62</v>
      </c>
      <c r="B226" t="s">
        <v>63</v>
      </c>
      <c r="C226" s="1" t="s">
        <v>64</v>
      </c>
      <c r="D226" s="1" t="s">
        <v>50</v>
      </c>
      <c r="E226" s="1" t="s">
        <v>50</v>
      </c>
      <c r="F226" s="1" t="s">
        <v>5</v>
      </c>
      <c r="G226" s="1" t="s">
        <v>25</v>
      </c>
      <c r="I226" s="1" t="s">
        <v>55</v>
      </c>
      <c r="L226" s="1">
        <v>-9</v>
      </c>
      <c r="R226" s="2">
        <f t="shared" si="2"/>
        <v>0.41020408163265398</v>
      </c>
      <c r="S226" s="1">
        <v>0.58979591836734602</v>
      </c>
    </row>
    <row r="227" spans="1:19">
      <c r="A227" s="1" t="s">
        <v>62</v>
      </c>
      <c r="B227" t="s">
        <v>63</v>
      </c>
      <c r="C227" s="1" t="s">
        <v>64</v>
      </c>
      <c r="D227" s="1" t="s">
        <v>50</v>
      </c>
      <c r="E227" s="1" t="s">
        <v>50</v>
      </c>
      <c r="F227" s="1" t="s">
        <v>5</v>
      </c>
      <c r="G227" s="1" t="s">
        <v>25</v>
      </c>
      <c r="I227" s="1" t="s">
        <v>55</v>
      </c>
      <c r="L227" s="1">
        <v>-6</v>
      </c>
      <c r="R227" s="2">
        <f t="shared" si="2"/>
        <v>0.539183673469388</v>
      </c>
      <c r="S227" s="1">
        <v>0.460816326530612</v>
      </c>
    </row>
    <row r="228" spans="1:19">
      <c r="A228" s="1" t="s">
        <v>62</v>
      </c>
      <c r="B228" t="s">
        <v>63</v>
      </c>
      <c r="C228" s="1" t="s">
        <v>64</v>
      </c>
      <c r="D228" s="1" t="s">
        <v>50</v>
      </c>
      <c r="E228" s="1" t="s">
        <v>50</v>
      </c>
      <c r="F228" s="1" t="s">
        <v>5</v>
      </c>
      <c r="G228" s="1" t="s">
        <v>25</v>
      </c>
      <c r="I228" s="1" t="s">
        <v>55</v>
      </c>
      <c r="L228" s="1">
        <v>-3</v>
      </c>
      <c r="R228" s="2">
        <f t="shared" si="2"/>
        <v>0.63061224489795997</v>
      </c>
      <c r="S228" s="1">
        <v>0.36938775510204003</v>
      </c>
    </row>
    <row r="229" spans="1:19">
      <c r="A229" s="1" t="s">
        <v>62</v>
      </c>
      <c r="B229" t="s">
        <v>63</v>
      </c>
      <c r="C229" s="1" t="s">
        <v>64</v>
      </c>
      <c r="D229" s="1" t="s">
        <v>50</v>
      </c>
      <c r="E229" s="1" t="s">
        <v>50</v>
      </c>
      <c r="F229" s="1" t="s">
        <v>5</v>
      </c>
      <c r="G229" s="1" t="s">
        <v>25</v>
      </c>
      <c r="I229" s="1" t="s">
        <v>55</v>
      </c>
      <c r="L229" s="1">
        <v>0</v>
      </c>
      <c r="R229" s="2">
        <f t="shared" si="2"/>
        <v>0.70897959183673498</v>
      </c>
      <c r="S229" s="1">
        <v>0.29102040816326502</v>
      </c>
    </row>
    <row r="230" spans="1:19">
      <c r="A230" s="1" t="s">
        <v>62</v>
      </c>
      <c r="B230" t="s">
        <v>63</v>
      </c>
      <c r="C230" s="1" t="s">
        <v>64</v>
      </c>
      <c r="D230" s="1" t="s">
        <v>50</v>
      </c>
      <c r="E230" s="1" t="s">
        <v>50</v>
      </c>
      <c r="F230" s="1" t="s">
        <v>5</v>
      </c>
      <c r="G230" s="1" t="s">
        <v>25</v>
      </c>
      <c r="I230" s="1" t="s">
        <v>55</v>
      </c>
      <c r="L230" s="1">
        <v>3</v>
      </c>
      <c r="R230" s="2">
        <f t="shared" si="2"/>
        <v>0.72040816326530699</v>
      </c>
      <c r="S230" s="1">
        <v>0.27959183673469301</v>
      </c>
    </row>
    <row r="231" spans="1:19">
      <c r="A231" s="1" t="s">
        <v>62</v>
      </c>
      <c r="B231" t="s">
        <v>63</v>
      </c>
      <c r="C231" s="1" t="s">
        <v>64</v>
      </c>
      <c r="D231" s="1" t="s">
        <v>50</v>
      </c>
      <c r="E231" s="1" t="s">
        <v>50</v>
      </c>
      <c r="F231" s="1" t="s">
        <v>5</v>
      </c>
      <c r="G231" s="1" t="s">
        <v>25</v>
      </c>
      <c r="I231" s="1" t="s">
        <v>55</v>
      </c>
      <c r="L231" s="1">
        <v>6</v>
      </c>
      <c r="R231" s="2">
        <f t="shared" si="2"/>
        <v>0.73020408163265405</v>
      </c>
      <c r="S231" s="1">
        <v>0.26979591836734601</v>
      </c>
    </row>
    <row r="232" spans="1:19">
      <c r="A232" s="1" t="s">
        <v>71</v>
      </c>
      <c r="B232" t="s">
        <v>72</v>
      </c>
      <c r="C232" s="1" t="s">
        <v>73</v>
      </c>
      <c r="D232" s="1" t="s">
        <v>75</v>
      </c>
      <c r="E232" s="1" t="s">
        <v>74</v>
      </c>
      <c r="F232" s="1" t="s">
        <v>5</v>
      </c>
      <c r="G232" s="1" t="s">
        <v>25</v>
      </c>
      <c r="I232" s="1" t="s">
        <v>76</v>
      </c>
      <c r="J232" s="1">
        <v>20</v>
      </c>
      <c r="K232" s="1">
        <v>0.34884708737864001</v>
      </c>
      <c r="L232" s="1">
        <v>0</v>
      </c>
      <c r="Q232" s="1">
        <v>1.5556994818652801</v>
      </c>
    </row>
    <row r="233" spans="1:19">
      <c r="A233" s="1" t="s">
        <v>71</v>
      </c>
      <c r="B233" t="s">
        <v>72</v>
      </c>
      <c r="C233" s="1" t="s">
        <v>73</v>
      </c>
      <c r="D233" s="1" t="s">
        <v>75</v>
      </c>
      <c r="E233" s="1" t="s">
        <v>74</v>
      </c>
      <c r="F233" s="1" t="s">
        <v>5</v>
      </c>
      <c r="G233" s="1" t="s">
        <v>25</v>
      </c>
      <c r="I233" s="1" t="s">
        <v>76</v>
      </c>
      <c r="J233" s="1">
        <v>25</v>
      </c>
      <c r="K233" s="1">
        <v>0.37402912621359202</v>
      </c>
      <c r="L233" s="1">
        <v>0</v>
      </c>
      <c r="Q233" s="1">
        <v>1.65932642487046</v>
      </c>
    </row>
    <row r="234" spans="1:19">
      <c r="A234" s="1" t="s">
        <v>71</v>
      </c>
      <c r="B234" t="s">
        <v>72</v>
      </c>
      <c r="C234" s="1" t="s">
        <v>73</v>
      </c>
      <c r="D234" s="1" t="s">
        <v>75</v>
      </c>
      <c r="E234" s="1" t="s">
        <v>74</v>
      </c>
      <c r="F234" s="1" t="s">
        <v>5</v>
      </c>
      <c r="G234" s="1" t="s">
        <v>25</v>
      </c>
      <c r="I234" s="1" t="s">
        <v>76</v>
      </c>
      <c r="J234" s="1">
        <v>30</v>
      </c>
      <c r="K234" s="1">
        <v>0.40042475728155302</v>
      </c>
      <c r="L234" s="1">
        <v>0</v>
      </c>
      <c r="Q234" s="1">
        <v>1.69170984455958</v>
      </c>
    </row>
    <row r="235" spans="1:19">
      <c r="A235" s="1" t="s">
        <v>71</v>
      </c>
      <c r="B235" t="s">
        <v>72</v>
      </c>
      <c r="C235" s="1" t="s">
        <v>73</v>
      </c>
      <c r="D235" s="1" t="s">
        <v>75</v>
      </c>
      <c r="E235" s="1" t="s">
        <v>74</v>
      </c>
      <c r="F235" s="1" t="s">
        <v>5</v>
      </c>
      <c r="G235" s="1" t="s">
        <v>25</v>
      </c>
      <c r="I235" s="1" t="s">
        <v>76</v>
      </c>
      <c r="J235" s="1">
        <v>35</v>
      </c>
      <c r="K235" s="1">
        <v>0.42530339805825201</v>
      </c>
      <c r="L235" s="1">
        <v>0</v>
      </c>
      <c r="Q235" s="1">
        <v>1.7435233160621699</v>
      </c>
    </row>
    <row r="236" spans="1:19">
      <c r="A236" s="1" t="s">
        <v>71</v>
      </c>
      <c r="B236" t="s">
        <v>72</v>
      </c>
      <c r="C236" s="1" t="s">
        <v>73</v>
      </c>
      <c r="D236" s="1" t="s">
        <v>75</v>
      </c>
      <c r="E236" s="1" t="s">
        <v>74</v>
      </c>
      <c r="F236" s="1" t="s">
        <v>5</v>
      </c>
      <c r="G236" s="1" t="s">
        <v>25</v>
      </c>
      <c r="I236" s="1" t="s">
        <v>76</v>
      </c>
      <c r="J236" s="1">
        <v>40</v>
      </c>
      <c r="K236" s="1">
        <v>0.45351941747572799</v>
      </c>
      <c r="L236" s="1">
        <v>0</v>
      </c>
      <c r="Q236" s="1">
        <v>1.7953367875647599</v>
      </c>
    </row>
    <row r="237" spans="1:19">
      <c r="A237" s="1" t="s">
        <v>71</v>
      </c>
      <c r="B237" t="s">
        <v>72</v>
      </c>
      <c r="C237" s="1" t="s">
        <v>73</v>
      </c>
      <c r="D237" s="1" t="s">
        <v>75</v>
      </c>
      <c r="E237" s="1" t="s">
        <v>74</v>
      </c>
      <c r="F237" s="1" t="s">
        <v>5</v>
      </c>
      <c r="G237" s="1" t="s">
        <v>25</v>
      </c>
      <c r="I237" s="1" t="s">
        <v>76</v>
      </c>
      <c r="J237" s="1">
        <v>45</v>
      </c>
      <c r="K237" s="1">
        <v>0.48052184466019299</v>
      </c>
      <c r="L237" s="1">
        <v>0</v>
      </c>
      <c r="Q237" s="1">
        <v>1.8147668393782299</v>
      </c>
    </row>
    <row r="238" spans="1:19">
      <c r="A238" s="1" t="s">
        <v>71</v>
      </c>
      <c r="B238" t="s">
        <v>72</v>
      </c>
      <c r="C238" s="1" t="s">
        <v>73</v>
      </c>
      <c r="D238" s="1" t="s">
        <v>75</v>
      </c>
      <c r="E238" s="1" t="s">
        <v>74</v>
      </c>
      <c r="F238" s="1" t="s">
        <v>5</v>
      </c>
      <c r="G238" s="1" t="s">
        <v>25</v>
      </c>
      <c r="I238" s="1" t="s">
        <v>76</v>
      </c>
      <c r="J238" s="1">
        <v>50</v>
      </c>
      <c r="K238" s="1">
        <v>0.50266990291262104</v>
      </c>
      <c r="L238" s="1">
        <v>0</v>
      </c>
      <c r="Q238" s="1">
        <v>1.82124352331606</v>
      </c>
    </row>
    <row r="239" spans="1:19">
      <c r="A239" s="1" t="s">
        <v>71</v>
      </c>
      <c r="B239" t="s">
        <v>72</v>
      </c>
      <c r="C239" s="1" t="s">
        <v>73</v>
      </c>
      <c r="D239" s="1" t="s">
        <v>75</v>
      </c>
      <c r="E239" s="1" t="s">
        <v>74</v>
      </c>
      <c r="F239" s="1" t="s">
        <v>5</v>
      </c>
      <c r="G239" s="1" t="s">
        <v>25</v>
      </c>
      <c r="I239" s="1" t="s">
        <v>76</v>
      </c>
      <c r="J239" s="1">
        <v>55</v>
      </c>
      <c r="K239" s="1">
        <v>0.53270631067961105</v>
      </c>
      <c r="L239" s="1">
        <v>0</v>
      </c>
      <c r="Q239" s="1">
        <v>1.8471502590673501</v>
      </c>
    </row>
    <row r="240" spans="1:19">
      <c r="A240" s="1" t="s">
        <v>71</v>
      </c>
      <c r="B240" t="s">
        <v>72</v>
      </c>
      <c r="C240" s="1" t="s">
        <v>73</v>
      </c>
      <c r="D240" s="1" t="s">
        <v>75</v>
      </c>
      <c r="E240" s="1" t="s">
        <v>74</v>
      </c>
      <c r="F240" s="1" t="s">
        <v>5</v>
      </c>
      <c r="G240" s="1" t="s">
        <v>25</v>
      </c>
      <c r="I240" s="1" t="s">
        <v>76</v>
      </c>
      <c r="J240" s="1">
        <v>60</v>
      </c>
      <c r="K240" s="1">
        <v>0.55515776699029096</v>
      </c>
      <c r="L240" s="1">
        <v>0</v>
      </c>
      <c r="Q240" s="1">
        <v>1.8860103626942899</v>
      </c>
    </row>
    <row r="241" spans="1:17">
      <c r="A241" s="1" t="s">
        <v>71</v>
      </c>
      <c r="B241" t="s">
        <v>72</v>
      </c>
      <c r="C241" s="1" t="s">
        <v>73</v>
      </c>
      <c r="D241" s="1" t="s">
        <v>75</v>
      </c>
      <c r="E241" s="1" t="s">
        <v>29</v>
      </c>
      <c r="F241" s="1" t="s">
        <v>5</v>
      </c>
      <c r="G241" s="1" t="s">
        <v>25</v>
      </c>
      <c r="I241" s="1" t="s">
        <v>76</v>
      </c>
      <c r="J241" s="1">
        <v>20</v>
      </c>
      <c r="K241" s="3">
        <v>0.31069834299999999</v>
      </c>
      <c r="L241" s="1">
        <v>0</v>
      </c>
      <c r="Q241" s="1">
        <v>1.6111111111111101</v>
      </c>
    </row>
    <row r="242" spans="1:17">
      <c r="A242" s="1" t="s">
        <v>71</v>
      </c>
      <c r="B242" t="s">
        <v>72</v>
      </c>
      <c r="C242" s="1" t="s">
        <v>73</v>
      </c>
      <c r="D242" s="1" t="s">
        <v>75</v>
      </c>
      <c r="E242" s="1" t="s">
        <v>29</v>
      </c>
      <c r="F242" s="1" t="s">
        <v>5</v>
      </c>
      <c r="G242" s="1" t="s">
        <v>25</v>
      </c>
      <c r="I242" s="1" t="s">
        <v>76</v>
      </c>
      <c r="J242" s="1">
        <v>25</v>
      </c>
      <c r="K242" s="3">
        <v>0.330665722</v>
      </c>
      <c r="L242" s="1">
        <v>0</v>
      </c>
      <c r="Q242" s="1">
        <v>1.66161616161616</v>
      </c>
    </row>
    <row r="243" spans="1:17">
      <c r="A243" s="1" t="s">
        <v>71</v>
      </c>
      <c r="B243" t="s">
        <v>72</v>
      </c>
      <c r="C243" s="1" t="s">
        <v>73</v>
      </c>
      <c r="D243" s="1" t="s">
        <v>75</v>
      </c>
      <c r="E243" s="1" t="s">
        <v>29</v>
      </c>
      <c r="F243" s="1" t="s">
        <v>5</v>
      </c>
      <c r="G243" s="1" t="s">
        <v>25</v>
      </c>
      <c r="I243" s="1" t="s">
        <v>76</v>
      </c>
      <c r="J243" s="1">
        <v>30</v>
      </c>
      <c r="K243" s="3">
        <v>0.34659359200000001</v>
      </c>
      <c r="L243" s="1">
        <v>0</v>
      </c>
      <c r="Q243" s="1">
        <v>1.7436868686868601</v>
      </c>
    </row>
    <row r="244" spans="1:17">
      <c r="A244" s="1" t="s">
        <v>71</v>
      </c>
      <c r="B244" t="s">
        <v>72</v>
      </c>
      <c r="C244" s="1" t="s">
        <v>73</v>
      </c>
      <c r="D244" s="1" t="s">
        <v>75</v>
      </c>
      <c r="E244" s="1" t="s">
        <v>29</v>
      </c>
      <c r="F244" s="1" t="s">
        <v>5</v>
      </c>
      <c r="G244" s="1" t="s">
        <v>25</v>
      </c>
      <c r="I244" s="1" t="s">
        <v>76</v>
      </c>
      <c r="J244" s="1">
        <v>35</v>
      </c>
      <c r="K244" s="3">
        <v>0.36719568200000002</v>
      </c>
      <c r="L244" s="1">
        <v>0</v>
      </c>
      <c r="Q244" s="1">
        <v>1.8257575757575699</v>
      </c>
    </row>
    <row r="245" spans="1:17">
      <c r="A245" s="1" t="s">
        <v>71</v>
      </c>
      <c r="B245" t="s">
        <v>72</v>
      </c>
      <c r="C245" s="1" t="s">
        <v>73</v>
      </c>
      <c r="D245" s="1" t="s">
        <v>75</v>
      </c>
      <c r="E245" s="1" t="s">
        <v>29</v>
      </c>
      <c r="F245" s="1" t="s">
        <v>5</v>
      </c>
      <c r="G245" s="1" t="s">
        <v>25</v>
      </c>
      <c r="I245" s="1" t="s">
        <v>76</v>
      </c>
      <c r="J245" s="1">
        <v>40</v>
      </c>
      <c r="K245" s="3">
        <v>0.383763091</v>
      </c>
      <c r="L245" s="1">
        <v>0</v>
      </c>
      <c r="Q245" s="1">
        <v>1.88257575757575</v>
      </c>
    </row>
    <row r="246" spans="1:17">
      <c r="A246" s="1" t="s">
        <v>71</v>
      </c>
      <c r="B246" t="s">
        <v>72</v>
      </c>
      <c r="C246" s="1" t="s">
        <v>73</v>
      </c>
      <c r="D246" s="1" t="s">
        <v>75</v>
      </c>
      <c r="E246" s="1" t="s">
        <v>29</v>
      </c>
      <c r="F246" s="1" t="s">
        <v>5</v>
      </c>
      <c r="G246" s="1" t="s">
        <v>25</v>
      </c>
      <c r="I246" s="1" t="s">
        <v>76</v>
      </c>
      <c r="J246" s="1">
        <v>45</v>
      </c>
      <c r="K246" s="3">
        <v>0.40012071900000001</v>
      </c>
      <c r="L246" s="1">
        <v>0</v>
      </c>
      <c r="Q246" s="1">
        <v>1.90782828282828</v>
      </c>
    </row>
    <row r="247" spans="1:17">
      <c r="A247" s="1" t="s">
        <v>71</v>
      </c>
      <c r="B247" t="s">
        <v>72</v>
      </c>
      <c r="C247" s="1" t="s">
        <v>73</v>
      </c>
      <c r="D247" s="1" t="s">
        <v>75</v>
      </c>
      <c r="E247" s="1" t="s">
        <v>29</v>
      </c>
      <c r="F247" s="1" t="s">
        <v>5</v>
      </c>
      <c r="G247" s="1" t="s">
        <v>25</v>
      </c>
      <c r="I247" s="1" t="s">
        <v>76</v>
      </c>
      <c r="J247" s="1">
        <v>50</v>
      </c>
      <c r="K247" s="3">
        <v>0.41754120500000003</v>
      </c>
      <c r="L247" s="1">
        <v>0</v>
      </c>
      <c r="Q247" s="1">
        <v>1.92676767676767</v>
      </c>
    </row>
    <row r="248" spans="1:17">
      <c r="A248" s="1" t="s">
        <v>71</v>
      </c>
      <c r="B248" t="s">
        <v>72</v>
      </c>
      <c r="C248" s="1" t="s">
        <v>73</v>
      </c>
      <c r="D248" s="1" t="s">
        <v>75</v>
      </c>
      <c r="E248" s="1" t="s">
        <v>29</v>
      </c>
      <c r="F248" s="1" t="s">
        <v>5</v>
      </c>
      <c r="G248" s="1" t="s">
        <v>25</v>
      </c>
      <c r="I248" s="1" t="s">
        <v>76</v>
      </c>
      <c r="J248" s="1">
        <v>55</v>
      </c>
      <c r="K248" s="3">
        <v>0.43559801300000001</v>
      </c>
      <c r="L248" s="1">
        <v>0</v>
      </c>
      <c r="Q248" s="1">
        <v>1.9583333333333299</v>
      </c>
    </row>
    <row r="249" spans="1:17">
      <c r="A249" s="1" t="s">
        <v>71</v>
      </c>
      <c r="B249" t="s">
        <v>72</v>
      </c>
      <c r="C249" s="1" t="s">
        <v>73</v>
      </c>
      <c r="D249" s="1" t="s">
        <v>75</v>
      </c>
      <c r="E249" s="1" t="s">
        <v>29</v>
      </c>
      <c r="F249" s="1" t="s">
        <v>5</v>
      </c>
      <c r="G249" s="1" t="s">
        <v>25</v>
      </c>
      <c r="I249" s="1" t="s">
        <v>76</v>
      </c>
      <c r="J249" s="1">
        <v>60</v>
      </c>
      <c r="K249" s="3">
        <v>0.453653747</v>
      </c>
      <c r="L249" s="1">
        <v>0</v>
      </c>
      <c r="Q249" s="1">
        <v>2.0025252525252499</v>
      </c>
    </row>
    <row r="250" spans="1:17">
      <c r="A250" s="1" t="s">
        <v>71</v>
      </c>
      <c r="B250" t="s">
        <v>72</v>
      </c>
      <c r="C250" s="1" t="s">
        <v>73</v>
      </c>
      <c r="D250" s="1" t="s">
        <v>75</v>
      </c>
      <c r="E250" s="1" t="s">
        <v>79</v>
      </c>
      <c r="F250" s="1" t="s">
        <v>5</v>
      </c>
      <c r="G250" s="1" t="s">
        <v>25</v>
      </c>
      <c r="I250" s="1" t="s">
        <v>76</v>
      </c>
      <c r="J250" s="1">
        <v>20</v>
      </c>
      <c r="K250" s="1">
        <v>0.31171874999999999</v>
      </c>
      <c r="L250" s="1">
        <v>0</v>
      </c>
      <c r="Q250" s="1">
        <v>1.62025316455696</v>
      </c>
    </row>
    <row r="251" spans="1:17">
      <c r="A251" s="1" t="s">
        <v>71</v>
      </c>
      <c r="B251" t="s">
        <v>72</v>
      </c>
      <c r="C251" s="1" t="s">
        <v>73</v>
      </c>
      <c r="D251" s="1" t="s">
        <v>75</v>
      </c>
      <c r="E251" s="1" t="s">
        <v>79</v>
      </c>
      <c r="F251" s="1" t="s">
        <v>5</v>
      </c>
      <c r="G251" s="1" t="s">
        <v>25</v>
      </c>
      <c r="I251" s="1" t="s">
        <v>76</v>
      </c>
      <c r="J251" s="1">
        <v>25</v>
      </c>
      <c r="K251" s="1">
        <v>0.32982954545454501</v>
      </c>
      <c r="L251" s="1">
        <v>0</v>
      </c>
      <c r="Q251" s="1">
        <v>1.67721518987341</v>
      </c>
    </row>
    <row r="252" spans="1:17">
      <c r="A252" s="1" t="s">
        <v>71</v>
      </c>
      <c r="B252" t="s">
        <v>72</v>
      </c>
      <c r="C252" s="1" t="s">
        <v>73</v>
      </c>
      <c r="D252" s="1" t="s">
        <v>75</v>
      </c>
      <c r="E252" s="1" t="s">
        <v>79</v>
      </c>
      <c r="F252" s="1" t="s">
        <v>5</v>
      </c>
      <c r="G252" s="1" t="s">
        <v>25</v>
      </c>
      <c r="I252" s="1" t="s">
        <v>76</v>
      </c>
      <c r="J252" s="1">
        <v>30</v>
      </c>
      <c r="K252" s="1">
        <v>0.34431818181818102</v>
      </c>
      <c r="L252" s="1">
        <v>0</v>
      </c>
      <c r="Q252" s="1">
        <v>1.72151898734177</v>
      </c>
    </row>
    <row r="253" spans="1:17">
      <c r="A253" s="1" t="s">
        <v>71</v>
      </c>
      <c r="B253" t="s">
        <v>72</v>
      </c>
      <c r="C253" s="1" t="s">
        <v>73</v>
      </c>
      <c r="D253" s="1" t="s">
        <v>75</v>
      </c>
      <c r="E253" s="1" t="s">
        <v>79</v>
      </c>
      <c r="F253" s="1" t="s">
        <v>5</v>
      </c>
      <c r="G253" s="1" t="s">
        <v>25</v>
      </c>
      <c r="I253" s="1" t="s">
        <v>76</v>
      </c>
      <c r="J253" s="1">
        <v>35</v>
      </c>
      <c r="K253" s="1">
        <v>0.36072443181818098</v>
      </c>
      <c r="L253" s="1">
        <v>0</v>
      </c>
      <c r="Q253" s="1">
        <v>1.77848101265822</v>
      </c>
    </row>
    <row r="254" spans="1:17">
      <c r="A254" s="1" t="s">
        <v>71</v>
      </c>
      <c r="B254" t="s">
        <v>72</v>
      </c>
      <c r="C254" s="1" t="s">
        <v>73</v>
      </c>
      <c r="D254" s="1" t="s">
        <v>75</v>
      </c>
      <c r="E254" s="1" t="s">
        <v>79</v>
      </c>
      <c r="F254" s="1" t="s">
        <v>5</v>
      </c>
      <c r="G254" s="1" t="s">
        <v>25</v>
      </c>
      <c r="I254" s="1" t="s">
        <v>76</v>
      </c>
      <c r="J254" s="1">
        <v>40</v>
      </c>
      <c r="K254" s="1">
        <v>0.379900568181818</v>
      </c>
      <c r="L254" s="1">
        <v>0</v>
      </c>
      <c r="Q254" s="1">
        <v>1.83544303797468</v>
      </c>
    </row>
    <row r="255" spans="1:17">
      <c r="A255" s="1" t="s">
        <v>71</v>
      </c>
      <c r="B255" t="s">
        <v>72</v>
      </c>
      <c r="C255" s="1" t="s">
        <v>73</v>
      </c>
      <c r="D255" s="1" t="s">
        <v>75</v>
      </c>
      <c r="E255" s="1" t="s">
        <v>79</v>
      </c>
      <c r="F255" s="1" t="s">
        <v>5</v>
      </c>
      <c r="G255" s="1" t="s">
        <v>25</v>
      </c>
      <c r="I255" s="1" t="s">
        <v>76</v>
      </c>
      <c r="J255" s="1">
        <v>45</v>
      </c>
      <c r="K255" s="1">
        <v>0.395454545454545</v>
      </c>
      <c r="L255" s="1">
        <v>0</v>
      </c>
      <c r="Q255" s="1">
        <v>1.86708860759493</v>
      </c>
    </row>
    <row r="256" spans="1:17">
      <c r="A256" s="1" t="s">
        <v>71</v>
      </c>
      <c r="B256" t="s">
        <v>72</v>
      </c>
      <c r="C256" s="1" t="s">
        <v>73</v>
      </c>
      <c r="D256" s="1" t="s">
        <v>75</v>
      </c>
      <c r="E256" s="1" t="s">
        <v>79</v>
      </c>
      <c r="F256" s="1" t="s">
        <v>5</v>
      </c>
      <c r="G256" s="1" t="s">
        <v>25</v>
      </c>
      <c r="I256" s="1" t="s">
        <v>76</v>
      </c>
      <c r="J256" s="1">
        <v>50</v>
      </c>
      <c r="K256" s="1">
        <v>0.41164772727272703</v>
      </c>
      <c r="L256" s="1">
        <v>0</v>
      </c>
      <c r="Q256" s="1">
        <v>1.89240506329113</v>
      </c>
    </row>
    <row r="257" spans="1:17">
      <c r="A257" s="1" t="s">
        <v>71</v>
      </c>
      <c r="B257" t="s">
        <v>72</v>
      </c>
      <c r="C257" s="1" t="s">
        <v>73</v>
      </c>
      <c r="D257" s="1" t="s">
        <v>75</v>
      </c>
      <c r="E257" s="1" t="s">
        <v>79</v>
      </c>
      <c r="F257" s="1" t="s">
        <v>5</v>
      </c>
      <c r="G257" s="1" t="s">
        <v>25</v>
      </c>
      <c r="I257" s="1" t="s">
        <v>76</v>
      </c>
      <c r="J257" s="1">
        <v>55</v>
      </c>
      <c r="K257" s="1">
        <v>0.42911931818181798</v>
      </c>
      <c r="L257" s="1">
        <v>0</v>
      </c>
      <c r="Q257" s="1">
        <v>1.91772151898734</v>
      </c>
    </row>
    <row r="258" spans="1:17">
      <c r="A258" s="1" t="s">
        <v>71</v>
      </c>
      <c r="B258" t="s">
        <v>72</v>
      </c>
      <c r="C258" s="1" t="s">
        <v>73</v>
      </c>
      <c r="D258" s="1" t="s">
        <v>75</v>
      </c>
      <c r="E258" s="1" t="s">
        <v>79</v>
      </c>
      <c r="F258" s="1" t="s">
        <v>5</v>
      </c>
      <c r="G258" s="1" t="s">
        <v>25</v>
      </c>
      <c r="I258" s="1" t="s">
        <v>76</v>
      </c>
      <c r="J258" s="1">
        <v>60</v>
      </c>
      <c r="K258" s="1">
        <v>0.46171874999999901</v>
      </c>
      <c r="L258" s="1">
        <v>0</v>
      </c>
      <c r="Q258" s="1">
        <v>1.91772151898734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Gillman</dc:creator>
  <cp:lastModifiedBy>Ashley Gillman</cp:lastModifiedBy>
  <dcterms:created xsi:type="dcterms:W3CDTF">2014-08-14T02:22:15Z</dcterms:created>
  <dcterms:modified xsi:type="dcterms:W3CDTF">2014-08-22T03:47:03Z</dcterms:modified>
</cp:coreProperties>
</file>