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ouard/Dropbox/__Paper_pausing_12062020/AA_paper_pausing/_Final_revision/Source_Data_Files/_Source_data_zip/"/>
    </mc:Choice>
  </mc:AlternateContent>
  <xr:revisionPtr revIDLastSave="0" documentId="13_ncr:1_{70D20EC1-0073-3E4E-8B4A-0B90D5364C4F}" xr6:coauthVersionLast="45" xr6:coauthVersionMax="45" xr10:uidLastSave="{00000000-0000-0000-0000-000000000000}"/>
  <bookViews>
    <workbookView xWindow="2680" yWindow="460" windowWidth="26120" windowHeight="16720" tabRatio="500" xr2:uid="{00000000-000D-0000-FFFF-FFFF00000000}"/>
  </bookViews>
  <sheets>
    <sheet name="Feuil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6" i="1"/>
  <c r="C42" i="1"/>
  <c r="B33" i="1"/>
  <c r="C40" i="1"/>
  <c r="B31" i="1"/>
</calcChain>
</file>

<file path=xl/sharedStrings.xml><?xml version="1.0" encoding="utf-8"?>
<sst xmlns="http://schemas.openxmlformats.org/spreadsheetml/2006/main" count="10" uniqueCount="6">
  <si>
    <t>RNA counts, Control dCas9_BFP</t>
  </si>
  <si>
    <t>RNA counts, dCas9-CDK9-BFP guide1.2.3</t>
  </si>
  <si>
    <t>RNA counts, dCas9-Cdk9_BFP</t>
  </si>
  <si>
    <t>Mean</t>
  </si>
  <si>
    <t>SEM</t>
  </si>
  <si>
    <t>Cell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</si>
</sst>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topLeftCell="A14" workbookViewId="0">
      <selection activeCell="E33" sqref="E33"/>
    </sheetView>
  </sheetViews>
  <sheetFormatPr baseColWidth="10" defaultRowHeight="16" x14ac:dyDescent="0.2"/>
  <cols>
    <col min="2" max="2" width="17.83203125" customWidth="1"/>
    <col min="3" max="3" width="26.6640625" customWidth="1"/>
    <col min="4" max="4" width="21.5" customWidth="1"/>
  </cols>
  <sheetData>
    <row r="1" spans="1:4" ht="34" x14ac:dyDescent="0.2">
      <c r="A1" s="4" t="s">
        <v>5</v>
      </c>
      <c r="B1" s="3" t="s">
        <v>0</v>
      </c>
      <c r="C1" s="3" t="s">
        <v>1</v>
      </c>
      <c r="D1" s="3" t="s">
        <v>2</v>
      </c>
    </row>
    <row r="2" spans="1:4" x14ac:dyDescent="0.2">
      <c r="A2">
        <v>1</v>
      </c>
      <c r="B2">
        <v>13</v>
      </c>
      <c r="C2" s="1">
        <v>100</v>
      </c>
      <c r="D2">
        <v>29</v>
      </c>
    </row>
    <row r="3" spans="1:4" x14ac:dyDescent="0.2">
      <c r="A3">
        <v>2</v>
      </c>
      <c r="B3">
        <v>6</v>
      </c>
      <c r="C3" s="1">
        <v>100</v>
      </c>
      <c r="D3">
        <v>10</v>
      </c>
    </row>
    <row r="4" spans="1:4" x14ac:dyDescent="0.2">
      <c r="A4">
        <v>3</v>
      </c>
      <c r="B4">
        <v>8</v>
      </c>
      <c r="C4" s="1">
        <v>53</v>
      </c>
      <c r="D4">
        <v>17</v>
      </c>
    </row>
    <row r="5" spans="1:4" x14ac:dyDescent="0.2">
      <c r="A5">
        <v>4</v>
      </c>
      <c r="B5">
        <v>1</v>
      </c>
      <c r="C5" s="1">
        <v>30</v>
      </c>
      <c r="D5">
        <v>10</v>
      </c>
    </row>
    <row r="6" spans="1:4" x14ac:dyDescent="0.2">
      <c r="A6">
        <v>5</v>
      </c>
      <c r="B6">
        <v>4</v>
      </c>
      <c r="C6" s="1">
        <v>47</v>
      </c>
      <c r="D6">
        <v>22</v>
      </c>
    </row>
    <row r="7" spans="1:4" x14ac:dyDescent="0.2">
      <c r="A7">
        <v>6</v>
      </c>
      <c r="B7">
        <v>29</v>
      </c>
      <c r="C7" s="1">
        <v>74</v>
      </c>
      <c r="D7">
        <v>9</v>
      </c>
    </row>
    <row r="8" spans="1:4" x14ac:dyDescent="0.2">
      <c r="A8">
        <v>7</v>
      </c>
      <c r="B8">
        <v>10</v>
      </c>
      <c r="C8" s="1">
        <v>57</v>
      </c>
      <c r="D8">
        <v>20</v>
      </c>
    </row>
    <row r="9" spans="1:4" x14ac:dyDescent="0.2">
      <c r="A9">
        <v>8</v>
      </c>
      <c r="B9">
        <v>5</v>
      </c>
      <c r="C9" s="1">
        <v>55</v>
      </c>
      <c r="D9">
        <v>21</v>
      </c>
    </row>
    <row r="10" spans="1:4" x14ac:dyDescent="0.2">
      <c r="A10">
        <v>9</v>
      </c>
      <c r="B10">
        <v>5</v>
      </c>
      <c r="C10" s="1">
        <v>56</v>
      </c>
      <c r="D10">
        <v>20</v>
      </c>
    </row>
    <row r="11" spans="1:4" x14ac:dyDescent="0.2">
      <c r="A11">
        <v>10</v>
      </c>
      <c r="B11">
        <v>1</v>
      </c>
      <c r="C11" s="1">
        <v>113</v>
      </c>
      <c r="D11">
        <v>58</v>
      </c>
    </row>
    <row r="12" spans="1:4" x14ac:dyDescent="0.2">
      <c r="A12">
        <v>11</v>
      </c>
      <c r="B12">
        <v>3</v>
      </c>
      <c r="C12" s="1">
        <v>56</v>
      </c>
      <c r="D12">
        <v>53</v>
      </c>
    </row>
    <row r="13" spans="1:4" x14ac:dyDescent="0.2">
      <c r="A13">
        <v>12</v>
      </c>
      <c r="B13">
        <v>1</v>
      </c>
      <c r="C13" s="1">
        <v>79</v>
      </c>
      <c r="D13">
        <v>24</v>
      </c>
    </row>
    <row r="14" spans="1:4" x14ac:dyDescent="0.2">
      <c r="A14">
        <v>13</v>
      </c>
      <c r="B14">
        <v>8</v>
      </c>
      <c r="C14" s="1">
        <v>80</v>
      </c>
    </row>
    <row r="15" spans="1:4" x14ac:dyDescent="0.2">
      <c r="A15">
        <v>14</v>
      </c>
      <c r="B15">
        <v>0</v>
      </c>
      <c r="C15" s="1">
        <v>29</v>
      </c>
      <c r="D15" t="s">
        <v>3</v>
      </c>
    </row>
    <row r="16" spans="1:4" x14ac:dyDescent="0.2">
      <c r="A16">
        <v>15</v>
      </c>
      <c r="B16">
        <v>6</v>
      </c>
      <c r="C16" s="1">
        <v>44</v>
      </c>
      <c r="D16">
        <f>AVERAGE(D2:D13)</f>
        <v>24.416666666666668</v>
      </c>
    </row>
    <row r="17" spans="1:4" x14ac:dyDescent="0.2">
      <c r="A17">
        <v>16</v>
      </c>
      <c r="B17">
        <v>0</v>
      </c>
      <c r="C17" s="1">
        <v>55</v>
      </c>
      <c r="D17" t="s">
        <v>4</v>
      </c>
    </row>
    <row r="18" spans="1:4" x14ac:dyDescent="0.2">
      <c r="A18">
        <v>17</v>
      </c>
      <c r="B18">
        <v>4</v>
      </c>
      <c r="C18" s="1">
        <v>55</v>
      </c>
      <c r="D18">
        <f>STDEVA(D2:D13)/12^0.5</f>
        <v>4.5484901479790665</v>
      </c>
    </row>
    <row r="19" spans="1:4" x14ac:dyDescent="0.2">
      <c r="A19">
        <v>18</v>
      </c>
      <c r="B19">
        <v>5</v>
      </c>
      <c r="C19" s="1">
        <v>87</v>
      </c>
    </row>
    <row r="20" spans="1:4" x14ac:dyDescent="0.2">
      <c r="A20">
        <v>19</v>
      </c>
      <c r="B20">
        <v>3</v>
      </c>
      <c r="C20" s="1">
        <v>70</v>
      </c>
    </row>
    <row r="21" spans="1:4" x14ac:dyDescent="0.2">
      <c r="A21">
        <v>20</v>
      </c>
      <c r="B21">
        <v>9</v>
      </c>
      <c r="C21" s="1">
        <v>52</v>
      </c>
    </row>
    <row r="22" spans="1:4" x14ac:dyDescent="0.2">
      <c r="A22">
        <v>21</v>
      </c>
      <c r="B22">
        <v>2</v>
      </c>
      <c r="C22" s="1">
        <v>119</v>
      </c>
    </row>
    <row r="23" spans="1:4" x14ac:dyDescent="0.2">
      <c r="A23">
        <v>22</v>
      </c>
      <c r="B23">
        <v>0</v>
      </c>
      <c r="C23" s="1">
        <v>106</v>
      </c>
    </row>
    <row r="24" spans="1:4" x14ac:dyDescent="0.2">
      <c r="A24">
        <v>23</v>
      </c>
      <c r="B24">
        <v>11</v>
      </c>
      <c r="C24" s="1">
        <v>102</v>
      </c>
    </row>
    <row r="25" spans="1:4" x14ac:dyDescent="0.2">
      <c r="A25">
        <v>24</v>
      </c>
      <c r="B25">
        <v>14</v>
      </c>
      <c r="C25" s="1">
        <v>97</v>
      </c>
    </row>
    <row r="26" spans="1:4" x14ac:dyDescent="0.2">
      <c r="A26">
        <v>25</v>
      </c>
      <c r="B26">
        <v>6</v>
      </c>
      <c r="C26" s="1">
        <v>72</v>
      </c>
    </row>
    <row r="27" spans="1:4" x14ac:dyDescent="0.2">
      <c r="A27">
        <v>26</v>
      </c>
      <c r="B27">
        <v>6</v>
      </c>
      <c r="C27" s="1">
        <v>69</v>
      </c>
    </row>
    <row r="28" spans="1:4" x14ac:dyDescent="0.2">
      <c r="A28">
        <v>27</v>
      </c>
      <c r="B28">
        <v>1</v>
      </c>
      <c r="C28" s="1">
        <v>40</v>
      </c>
    </row>
    <row r="29" spans="1:4" x14ac:dyDescent="0.2">
      <c r="A29">
        <v>28</v>
      </c>
      <c r="C29" s="1">
        <v>61</v>
      </c>
    </row>
    <row r="30" spans="1:4" x14ac:dyDescent="0.2">
      <c r="A30">
        <v>29</v>
      </c>
      <c r="B30" t="s">
        <v>3</v>
      </c>
      <c r="C30" s="1">
        <v>96</v>
      </c>
    </row>
    <row r="31" spans="1:4" x14ac:dyDescent="0.2">
      <c r="A31">
        <v>30</v>
      </c>
      <c r="B31">
        <f>AVERAGE(B2:B28)</f>
        <v>5.9629629629629628</v>
      </c>
      <c r="C31" s="1">
        <v>103</v>
      </c>
    </row>
    <row r="32" spans="1:4" x14ac:dyDescent="0.2">
      <c r="A32">
        <v>31</v>
      </c>
      <c r="B32" t="s">
        <v>4</v>
      </c>
      <c r="C32" s="1">
        <v>165</v>
      </c>
    </row>
    <row r="33" spans="1:3" x14ac:dyDescent="0.2">
      <c r="A33">
        <v>32</v>
      </c>
      <c r="B33">
        <f>STDEVA(B2:B28)/(27)^0.5</f>
        <v>1.1651167745071043</v>
      </c>
      <c r="C33" s="1">
        <v>99</v>
      </c>
    </row>
    <row r="34" spans="1:3" x14ac:dyDescent="0.2">
      <c r="A34">
        <v>33</v>
      </c>
      <c r="C34" s="1">
        <v>27</v>
      </c>
    </row>
    <row r="35" spans="1:3" x14ac:dyDescent="0.2">
      <c r="A35">
        <v>34</v>
      </c>
      <c r="C35" s="1">
        <v>28</v>
      </c>
    </row>
    <row r="36" spans="1:3" x14ac:dyDescent="0.2">
      <c r="A36">
        <v>35</v>
      </c>
      <c r="C36" s="1">
        <v>76</v>
      </c>
    </row>
    <row r="37" spans="1:3" x14ac:dyDescent="0.2">
      <c r="A37">
        <v>36</v>
      </c>
      <c r="C37" s="1">
        <v>62</v>
      </c>
    </row>
    <row r="38" spans="1:3" x14ac:dyDescent="0.2">
      <c r="C38" s="1"/>
    </row>
    <row r="39" spans="1:3" x14ac:dyDescent="0.2">
      <c r="C39" s="1" t="s">
        <v>3</v>
      </c>
    </row>
    <row r="40" spans="1:3" x14ac:dyDescent="0.2">
      <c r="C40" s="2">
        <f>AVERAGE(C2:C37)</f>
        <v>72.611111111111114</v>
      </c>
    </row>
    <row r="41" spans="1:3" x14ac:dyDescent="0.2">
      <c r="C41" s="2" t="s">
        <v>4</v>
      </c>
    </row>
    <row r="42" spans="1:3" x14ac:dyDescent="0.2">
      <c r="C42">
        <f>STDEVA(C2:C37)/36^0.5</f>
        <v>5.0398850103060475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basyuk</dc:creator>
  <cp:lastModifiedBy>Utilisateur de Microsoft Office</cp:lastModifiedBy>
  <dcterms:created xsi:type="dcterms:W3CDTF">2016-05-26T09:00:42Z</dcterms:created>
  <dcterms:modified xsi:type="dcterms:W3CDTF">2021-06-10T18:40:54Z</dcterms:modified>
</cp:coreProperties>
</file>