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hoshi_Rokomari" sheetId="1" r:id="rId4"/>
  </sheets>
  <definedNames/>
  <calcPr/>
  <extLst>
    <ext uri="GoogleSheetsCustomDataVersion1">
      <go:sheetsCustomData xmlns:go="http://customooxmlschemas.google.com/" r:id="rId5" roundtripDataSignature="AMtx7mhDqoFTbOCGBHPL7yPoAxq3aKLmvQ=="/>
    </ext>
  </extLst>
</workbook>
</file>

<file path=xl/sharedStrings.xml><?xml version="1.0" encoding="utf-8"?>
<sst xmlns="http://schemas.openxmlformats.org/spreadsheetml/2006/main" count="231" uniqueCount="129">
  <si>
    <t>Product Name</t>
  </si>
  <si>
    <t>vimeo</t>
  </si>
  <si>
    <t>TC Start Date</t>
  </si>
  <si>
    <t>TC Execution Start Date</t>
  </si>
  <si>
    <t>TEST CASE SUMMARY</t>
  </si>
  <si>
    <t>Module Name</t>
  </si>
  <si>
    <t>Sign Up</t>
  </si>
  <si>
    <t>TC End Date</t>
  </si>
  <si>
    <t>TC Execution End Date</t>
  </si>
  <si>
    <t xml:space="preserve"> P</t>
  </si>
  <si>
    <t>Test Case Developed By</t>
  </si>
  <si>
    <t>Ashif Reza</t>
  </si>
  <si>
    <t>Browser (tested)</t>
  </si>
  <si>
    <t>F</t>
  </si>
  <si>
    <t>Developer Name (TL)</t>
  </si>
  <si>
    <t>x</t>
  </si>
  <si>
    <t>Test Case Reviewed By</t>
  </si>
  <si>
    <t>Mohoshi Haque</t>
  </si>
  <si>
    <t>Performance (tested)</t>
  </si>
  <si>
    <t>No</t>
  </si>
  <si>
    <t>W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</si>
  <si>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</si>
  <si>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</si>
  <si>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</si>
  <si>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</si>
  <si>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</si>
  <si>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</si>
  <si>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</si>
  <si>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</si>
  <si>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</si>
  <si>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</si>
  <si>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Screenshot</t>
  </si>
  <si>
    <t>comment</t>
  </si>
  <si>
    <t>TC_001</t>
  </si>
  <si>
    <t>Registration with no input in any field</t>
  </si>
  <si>
    <t>No Input</t>
  </si>
  <si>
    <r>
      <rPr>
        <rFont val="Calibri"/>
        <color theme="1"/>
        <sz val="11.0"/>
      </rPr>
      <t xml:space="preserve">Go to </t>
    </r>
    <r>
      <rPr>
        <rFont val="Calibri"/>
        <color rgb="FF1155CC"/>
        <sz val="11.0"/>
        <u/>
      </rPr>
      <t>https://vimeo.com/</t>
    </r>
    <r>
      <rPr>
        <rFont val="Calibri"/>
        <color theme="1"/>
        <sz val="11.0"/>
      </rPr>
      <t xml:space="preserve"> -&gt; Tap join for Free -&gt;  Put no input in any field -&gt;  Join with email</t>
    </r>
  </si>
  <si>
    <t>Should not able to register</t>
  </si>
  <si>
    <t>Not able to register</t>
  </si>
  <si>
    <t>Pass</t>
  </si>
  <si>
    <t>Picture</t>
  </si>
  <si>
    <t>TC_002</t>
  </si>
  <si>
    <t>Registration with name</t>
  </si>
  <si>
    <t>Go to https://vimeo.com/ -&gt; Tap join for Free -&gt;  Fill up name section with Valid Full name -&gt;  Join with email</t>
  </si>
  <si>
    <t>Should be able  to register</t>
  </si>
  <si>
    <t>Able to register</t>
  </si>
  <si>
    <t>TC_003</t>
  </si>
  <si>
    <t>Ashif</t>
  </si>
  <si>
    <t>Go to https://vimeo.com/ -&gt; Tap join for Free -&gt;  Fill up name section with only valid First name -&gt;  Join with email</t>
  </si>
  <si>
    <t>Should be able to register</t>
  </si>
  <si>
    <t>TC__004</t>
  </si>
  <si>
    <t>Reza</t>
  </si>
  <si>
    <t>Go to https://vimeo.com/ -&gt; Tap join for Free -&gt;  Fill up name section with only valid last name-&gt;  Join with email</t>
  </si>
  <si>
    <t>TC__005</t>
  </si>
  <si>
    <t>aa</t>
  </si>
  <si>
    <t>Go to https://vimeo.com/ -&gt; Tap join for Free -&gt;  Fill up name section with invalid name&gt;  Join with email</t>
  </si>
  <si>
    <t>Should not be able to register</t>
  </si>
  <si>
    <t>Fail</t>
  </si>
  <si>
    <t>TC__006</t>
  </si>
  <si>
    <t>Go to https://vimeo.com/ -&gt; Tap join for Free -&gt; Fill up name section with numeric value -&gt;  Join with email</t>
  </si>
  <si>
    <t>able to register</t>
  </si>
  <si>
    <t>TC__007</t>
  </si>
  <si>
    <t>Ashif1234</t>
  </si>
  <si>
    <t>Go to https://vimeo.com/ -&gt; Tap join for Free -&gt;  Fill up name section with alphanumeric value -&gt;  Join with email</t>
  </si>
  <si>
    <t>fail</t>
  </si>
  <si>
    <t>picture</t>
  </si>
  <si>
    <t>TC__008</t>
  </si>
  <si>
    <t xml:space="preserve">আসিফ রেজা </t>
  </si>
  <si>
    <t>Go to https://vimeo.com/ -&gt; Tap join for Free -&gt;  Fill up name section with full name in different language-&gt;  Join with email</t>
  </si>
  <si>
    <t>TC__009</t>
  </si>
  <si>
    <t>Registration with email</t>
  </si>
  <si>
    <t>abcd@gmail.com</t>
  </si>
  <si>
    <t>Go to https://vimeo.com/ -&gt; Tap join for Free -&gt;  fill up email section with valid email-&gt;  Join with email</t>
  </si>
  <si>
    <t xml:space="preserve"> able to register</t>
  </si>
  <si>
    <t>TC__010</t>
  </si>
  <si>
    <t>abcd@gmailgmail.com</t>
  </si>
  <si>
    <t>Go to https://vimeo.com/ -&gt; Tap join for Free -&gt;  fill up email section with invalid domain-&gt;  Join with email</t>
  </si>
  <si>
    <t>should not be able to register</t>
  </si>
  <si>
    <t>not able to register</t>
  </si>
  <si>
    <t>TC__011</t>
  </si>
  <si>
    <t>abcd@gmail.com@gmail.com</t>
  </si>
  <si>
    <t>Go to https://vimeo.com/ -&gt; Tap join for Free -&gt;  fill up email section with invalid email -&gt;  Join with email</t>
  </si>
  <si>
    <t>pass</t>
  </si>
  <si>
    <t>TC__012</t>
  </si>
  <si>
    <t>abcd@gmail@gmail.com</t>
  </si>
  <si>
    <t>TC__013</t>
  </si>
  <si>
    <t>Go to https://vimeo.com/ -&gt; Tap join for Free -&gt;  fill up email section with numbers -&gt;  Join with email</t>
  </si>
  <si>
    <t>TC__014</t>
  </si>
  <si>
    <t>#%$$@@gmail.com</t>
  </si>
  <si>
    <t>Go to https://vimeo.com/ -&gt; Tap join for Free -&gt;  fill up email section with email with special characters -&gt;  Join with email</t>
  </si>
  <si>
    <t>TC__015</t>
  </si>
  <si>
    <t>আসিফ@gmail.com</t>
  </si>
  <si>
    <t>Go to https://vimeo.com/ -&gt; fill up email section with invalid iemail -&gt;  Join with email</t>
  </si>
  <si>
    <t>TC__016</t>
  </si>
  <si>
    <t>Registration with Password</t>
  </si>
  <si>
    <t>a</t>
  </si>
  <si>
    <t>Go to https://vimeo.com/ -&gt; Tap join for Free -&gt; fill up password field with single character -&gt;  Join with email</t>
  </si>
  <si>
    <t>TC__017</t>
  </si>
  <si>
    <t>aaaaaaaa</t>
  </si>
  <si>
    <t>Go to https://vimeo.com/ -&gt; Tap join for Free -&gt;  fill up password field with same character upto requierd limit of 8 characters -&gt;  Join with email</t>
  </si>
  <si>
    <t>TC__018</t>
  </si>
  <si>
    <t>########</t>
  </si>
  <si>
    <t>Go to https://vimeo.com/ -&gt; Tap join for Free -&gt;   fill up password field with special character upto requierd limit of 8 characters  -&gt;  Join with email</t>
  </si>
  <si>
    <t>TC__019</t>
  </si>
  <si>
    <t>Go to https://vimeo.com/ -&gt; Tap join for Free -&gt; fill up paasword field with numeric value upto requierd limit of 8 characters -&gt;  Join with email</t>
  </si>
  <si>
    <t>TC__020</t>
  </si>
  <si>
    <t>aa12##</t>
  </si>
  <si>
    <t>Go to https://vimeo.com/ -&gt; Tap join for Free -&gt; fill up password field wiith valid input below requierd limit of 8 characters -&gt;  Join with email</t>
  </si>
  <si>
    <t>TC__021</t>
  </si>
  <si>
    <t>aabb12##</t>
  </si>
  <si>
    <t>Go to https://vimeo.com/ -&gt; Tap join for Free -&gt;  fill up paasword field with valid input -&gt;  Join with email</t>
  </si>
  <si>
    <t>should be able to register</t>
  </si>
  <si>
    <t>TC__022</t>
  </si>
  <si>
    <t>Registration with only name and email</t>
  </si>
  <si>
    <t>Name: Ashif Reza  , email:: acbu@gmail.com</t>
  </si>
  <si>
    <t>Go to https://vimeo.com/ -&gt; Tap join for Free -&gt;  fill up only name and email field with valid input -&gt;  Join with email</t>
  </si>
  <si>
    <t xml:space="preserve"> not able to register</t>
  </si>
  <si>
    <t>TC__023</t>
  </si>
  <si>
    <t>Registration with only email and password</t>
  </si>
  <si>
    <t>email:: acbu@gmail.com  , password:: aabb12##</t>
  </si>
  <si>
    <t>Go to https://vimeo.com/ -&gt; Tap join for Free -&gt;  fill up only email and password field with valid input -&gt;  Join with email</t>
  </si>
  <si>
    <t>TC__024</t>
  </si>
  <si>
    <t>Registration with only name and password</t>
  </si>
  <si>
    <t>Name: Ashif Reza  , password:: aabb12##</t>
  </si>
  <si>
    <t>Go to https://vimeo.com/ -&gt; Tap join for Free -&gt;  fill up only name and password field with valid input -&gt;  Join with email</t>
  </si>
  <si>
    <t>TC__025</t>
  </si>
  <si>
    <t>Name: Ashif Reza , email:: acbu@gmail.com, password:: aabb12##</t>
  </si>
  <si>
    <t>Go to https://vimeo.com/ -&gt; Tap join for Free -&gt;  fill up all fields with valid input-&gt;  Join with email</t>
  </si>
  <si>
    <t>should be ale to 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</si>
</sst>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0.0"/>
      <color theme="1"/>
      <name val="Calibri"/>
    </font>
    <font/>
    <font>
      <b/>
      <u/>
      <sz val="10.0"/>
      <color rgb="FF0000FF"/>
      <name val="Calibri"/>
    </font>
    <font>
      <sz val="10.0"/>
      <color theme="1"/>
      <name val="Calibri"/>
    </font>
    <font>
      <sz val="11.0"/>
      <color rgb="FF006100"/>
      <name val="Calibri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sz val="11.0"/>
      <color rgb="FFFFFFFF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color theme="1"/>
      <name val="Calibri"/>
      <scheme val="minor"/>
    </font>
    <font>
      <color rgb="FFFFFFFF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6600"/>
        <bgColor rgb="FF006600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2" fillId="0" fontId="4" numFmtId="14" xfId="0" applyAlignment="1" applyBorder="1" applyFont="1" applyNumberFormat="1">
      <alignment horizontal="center" readingOrder="0" shrinkToFit="0" vertical="center" wrapText="1"/>
    </xf>
    <xf borderId="4" fillId="3" fontId="1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6" fillId="0" fontId="4" numFmtId="14" xfId="0" applyAlignment="1" applyBorder="1" applyFont="1" applyNumberFormat="1">
      <alignment horizontal="center" shrinkToFit="0" vertical="center" wrapText="1"/>
    </xf>
    <xf borderId="2" fillId="0" fontId="4" numFmtId="14" xfId="0" applyAlignment="1" applyBorder="1" applyFont="1" applyNumberFormat="1">
      <alignment horizontal="center" shrinkToFit="0" vertical="center" wrapText="1"/>
    </xf>
    <xf borderId="8" fillId="4" fontId="1" numFmtId="0" xfId="0" applyAlignment="1" applyBorder="1" applyFill="1" applyFont="1">
      <alignment horizontal="center" shrinkToFit="0" vertical="center" wrapText="1"/>
    </xf>
    <xf borderId="9" fillId="5" fontId="5" numFmtId="0" xfId="0" applyAlignment="1" applyBorder="1" applyFill="1" applyFont="1">
      <alignment horizontal="center" vertical="center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8" fillId="6" fontId="1" numFmtId="0" xfId="0" applyAlignment="1" applyBorder="1" applyFill="1" applyFont="1">
      <alignment horizontal="center" shrinkToFit="0" vertical="center" wrapText="1"/>
    </xf>
    <xf borderId="8" fillId="7" fontId="1" numFmtId="0" xfId="0" applyAlignment="1" applyBorder="1" applyFill="1" applyFont="1">
      <alignment horizontal="center" shrinkToFit="0" vertical="center" wrapText="1"/>
    </xf>
    <xf borderId="1" fillId="8" fontId="1" numFmtId="0" xfId="0" applyAlignment="1" applyBorder="1" applyFill="1" applyFont="1">
      <alignment horizontal="center" shrinkToFit="0" vertical="center" wrapText="1"/>
    </xf>
    <xf borderId="1" fillId="8" fontId="1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7" fillId="3" fontId="1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11" fillId="9" fontId="1" numFmtId="0" xfId="0" applyAlignment="1" applyBorder="1" applyFill="1" applyFont="1">
      <alignment horizontal="center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horizontal="center" readingOrder="0" vertical="center"/>
    </xf>
    <xf borderId="9" fillId="0" fontId="10" numFmtId="0" xfId="0" applyAlignment="1" applyBorder="1" applyFont="1">
      <alignment horizontal="center" readingOrder="0" shrinkToFit="0" vertical="center" wrapText="1"/>
    </xf>
    <xf borderId="9" fillId="0" fontId="11" numFmtId="0" xfId="0" applyAlignment="1" applyBorder="1" applyFont="1">
      <alignment horizontal="center" readingOrder="0" shrinkToFit="0" vertical="center" wrapText="1"/>
    </xf>
    <xf borderId="9" fillId="0" fontId="12" numFmtId="0" xfId="0" applyAlignment="1" applyBorder="1" applyFont="1">
      <alignment horizontal="center" readingOrder="0" shrinkToFit="0" vertical="center" wrapText="1"/>
    </xf>
    <xf borderId="9" fillId="0" fontId="12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horizontal="center" shrinkToFit="0" vertical="center" wrapText="1"/>
    </xf>
    <xf borderId="9" fillId="0" fontId="6" numFmtId="0" xfId="0" applyBorder="1" applyFont="1"/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center" readingOrder="0" vertical="center"/>
    </xf>
    <xf borderId="9" fillId="0" fontId="1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2">
    <dxf>
      <font>
        <color theme="0"/>
      </font>
      <fill>
        <patternFill patternType="solid">
          <fgColor rgb="FFFF0000"/>
          <bgColor rgb="FFFF0000"/>
        </patternFill>
      </fill>
      <border/>
    </dxf>
    <dxf>
      <font>
        <color theme="0"/>
      </font>
      <fill>
        <patternFill patternType="solid">
          <fgColor rgb="FF006600"/>
          <bgColor rgb="FF0066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9C4J7rd77bHg6iMAXKienAaGclHm2azN/view?usp=share_link" TargetMode="External"/><Relationship Id="rId22" Type="http://schemas.openxmlformats.org/officeDocument/2006/relationships/hyperlink" Target="https://drive.google.com/file/d/1XYPIJxtA_f4sBXklysWRTNoAmdf7ebuC/view?usp=share_link" TargetMode="External"/><Relationship Id="rId21" Type="http://schemas.openxmlformats.org/officeDocument/2006/relationships/hyperlink" Target="https://drive.google.com/file/d/1IHDnaBAGgXQvf-4BBbZMhMEoa-WOU47V/view?usp=share_link" TargetMode="External"/><Relationship Id="rId24" Type="http://schemas.openxmlformats.org/officeDocument/2006/relationships/hyperlink" Target="https://drive.google.com/file/d/1v--UU658bs-F1pQnv95GY7BwyAoUHf62/view?usp=share_link" TargetMode="External"/><Relationship Id="rId23" Type="http://schemas.openxmlformats.org/officeDocument/2006/relationships/hyperlink" Target="https://drive.google.com/file/d/1AZLx69qYJAAMxL2iLtAWwPCw416TwWwF/view?usp=share_link" TargetMode="External"/><Relationship Id="rId1" Type="http://schemas.openxmlformats.org/officeDocument/2006/relationships/hyperlink" Target="https://vimeo.com/" TargetMode="External"/><Relationship Id="rId2" Type="http://schemas.openxmlformats.org/officeDocument/2006/relationships/hyperlink" Target="https://vimeo.com/" TargetMode="External"/><Relationship Id="rId3" Type="http://schemas.openxmlformats.org/officeDocument/2006/relationships/hyperlink" Target="https://drive.google.com/file/d/1o-8GUPBY4Gyd1whbE-xQUyPUOBb7UFCT/view?usp=share_linkview?usp=sharing" TargetMode="External"/><Relationship Id="rId4" Type="http://schemas.openxmlformats.org/officeDocument/2006/relationships/hyperlink" Target="https://drive.google.com/file/d/13WSJGuXYDmUVA4CzkaUoZ7fAofFdJTzg/view?usp=share_link" TargetMode="External"/><Relationship Id="rId9" Type="http://schemas.openxmlformats.org/officeDocument/2006/relationships/hyperlink" Target="https://drive.google.com/file/d/1VkJ-5H-VSxizflMcTFcdZTYpLBeHMFD-/view?usp=share_link" TargetMode="External"/><Relationship Id="rId26" Type="http://schemas.openxmlformats.org/officeDocument/2006/relationships/hyperlink" Target="https://drive.google.com/file/d/1S7Rc3x1aNsb11_t9Hqwsfyd_yscaWjrn/view?usp=share_link" TargetMode="External"/><Relationship Id="rId25" Type="http://schemas.openxmlformats.org/officeDocument/2006/relationships/hyperlink" Target="https://drive.google.com/file/d/1nZW_sJZtavJ0ul33WB977E2k6bq_Rdqi/view?usp=share_link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drive.google.com/file/d/1utBNz4aVUTpNKJSnv24LyKV2ihy6_ECW/view?usp=share_link" TargetMode="External"/><Relationship Id="rId5" Type="http://schemas.openxmlformats.org/officeDocument/2006/relationships/hyperlink" Target="https://drive.google.com/file/d/1qd_LizkMMw-Trij4468ejcxj9VVdHsjX/view?usp=share_link" TargetMode="External"/><Relationship Id="rId6" Type="http://schemas.openxmlformats.org/officeDocument/2006/relationships/hyperlink" Target="https://drive.google.com/file/d/12UbQZP5yPt_tO_kR1IN9EUadbcSd1A51/view?usp=share_link" TargetMode="External"/><Relationship Id="rId7" Type="http://schemas.openxmlformats.org/officeDocument/2006/relationships/hyperlink" Target="https://drive.google.com/file/d/1braIosGNEpOO32h45G4smNi18LZfewkg/view?usp=share_link" TargetMode="External"/><Relationship Id="rId8" Type="http://schemas.openxmlformats.org/officeDocument/2006/relationships/hyperlink" Target="https://drive.google.com/file/d/16TtRajkG_p3WqolxkgnFMmqbUnWft4Ws/view?usp=share_link" TargetMode="External"/><Relationship Id="rId11" Type="http://schemas.openxmlformats.org/officeDocument/2006/relationships/hyperlink" Target="https://drive.google.com/file/d/1OXD2DnxAUF9J_1ZRVcRMYjc2ud6OE5DS/view?usp=share_link" TargetMode="External"/><Relationship Id="rId10" Type="http://schemas.openxmlformats.org/officeDocument/2006/relationships/hyperlink" Target="https://drive.google.com/file/d/1dFJ8ouiIeIZ8TdtyYVts9wcFbfz4-14P/view?usp=share_link" TargetMode="External"/><Relationship Id="rId13" Type="http://schemas.openxmlformats.org/officeDocument/2006/relationships/hyperlink" Target="https://drive.google.com/file/d/1VHMXXor7u0uWl_VNCUTe_YzDHH_qHPNt/view?usp=share_link" TargetMode="External"/><Relationship Id="rId12" Type="http://schemas.openxmlformats.org/officeDocument/2006/relationships/hyperlink" Target="https://drive.google.com/file/d/1sGgfQCa9uYsj3OjW3ZpBywmWqR6T_K3b/view?usp=share_link" TargetMode="External"/><Relationship Id="rId15" Type="http://schemas.openxmlformats.org/officeDocument/2006/relationships/hyperlink" Target="https://drive.google.com/file/d/12F5lbY5Kuq1Ty5BcVTyPOUvl4KOyTarg/view?usp=share_link" TargetMode="External"/><Relationship Id="rId14" Type="http://schemas.openxmlformats.org/officeDocument/2006/relationships/hyperlink" Target="https://drive.google.com/file/d/1lKRWZjLm0148v__7q4sbK6pVTZ8kL9Cv/view?usp=share_link" TargetMode="External"/><Relationship Id="rId17" Type="http://schemas.openxmlformats.org/officeDocument/2006/relationships/hyperlink" Target="https://drive.google.com/file/d/19IcGrneDagNNsnpg5S5gKK8IUhXxSGEC/view?usp=share_link" TargetMode="External"/><Relationship Id="rId16" Type="http://schemas.openxmlformats.org/officeDocument/2006/relationships/hyperlink" Target="https://drive.google.com/file/d/1wZFHdZDqJ6BHHIhwLzVKGG4hZKpMz0XC/view?usp=share_link" TargetMode="External"/><Relationship Id="rId19" Type="http://schemas.openxmlformats.org/officeDocument/2006/relationships/hyperlink" Target="https://drive.google.com/file/d/19b2gUnxbviiGVFar079TjeXfKpUkPBj1/view?usp=share_link" TargetMode="External"/><Relationship Id="rId18" Type="http://schemas.openxmlformats.org/officeDocument/2006/relationships/hyperlink" Target="https://drive.google.com/file/d/1bod6YH2CDSePIhjeZYvacY1KjUczT7QZ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4.43" defaultRowHeight="15.0"/>
  <cols>
    <col customWidth="1" min="1" max="1" width="20.0"/>
    <col customWidth="1" min="2" max="2" width="31.57"/>
    <col customWidth="1" min="3" max="3" width="14.57"/>
    <col customWidth="1" min="4" max="4" width="33.14"/>
    <col customWidth="1" min="5" max="5" width="50.86"/>
    <col customWidth="1" min="6" max="6" width="45.57"/>
    <col customWidth="1" min="7" max="7" width="19.86"/>
    <col customWidth="1" min="8" max="8" width="8.71"/>
    <col customWidth="1" min="9" max="9" width="19.71"/>
    <col customWidth="1" min="10" max="10" width="16.29"/>
    <col customWidth="1" min="11" max="26" width="8.71"/>
  </cols>
  <sheetData>
    <row r="1" ht="19.5" customHeight="1">
      <c r="A1" s="1" t="s">
        <v>0</v>
      </c>
      <c r="B1" s="2"/>
      <c r="C1" s="3" t="s">
        <v>1</v>
      </c>
      <c r="D1" s="4" t="s">
        <v>2</v>
      </c>
      <c r="E1" s="5">
        <v>44936.0</v>
      </c>
      <c r="F1" s="4" t="s">
        <v>3</v>
      </c>
      <c r="G1" s="5">
        <v>44936.0</v>
      </c>
      <c r="H1" s="6" t="s">
        <v>4</v>
      </c>
      <c r="I1" s="7"/>
      <c r="J1" s="8"/>
    </row>
    <row r="2" ht="19.5" customHeight="1">
      <c r="A2" s="1" t="s">
        <v>5</v>
      </c>
      <c r="B2" s="2"/>
      <c r="C2" s="9" t="s">
        <v>6</v>
      </c>
      <c r="D2" s="10" t="s">
        <v>7</v>
      </c>
      <c r="E2" s="11"/>
      <c r="F2" s="10" t="s">
        <v>8</v>
      </c>
      <c r="G2" s="12"/>
      <c r="H2" s="13" t="s">
        <v>9</v>
      </c>
      <c r="I2" s="14">
        <f>COUNTIF(H7:H27,"PASS")</f>
        <v>17</v>
      </c>
      <c r="J2" s="9"/>
    </row>
    <row r="3" ht="19.5" customHeight="1">
      <c r="A3" s="1"/>
      <c r="B3" s="2"/>
      <c r="C3" s="9"/>
      <c r="D3" s="10" t="s">
        <v>10</v>
      </c>
      <c r="E3" s="15" t="s">
        <v>11</v>
      </c>
      <c r="F3" s="16" t="s">
        <v>12</v>
      </c>
      <c r="G3" s="15">
        <v>1.0</v>
      </c>
      <c r="H3" s="17" t="s">
        <v>13</v>
      </c>
      <c r="I3" s="14">
        <f>COUNTIF(H7:H27,"FAIL")</f>
        <v>4</v>
      </c>
      <c r="J3" s="9"/>
    </row>
    <row r="4" ht="19.5" customHeight="1">
      <c r="A4" s="1" t="s">
        <v>14</v>
      </c>
      <c r="B4" s="2"/>
      <c r="C4" s="9" t="s">
        <v>15</v>
      </c>
      <c r="D4" s="10" t="s">
        <v>16</v>
      </c>
      <c r="E4" s="15" t="s">
        <v>17</v>
      </c>
      <c r="F4" s="16" t="s">
        <v>18</v>
      </c>
      <c r="G4" s="9" t="s">
        <v>19</v>
      </c>
      <c r="H4" s="18" t="s">
        <v>20</v>
      </c>
      <c r="I4" s="14">
        <f>COUNTIF(H7:H27,"WARNING")</f>
        <v>0</v>
      </c>
      <c r="J4" s="9"/>
    </row>
    <row r="5" ht="19.5" customHeight="1">
      <c r="A5" s="19" t="s">
        <v>21</v>
      </c>
      <c r="B5" s="2"/>
      <c r="C5" s="20" t="s">
        <v>11</v>
      </c>
      <c r="D5" s="21"/>
      <c r="E5" s="21"/>
      <c r="F5" s="21"/>
      <c r="G5" s="2"/>
      <c r="H5" s="22" t="s">
        <v>22</v>
      </c>
      <c r="I5" s="23">
        <f>SUM(I2:I4)</f>
        <v>21</v>
      </c>
      <c r="J5" s="9"/>
    </row>
    <row r="6" ht="19.5" customHeight="1">
      <c r="A6" s="24" t="s">
        <v>23</v>
      </c>
      <c r="B6" s="25" t="s">
        <v>24</v>
      </c>
      <c r="C6" s="25" t="s">
        <v>25</v>
      </c>
      <c r="D6" s="25" t="s">
        <v>26</v>
      </c>
      <c r="E6" s="25" t="s">
        <v>27</v>
      </c>
      <c r="F6" s="25" t="s">
        <v>28</v>
      </c>
      <c r="G6" s="25" t="s">
        <v>29</v>
      </c>
      <c r="H6" s="25" t="s">
        <v>30</v>
      </c>
      <c r="I6" s="25" t="s">
        <v>31</v>
      </c>
      <c r="J6" s="26" t="s">
        <v>32</v>
      </c>
    </row>
    <row r="7" ht="60.0" customHeight="1">
      <c r="A7" s="27" t="s">
        <v>33</v>
      </c>
      <c r="B7" s="28" t="s">
        <v>34</v>
      </c>
      <c r="C7" s="27"/>
      <c r="D7" s="27" t="s">
        <v>35</v>
      </c>
      <c r="E7" s="29" t="s">
        <v>36</v>
      </c>
      <c r="F7" s="27" t="s">
        <v>37</v>
      </c>
      <c r="G7" s="27" t="s">
        <v>38</v>
      </c>
      <c r="H7" s="27" t="s">
        <v>39</v>
      </c>
      <c r="I7" s="30" t="s">
        <v>40</v>
      </c>
      <c r="J7" s="27"/>
    </row>
    <row r="8" ht="60.0" customHeight="1">
      <c r="A8" s="27" t="s">
        <v>41</v>
      </c>
      <c r="B8" s="28" t="s">
        <v>42</v>
      </c>
      <c r="C8" s="27"/>
      <c r="D8" s="31" t="s">
        <v>11</v>
      </c>
      <c r="E8" s="28" t="s">
        <v>43</v>
      </c>
      <c r="F8" s="31" t="s">
        <v>44</v>
      </c>
      <c r="G8" s="27" t="s">
        <v>45</v>
      </c>
      <c r="H8" s="32" t="s">
        <v>39</v>
      </c>
      <c r="I8" s="30" t="s">
        <v>40</v>
      </c>
      <c r="J8" s="27"/>
    </row>
    <row r="9" ht="60.0" customHeight="1">
      <c r="A9" s="27" t="s">
        <v>46</v>
      </c>
      <c r="B9" s="28" t="s">
        <v>42</v>
      </c>
      <c r="C9" s="27"/>
      <c r="D9" s="31" t="s">
        <v>47</v>
      </c>
      <c r="E9" s="28" t="s">
        <v>48</v>
      </c>
      <c r="F9" s="31" t="s">
        <v>49</v>
      </c>
      <c r="G9" s="27" t="s">
        <v>45</v>
      </c>
      <c r="H9" s="32" t="s">
        <v>39</v>
      </c>
      <c r="I9" s="30" t="s">
        <v>40</v>
      </c>
      <c r="J9" s="27"/>
    </row>
    <row r="10" ht="60.0" customHeight="1">
      <c r="A10" s="27" t="s">
        <v>50</v>
      </c>
      <c r="B10" s="28" t="s">
        <v>42</v>
      </c>
      <c r="C10" s="27"/>
      <c r="D10" s="33" t="s">
        <v>51</v>
      </c>
      <c r="E10" s="28" t="s">
        <v>52</v>
      </c>
      <c r="F10" s="31" t="s">
        <v>49</v>
      </c>
      <c r="G10" s="31" t="s">
        <v>45</v>
      </c>
      <c r="H10" s="32" t="s">
        <v>39</v>
      </c>
      <c r="I10" s="30" t="s">
        <v>40</v>
      </c>
      <c r="J10" s="27"/>
    </row>
    <row r="11" ht="60.0" customHeight="1">
      <c r="A11" s="27" t="s">
        <v>53</v>
      </c>
      <c r="B11" s="28" t="s">
        <v>42</v>
      </c>
      <c r="C11" s="27"/>
      <c r="D11" s="31" t="s">
        <v>54</v>
      </c>
      <c r="E11" s="28" t="s">
        <v>55</v>
      </c>
      <c r="F11" s="31" t="s">
        <v>56</v>
      </c>
      <c r="G11" s="31" t="s">
        <v>45</v>
      </c>
      <c r="H11" s="32" t="s">
        <v>57</v>
      </c>
      <c r="I11" s="30" t="s">
        <v>40</v>
      </c>
      <c r="J11" s="27"/>
    </row>
    <row r="12" ht="60.0" customHeight="1">
      <c r="A12" s="27" t="s">
        <v>58</v>
      </c>
      <c r="B12" s="28" t="s">
        <v>42</v>
      </c>
      <c r="C12" s="27"/>
      <c r="D12" s="31">
        <v>1.2121212E7</v>
      </c>
      <c r="E12" s="28" t="s">
        <v>59</v>
      </c>
      <c r="F12" s="31" t="s">
        <v>56</v>
      </c>
      <c r="G12" s="27" t="s">
        <v>60</v>
      </c>
      <c r="H12" s="32" t="s">
        <v>57</v>
      </c>
      <c r="I12" s="34" t="s">
        <v>40</v>
      </c>
      <c r="J12" s="27"/>
    </row>
    <row r="13" ht="60.0" customHeight="1">
      <c r="A13" s="27" t="s">
        <v>61</v>
      </c>
      <c r="B13" s="28" t="s">
        <v>42</v>
      </c>
      <c r="C13" s="27"/>
      <c r="D13" s="35" t="s">
        <v>62</v>
      </c>
      <c r="E13" s="28" t="s">
        <v>63</v>
      </c>
      <c r="F13" s="27" t="s">
        <v>37</v>
      </c>
      <c r="G13" s="31" t="s">
        <v>60</v>
      </c>
      <c r="H13" s="32" t="s">
        <v>64</v>
      </c>
      <c r="I13" s="34" t="s">
        <v>65</v>
      </c>
      <c r="J13" s="27"/>
    </row>
    <row r="14" ht="60.0" customHeight="1">
      <c r="A14" s="27" t="s">
        <v>66</v>
      </c>
      <c r="B14" s="28" t="s">
        <v>42</v>
      </c>
      <c r="C14" s="27"/>
      <c r="D14" s="36" t="s">
        <v>67</v>
      </c>
      <c r="E14" s="28" t="s">
        <v>68</v>
      </c>
      <c r="F14" s="31" t="s">
        <v>56</v>
      </c>
      <c r="G14" s="27" t="s">
        <v>45</v>
      </c>
      <c r="H14" s="32" t="s">
        <v>64</v>
      </c>
      <c r="I14" s="34" t="s">
        <v>65</v>
      </c>
      <c r="J14" s="27"/>
    </row>
    <row r="15" ht="60.0" customHeight="1">
      <c r="A15" s="27" t="s">
        <v>69</v>
      </c>
      <c r="B15" s="31" t="s">
        <v>70</v>
      </c>
      <c r="C15" s="27"/>
      <c r="D15" s="31" t="s">
        <v>71</v>
      </c>
      <c r="E15" s="28" t="s">
        <v>72</v>
      </c>
      <c r="F15" s="31" t="s">
        <v>49</v>
      </c>
      <c r="G15" s="31" t="s">
        <v>73</v>
      </c>
      <c r="H15" s="37" t="s">
        <v>39</v>
      </c>
      <c r="I15" s="34" t="s">
        <v>65</v>
      </c>
      <c r="J15" s="27"/>
    </row>
    <row r="16" ht="60.0" customHeight="1">
      <c r="A16" s="27" t="s">
        <v>74</v>
      </c>
      <c r="B16" s="31" t="s">
        <v>70</v>
      </c>
      <c r="C16" s="27"/>
      <c r="D16" s="28" t="s">
        <v>75</v>
      </c>
      <c r="E16" s="28" t="s">
        <v>76</v>
      </c>
      <c r="F16" s="28" t="s">
        <v>77</v>
      </c>
      <c r="G16" s="31" t="s">
        <v>78</v>
      </c>
      <c r="H16" s="28" t="s">
        <v>39</v>
      </c>
      <c r="I16" s="34" t="s">
        <v>65</v>
      </c>
      <c r="J16" s="27"/>
    </row>
    <row r="17" ht="60.0" customHeight="1">
      <c r="A17" s="27" t="s">
        <v>79</v>
      </c>
      <c r="B17" s="31" t="s">
        <v>70</v>
      </c>
      <c r="C17" s="27"/>
      <c r="D17" s="28" t="s">
        <v>80</v>
      </c>
      <c r="E17" s="28" t="s">
        <v>81</v>
      </c>
      <c r="F17" s="28" t="s">
        <v>77</v>
      </c>
      <c r="G17" s="31" t="s">
        <v>78</v>
      </c>
      <c r="H17" s="28" t="s">
        <v>82</v>
      </c>
      <c r="I17" s="34" t="s">
        <v>65</v>
      </c>
      <c r="J17" s="27"/>
    </row>
    <row r="18" ht="60.0" customHeight="1">
      <c r="A18" s="27" t="s">
        <v>83</v>
      </c>
      <c r="B18" s="31" t="s">
        <v>70</v>
      </c>
      <c r="C18" s="27"/>
      <c r="D18" s="28" t="s">
        <v>84</v>
      </c>
      <c r="E18" s="28" t="s">
        <v>81</v>
      </c>
      <c r="F18" s="28" t="s">
        <v>77</v>
      </c>
      <c r="G18" s="31" t="s">
        <v>78</v>
      </c>
      <c r="H18" s="28" t="s">
        <v>82</v>
      </c>
      <c r="I18" s="34" t="s">
        <v>65</v>
      </c>
      <c r="J18" s="27"/>
    </row>
    <row r="19" ht="60.0" customHeight="1">
      <c r="A19" s="27" t="s">
        <v>85</v>
      </c>
      <c r="B19" s="31" t="s">
        <v>70</v>
      </c>
      <c r="C19" s="27"/>
      <c r="D19" s="28">
        <v>121212.0</v>
      </c>
      <c r="E19" s="28" t="s">
        <v>86</v>
      </c>
      <c r="F19" s="28" t="s">
        <v>77</v>
      </c>
      <c r="G19" s="31" t="s">
        <v>78</v>
      </c>
      <c r="H19" s="28" t="s">
        <v>82</v>
      </c>
      <c r="I19" s="34" t="s">
        <v>65</v>
      </c>
      <c r="J19" s="27"/>
    </row>
    <row r="20" ht="60.0" customHeight="1">
      <c r="A20" s="27" t="s">
        <v>87</v>
      </c>
      <c r="B20" s="31" t="s">
        <v>70</v>
      </c>
      <c r="C20" s="27"/>
      <c r="D20" s="31" t="s">
        <v>88</v>
      </c>
      <c r="E20" s="28" t="s">
        <v>89</v>
      </c>
      <c r="F20" s="28" t="s">
        <v>77</v>
      </c>
      <c r="G20" s="31" t="s">
        <v>78</v>
      </c>
      <c r="H20" s="28" t="s">
        <v>82</v>
      </c>
      <c r="I20" s="30" t="s">
        <v>65</v>
      </c>
      <c r="J20" s="27"/>
    </row>
    <row r="21" ht="60.0" customHeight="1">
      <c r="A21" s="27" t="s">
        <v>90</v>
      </c>
      <c r="B21" s="31" t="s">
        <v>70</v>
      </c>
      <c r="C21" s="27"/>
      <c r="D21" s="28" t="s">
        <v>91</v>
      </c>
      <c r="E21" s="28" t="s">
        <v>92</v>
      </c>
      <c r="F21" s="28" t="s">
        <v>77</v>
      </c>
      <c r="G21" s="31" t="s">
        <v>78</v>
      </c>
      <c r="H21" s="28" t="s">
        <v>82</v>
      </c>
      <c r="I21" s="30" t="s">
        <v>65</v>
      </c>
      <c r="J21" s="27"/>
    </row>
    <row r="22" ht="60.0" customHeight="1">
      <c r="A22" s="27" t="s">
        <v>93</v>
      </c>
      <c r="B22" s="31" t="s">
        <v>94</v>
      </c>
      <c r="C22" s="27"/>
      <c r="D22" s="28" t="s">
        <v>95</v>
      </c>
      <c r="E22" s="28" t="s">
        <v>96</v>
      </c>
      <c r="F22" s="28" t="s">
        <v>77</v>
      </c>
      <c r="G22" s="31" t="s">
        <v>78</v>
      </c>
      <c r="H22" s="28" t="s">
        <v>82</v>
      </c>
      <c r="I22" s="30" t="s">
        <v>65</v>
      </c>
      <c r="J22" s="27"/>
    </row>
    <row r="23" ht="60.0" customHeight="1">
      <c r="A23" s="27" t="s">
        <v>97</v>
      </c>
      <c r="B23" s="31" t="s">
        <v>94</v>
      </c>
      <c r="C23" s="27"/>
      <c r="D23" s="28" t="s">
        <v>98</v>
      </c>
      <c r="E23" s="28" t="s">
        <v>99</v>
      </c>
      <c r="F23" s="28" t="s">
        <v>77</v>
      </c>
      <c r="G23" s="31" t="s">
        <v>78</v>
      </c>
      <c r="H23" s="28" t="s">
        <v>82</v>
      </c>
      <c r="I23" s="30" t="s">
        <v>65</v>
      </c>
      <c r="J23" s="27"/>
    </row>
    <row r="24" ht="60.0" customHeight="1">
      <c r="A24" s="27" t="s">
        <v>100</v>
      </c>
      <c r="B24" s="31" t="s">
        <v>94</v>
      </c>
      <c r="C24" s="27"/>
      <c r="D24" s="28" t="s">
        <v>101</v>
      </c>
      <c r="E24" s="28" t="s">
        <v>102</v>
      </c>
      <c r="F24" s="28" t="s">
        <v>77</v>
      </c>
      <c r="G24" s="31" t="s">
        <v>78</v>
      </c>
      <c r="H24" s="28" t="s">
        <v>82</v>
      </c>
      <c r="I24" s="30" t="s">
        <v>65</v>
      </c>
      <c r="J24" s="27"/>
    </row>
    <row r="25" ht="60.0" customHeight="1">
      <c r="A25" s="27" t="s">
        <v>103</v>
      </c>
      <c r="B25" s="31" t="s">
        <v>94</v>
      </c>
      <c r="C25" s="38"/>
      <c r="D25" s="28">
        <v>1.2121212E7</v>
      </c>
      <c r="E25" s="28" t="s">
        <v>104</v>
      </c>
      <c r="F25" s="28" t="s">
        <v>77</v>
      </c>
      <c r="G25" s="31" t="s">
        <v>78</v>
      </c>
      <c r="H25" s="28" t="s">
        <v>82</v>
      </c>
      <c r="I25" s="30" t="s">
        <v>65</v>
      </c>
      <c r="J25" s="38"/>
    </row>
    <row r="26" ht="60.0" customHeight="1">
      <c r="A26" s="27" t="s">
        <v>105</v>
      </c>
      <c r="B26" s="31" t="s">
        <v>94</v>
      </c>
      <c r="C26" s="38"/>
      <c r="D26" s="31" t="s">
        <v>106</v>
      </c>
      <c r="E26" s="28" t="s">
        <v>107</v>
      </c>
      <c r="F26" s="28" t="s">
        <v>77</v>
      </c>
      <c r="G26" s="31" t="s">
        <v>78</v>
      </c>
      <c r="H26" s="28" t="s">
        <v>82</v>
      </c>
      <c r="I26" s="30" t="s">
        <v>65</v>
      </c>
      <c r="J26" s="38"/>
    </row>
    <row r="27" ht="60.0" customHeight="1">
      <c r="A27" s="27" t="s">
        <v>108</v>
      </c>
      <c r="B27" s="31" t="s">
        <v>94</v>
      </c>
      <c r="C27" s="38"/>
      <c r="D27" s="39" t="s">
        <v>109</v>
      </c>
      <c r="E27" s="28" t="s">
        <v>110</v>
      </c>
      <c r="F27" s="28" t="s">
        <v>111</v>
      </c>
      <c r="G27" s="31" t="s">
        <v>73</v>
      </c>
      <c r="H27" s="40" t="s">
        <v>82</v>
      </c>
      <c r="I27" s="30" t="s">
        <v>65</v>
      </c>
    </row>
    <row r="28" ht="60.0" customHeight="1">
      <c r="A28" s="27" t="s">
        <v>112</v>
      </c>
      <c r="B28" s="28" t="s">
        <v>113</v>
      </c>
      <c r="C28" s="38"/>
      <c r="D28" s="41" t="s">
        <v>114</v>
      </c>
      <c r="E28" s="28" t="s">
        <v>115</v>
      </c>
      <c r="F28" s="28" t="s">
        <v>77</v>
      </c>
      <c r="G28" s="31" t="s">
        <v>116</v>
      </c>
      <c r="H28" s="40" t="s">
        <v>82</v>
      </c>
      <c r="I28" s="30" t="s">
        <v>65</v>
      </c>
    </row>
    <row r="29" ht="60.0" customHeight="1">
      <c r="A29" s="27" t="s">
        <v>117</v>
      </c>
      <c r="B29" s="28" t="s">
        <v>118</v>
      </c>
      <c r="C29" s="38"/>
      <c r="D29" s="41" t="s">
        <v>119</v>
      </c>
      <c r="E29" s="28" t="s">
        <v>120</v>
      </c>
      <c r="F29" s="28" t="s">
        <v>77</v>
      </c>
      <c r="G29" s="31" t="s">
        <v>116</v>
      </c>
      <c r="H29" s="40" t="s">
        <v>82</v>
      </c>
      <c r="I29" s="30" t="s">
        <v>65</v>
      </c>
    </row>
    <row r="30" ht="60.0" customHeight="1">
      <c r="A30" s="27" t="s">
        <v>121</v>
      </c>
      <c r="B30" s="28" t="s">
        <v>122</v>
      </c>
      <c r="C30" s="38"/>
      <c r="D30" s="41" t="s">
        <v>123</v>
      </c>
      <c r="E30" s="28" t="s">
        <v>124</v>
      </c>
      <c r="F30" s="28" t="s">
        <v>77</v>
      </c>
      <c r="G30" s="31" t="s">
        <v>116</v>
      </c>
      <c r="H30" s="40" t="s">
        <v>82</v>
      </c>
      <c r="I30" s="30" t="s">
        <v>65</v>
      </c>
    </row>
    <row r="31" ht="60.0" customHeight="1">
      <c r="A31" s="27" t="s">
        <v>125</v>
      </c>
      <c r="B31" s="28" t="s">
        <v>113</v>
      </c>
      <c r="C31" s="38"/>
      <c r="D31" s="41" t="s">
        <v>126</v>
      </c>
      <c r="E31" s="28" t="s">
        <v>127</v>
      </c>
      <c r="F31" s="28" t="s">
        <v>128</v>
      </c>
      <c r="G31" s="31" t="s">
        <v>73</v>
      </c>
      <c r="H31" s="40" t="s">
        <v>82</v>
      </c>
      <c r="I31" s="30" t="s">
        <v>65</v>
      </c>
    </row>
    <row r="32" ht="60.0" customHeight="1"/>
    <row r="33" ht="60.0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1:B1"/>
    <mergeCell ref="H1:I1"/>
    <mergeCell ref="A2:B2"/>
    <mergeCell ref="A3:B3"/>
    <mergeCell ref="A4:B4"/>
    <mergeCell ref="A5:B5"/>
    <mergeCell ref="C5:G5"/>
  </mergeCells>
  <conditionalFormatting sqref="H1:H1001 I8:I11">
    <cfRule type="containsText" dxfId="0" priority="1" operator="containsText" text="FAIL">
      <formula>NOT(ISERROR(SEARCH(("FAIL"),(H1))))</formula>
    </cfRule>
  </conditionalFormatting>
  <conditionalFormatting sqref="H1:H1001 I8:I11">
    <cfRule type="containsText" dxfId="1" priority="2" operator="containsText" text="PASS">
      <formula>NOT(ISERROR(SEARCH(("PASS"),(H1))))</formula>
    </cfRule>
  </conditionalFormatting>
  <hyperlinks>
    <hyperlink r:id="rId1" ref="C1"/>
    <hyperlink r:id="rId2" ref="E7"/>
    <hyperlink r:id="rId3" ref="I7"/>
    <hyperlink r:id="rId4" ref="I8"/>
    <hyperlink r:id="rId5" ref="I9"/>
    <hyperlink r:id="rId6" ref="I10"/>
    <hyperlink r:id="rId7" ref="I11"/>
    <hyperlink r:id="rId8" ref="I12"/>
    <hyperlink r:id="rId9" ref="I13"/>
    <hyperlink r:id="rId10" ref="I14"/>
    <hyperlink r:id="rId11" ref="I15"/>
    <hyperlink r:id="rId12" ref="I16"/>
    <hyperlink r:id="rId13" ref="I17"/>
    <hyperlink r:id="rId14" ref="I18"/>
    <hyperlink r:id="rId15" ref="I19"/>
    <hyperlink r:id="rId16" ref="I20"/>
    <hyperlink r:id="rId17" ref="I21"/>
    <hyperlink r:id="rId18" ref="I22"/>
    <hyperlink r:id="rId19" ref="I23"/>
    <hyperlink r:id="rId20" ref="I24"/>
    <hyperlink r:id="rId21" ref="I25"/>
    <hyperlink r:id="rId22" ref="I26"/>
    <hyperlink r:id="rId23" ref="I27"/>
    <hyperlink r:id="rId24" ref="I28"/>
    <hyperlink r:id="rId25" ref="I29"/>
    <hyperlink r:id="rId26" ref="I30"/>
    <hyperlink r:id="rId27" ref="I31"/>
  </hyperlinks>
  <printOptions/>
  <pageMargins bottom="0.75" footer="0.0" header="0.0" left="0.7" right="0.7" top="0.75"/>
  <pageSetup orientation="portrait"/>
  <drawing r:id="rId2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2021-04-05T14:17:42Z</dcterms:created>
  <dc:creator>user</dc:creator>
</cp:coreProperties>
</file>