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Header" sheetId="1" r:id="rId4"/>
    <sheet state="visible" name="2.Home Page Ui" sheetId="2" r:id="rId5"/>
    <sheet state="visible" name="3.Authentication" sheetId="3" r:id="rId6"/>
    <sheet state="visible" name="4.Forgot Password" sheetId="4" r:id="rId7"/>
    <sheet state="visible" name="5.User Dashboard" sheetId="5" r:id="rId8"/>
    <sheet state="visible" name="6.Product Details" sheetId="6" r:id="rId9"/>
    <sheet state="visible" name="8.Add To Card And Wishlist" sheetId="7" r:id="rId10"/>
    <sheet state="visible" name="9.Offers And Coupons" sheetId="8" r:id="rId11"/>
    <sheet state="visible" name="10.Payment" sheetId="9" r:id="rId12"/>
    <sheet state="visible" name="11.Invoice" sheetId="10" r:id="rId13"/>
    <sheet state="visible" name="12.Footer" sheetId="11" r:id="rId14"/>
  </sheets>
  <definedNames/>
  <calcPr/>
</workbook>
</file>

<file path=xl/sharedStrings.xml><?xml version="1.0" encoding="utf-8"?>
<sst xmlns="http://schemas.openxmlformats.org/spreadsheetml/2006/main" count="2349" uniqueCount="1028">
  <si>
    <t>Product Name</t>
  </si>
  <si>
    <t>Regal Furniture bd</t>
  </si>
  <si>
    <t>TC Start Date</t>
  </si>
  <si>
    <t>TC Execution Start Date</t>
  </si>
  <si>
    <t>Test Result:</t>
  </si>
  <si>
    <t xml:space="preserve">Passed </t>
  </si>
  <si>
    <t>Failed</t>
  </si>
  <si>
    <t>Not Executed</t>
  </si>
  <si>
    <t>Module Name</t>
  </si>
  <si>
    <t>Header</t>
  </si>
  <si>
    <t>TC End Date</t>
  </si>
  <si>
    <t>TC Execution End Date</t>
  </si>
  <si>
    <t>Epic</t>
  </si>
  <si>
    <t>Test Case Developed By</t>
  </si>
  <si>
    <t>Md Kazi Ashik Ahmed</t>
  </si>
  <si>
    <t xml:space="preserve">Developer Name (TL)	</t>
  </si>
  <si>
    <t>Sprint</t>
  </si>
  <si>
    <t>Test Case Reviewed By</t>
  </si>
  <si>
    <t>Performance (tested)</t>
  </si>
  <si>
    <t>Total:</t>
  </si>
  <si>
    <t>Test Case ID</t>
  </si>
  <si>
    <t>Module</t>
  </si>
  <si>
    <t>Test Case Description</t>
  </si>
  <si>
    <t>Prerequisites</t>
  </si>
  <si>
    <t>Expected Results</t>
  </si>
  <si>
    <t>Steps</t>
  </si>
  <si>
    <t xml:space="preserve">Test data </t>
  </si>
  <si>
    <t>Actual Results</t>
  </si>
  <si>
    <t xml:space="preserve">Status </t>
  </si>
  <si>
    <t xml:space="preserve">Bug Screen Shot </t>
  </si>
  <si>
    <t>Remarks</t>
  </si>
  <si>
    <t>TC01</t>
  </si>
  <si>
    <t>Verify that the header section is displayed correctly on the homepage</t>
  </si>
  <si>
    <t>Website is loaded in a web browser</t>
  </si>
  <si>
    <t>Header section with logo, navigation menu, and search bar is visible and aligned properly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</si>
  <si>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</si>
  <si>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N/A</t>
  </si>
  <si>
    <t>As Expected</t>
  </si>
  <si>
    <t>Passed</t>
  </si>
  <si>
    <t>TC02</t>
  </si>
  <si>
    <t>Verify header section is aligned</t>
  </si>
  <si>
    <t>Header should be horizontally aligned with equal spacing, consistent height, and no overlapping or misalignment issues.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</si>
  <si>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</si>
  <si>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TC03</t>
  </si>
  <si>
    <t>Verify icons aligned with the text if added to the header.</t>
  </si>
  <si>
    <t>Each icon (e.g., cart, user, wishlist) should be vertically centered and horizontally aligned with its corresponding text or label.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</si>
  <si>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</si>
  <si>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TC04</t>
  </si>
  <si>
    <t>Verify icons added should be related to the link text.</t>
  </si>
  <si>
    <t>Icons should match the link text semantically (e.g., cart icon for “Cart”, user icon for “Login/My Account”).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</si>
  <si>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</si>
  <si>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TC05</t>
  </si>
  <si>
    <t>Verify the same header used on whole website pages.</t>
  </si>
  <si>
    <t>The exact same header structure (logo, nav menu, icons) should be consistent across all pages (Home, Products, About, etc.).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</si>
  <si>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</si>
  <si>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TC06</t>
  </si>
  <si>
    <t>Verify whether all links should be opening on the header or not.</t>
  </si>
  <si>
    <t>All links in the header should be active, clickable, and not broken (e.g., Home, Products, Contact, etc.).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</si>
  <si>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</si>
  <si>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TC07</t>
  </si>
  <si>
    <t>Verify on click on the link on the header the correct page should be
open</t>
  </si>
  <si>
    <t>Clicking any header link should redirect to the correct page URL and load the correct content.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</si>
  <si>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</si>
  <si>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TC08</t>
  </si>
  <si>
    <t>Verify the home page should be open on clicking on the logo on all
pages.</t>
  </si>
  <si>
    <t>Clicking the logo on any page should return the user to the homepage (https://regalfurniturebd.com).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</si>
  <si>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</si>
  <si>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TC09</t>
  </si>
  <si>
    <t>Verify search bar is added to the header menu.</t>
  </si>
  <si>
    <t>A search input or icon should be clearly visible in the header, accessible across all device sizes.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</si>
  <si>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</si>
  <si>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TC10</t>
  </si>
  <si>
    <t>Verify icon color should also change on mouse hover on the header if
icons are added.</t>
  </si>
  <si>
    <t>Icons in the header should visually change (e.g., color, size, underline) on hover to indicate interactivity.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</si>
  <si>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</si>
  <si>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TC11</t>
  </si>
  <si>
    <t>Verify sidebar navigation options work properly</t>
  </si>
  <si>
    <t>Sidebar menu items should be visible, clickable, and redirect to the appropriate sections/categories.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</si>
  <si>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</si>
  <si>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TC12</t>
  </si>
  <si>
    <t>Verify all icons are visible when the search icon is clicked</t>
  </si>
  <si>
    <t>Website is loaded in a web browser.And Click search filds</t>
  </si>
  <si>
    <t>Clicking the search icon should not hide or overlap other icons; all elements should remain visible and usable.</t>
  </si>
  <si>
    <t>1. Navigate to https://regalfurniturebd.com/
2.Locate and click on the search icon (usually a magnifying glass symbol).
3.Observe the screen area for the display of additional icons (cart, user, wishlist, menu, etc.). |</t>
  </si>
  <si>
    <t>Profile Icon Invisible</t>
  </si>
  <si>
    <t>Link</t>
  </si>
  <si>
    <t xml:space="preserve">UI – Homepage
</t>
  </si>
  <si>
    <t>Home Page Ui</t>
  </si>
  <si>
    <t>Verify homepage loads successfully</t>
  </si>
  <si>
    <t>Homepage should load within 3–5 seconds without layout breaking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</si>
  <si>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</si>
  <si>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Check if header logo is visible and clickable</t>
  </si>
  <si>
    <t>Regal Furniture logo should be visible and clicking it should reload the homepage</t>
  </si>
  <si>
    <t>Look at the top-left corner of the homepage</t>
  </si>
  <si>
    <t>Verify top navigation menu is present and functional</t>
  </si>
  <si>
    <t>All menu items should be visible and hover/click should work as expected</t>
  </si>
  <si>
    <t>Inspect the main menu (Home, Products, About Us, Contact, etc.)</t>
  </si>
  <si>
    <t>Check search bar functionality</t>
  </si>
  <si>
    <t>Relevant search results should appear or redirect to the results page</t>
  </si>
  <si>
    <t>Enter a product name in the search bar and press Enter</t>
  </si>
  <si>
    <t>Table,Sofa</t>
  </si>
  <si>
    <t>Verify homepage banners and sliders display correctly</t>
  </si>
  <si>
    <t>Sliders should be responsive, automatically transition or allow manual swipe/click</t>
  </si>
  <si>
    <t>Observe the hero/banner section with promotional sliders</t>
  </si>
  <si>
    <t>Check responsiveness of homepage (mobile/tablet view)</t>
  </si>
  <si>
    <t>Homepage elements should stack properly and be readable on small screens</t>
  </si>
  <si>
    <t>Open site in Chrome DevTools with mobile emulation (e.g., iPhone)</t>
  </si>
  <si>
    <t xml:space="preserve">Not Responsive Some Element overflow in the mobile </t>
  </si>
  <si>
    <t>Verify “Featured Products” section is displayed</t>
  </si>
  <si>
    <t xml:space="preserve">Website is loaded in a web browser </t>
  </si>
  <si>
    <t>Product cards should be shown with images, name, and price</t>
  </si>
  <si>
    <t>Scroll down to the featured section</t>
  </si>
  <si>
    <t>Check footer content and links</t>
  </si>
  <si>
    <t>Social links, and policy pages should be clearly visible and clickable</t>
  </si>
  <si>
    <t>Scroll to bottom and inspect the footer</t>
  </si>
  <si>
    <t>Verify “Add to Cart” buttons are visible on products</t>
  </si>
  <si>
    <t>Each product should have a visible and functional “Add to Cart” or “Buy Now” button</t>
  </si>
  <si>
    <t>Hover over or view product cards</t>
  </si>
  <si>
    <t>Check font and color consistency</t>
  </si>
  <si>
    <t>Fonts, colors, and alignment should follow consistent branding guidelines</t>
  </si>
  <si>
    <t>Visually review the homepage text, buttons, and sections</t>
  </si>
  <si>
    <t>Authentication</t>
  </si>
  <si>
    <t>Type of Testing</t>
  </si>
  <si>
    <t>Features</t>
  </si>
  <si>
    <t>Priority</t>
  </si>
  <si>
    <t>TC001</t>
  </si>
  <si>
    <t>Functional</t>
  </si>
  <si>
    <t>Registration</t>
  </si>
  <si>
    <t>Verify by clicking on the submit button with blank inputs</t>
  </si>
  <si>
    <t>Registration page should be accessible</t>
  </si>
  <si>
    <t>Validation messages should appear for all required fields</t>
  </si>
  <si>
    <t>Navigate to Register page &gt; Click Continue without entering data</t>
  </si>
  <si>
    <t>None</t>
  </si>
  <si>
    <t>High</t>
  </si>
  <si>
    <t>TC002</t>
  </si>
  <si>
    <t>UI/UX</t>
  </si>
  <si>
    <t>Verify all fields present on the form (Name, Email, Password, etc.)</t>
  </si>
  <si>
    <t>All fields should be visible</t>
  </si>
  <si>
    <t>Navigate to Register page</t>
  </si>
  <si>
    <t>Medium</t>
  </si>
  <si>
    <t>TC003</t>
  </si>
  <si>
    <t>Password field must have 8-16 chars, one special, one uppercase, one number</t>
  </si>
  <si>
    <t>Validation error on invalid password</t>
  </si>
  <si>
    <t>Enter invalid passwords and observe error messages</t>
  </si>
  <si>
    <t>Pwd1, password, P@sswrd, etc.</t>
  </si>
  <si>
    <t>Validation Missed Min length check,
 Uppercase check,Special char check</t>
  </si>
  <si>
    <t>TC004</t>
  </si>
  <si>
    <t>Security</t>
  </si>
  <si>
    <t>Password input should be masked with asterisks</t>
  </si>
  <si>
    <t>Password appears as **** in the field</t>
  </si>
  <si>
    <t>Type password in the field</t>
  </si>
  <si>
    <t>MyPassword123!</t>
  </si>
  <si>
    <t>TC005</t>
  </si>
  <si>
    <t>Confirm password should match the password</t>
  </si>
  <si>
    <t>Error if password and confirm password do not match</t>
  </si>
  <si>
    <t>Enter mismatched passwords</t>
  </si>
  <si>
    <t>MyPassword123!, MyPassword321!</t>
  </si>
  <si>
    <t>TC006</t>
  </si>
  <si>
    <t>Eye icon present for password fields</t>
  </si>
  <si>
    <t>Eye icon should toggle visibility</t>
  </si>
  <si>
    <t>Click on eye icon in password field</t>
  </si>
  <si>
    <t>Eye Icon Not Present</t>
  </si>
  <si>
    <t>Low</t>
  </si>
  <si>
    <t>TC007</t>
  </si>
  <si>
    <t>Clicking on eye icon shows password</t>
  </si>
  <si>
    <t>Password is shown in plain text temporarily</t>
  </si>
  <si>
    <t>Click eye icon and observe</t>
  </si>
  <si>
    <t>TC008</t>
  </si>
  <si>
    <t>Verify if captcha is present for bot prevention</t>
  </si>
  <si>
    <t>Captcha is visible or hidden but present</t>
  </si>
  <si>
    <t>Observe the registration form</t>
  </si>
  <si>
    <t>captcha are not avaiable</t>
  </si>
  <si>
    <t>TC009</t>
  </si>
  <si>
    <t>Dummy text should guide input fields</t>
  </si>
  <si>
    <t>All fields show example placeholder</t>
  </si>
  <si>
    <t>Observe each field</t>
  </si>
  <si>
    <t>TC010</t>
  </si>
  <si>
    <t>Data should not be lost after validation error</t>
  </si>
  <si>
    <t>Previously entered data remains</t>
  </si>
  <si>
    <t>Fill form with one error &gt; Submit</t>
  </si>
  <si>
    <t>Name, Email, etc.</t>
  </si>
  <si>
    <t>TC011</t>
  </si>
  <si>
    <t>Basic validation on client-side</t>
  </si>
  <si>
    <t>Validations trigger before submission</t>
  </si>
  <si>
    <t>Enter invalid input &gt; Observe errors</t>
  </si>
  <si>
    <t>Various invalid inputs</t>
  </si>
  <si>
    <t>Name fields accept number .Phone Number fields not valid properly.</t>
  </si>
  <si>
    <t>TC012</t>
  </si>
  <si>
    <t>Only valid emails allowed</t>
  </si>
  <si>
    <t>Error on invalid email format</t>
  </si>
  <si>
    <t>Enter invalid emails</t>
  </si>
  <si>
    <r>
      <t xml:space="preserve">abc, abc@, </t>
    </r>
    <r>
      <rPr>
        <color rgb="FF1155CC"/>
        <u/>
      </rPr>
      <t>abc@.com</t>
    </r>
  </si>
  <si>
    <t>TC013</t>
  </si>
  <si>
    <t>Spaces only should trigger validation error</t>
  </si>
  <si>
    <t>Error on space-only input</t>
  </si>
  <si>
    <t>Enter only spaces in fields &gt; Submit</t>
  </si>
  <si>
    <t>" "</t>
  </si>
  <si>
    <t>TC014</t>
  </si>
  <si>
    <t>Accessibility</t>
  </si>
  <si>
    <t>Tab key should move across fields</t>
  </si>
  <si>
    <t>Tab navigates properly through controls</t>
  </si>
  <si>
    <t>Use Tab key to move</t>
  </si>
  <si>
    <t>TC015</t>
  </si>
  <si>
    <t>Registration with valid data should work</t>
  </si>
  <si>
    <t>Redirect or success message appears</t>
  </si>
  <si>
    <t>Enter valid credentials and submit</t>
  </si>
  <si>
    <t>Valid Name, Email, Pwd</t>
  </si>
  <si>
    <t>Critical</t>
  </si>
  <si>
    <t>TC016</t>
  </si>
  <si>
    <t>User should not bypass email check using +</t>
  </si>
  <si>
    <t>Registered email exists</t>
  </si>
  <si>
    <r>
      <t xml:space="preserve">Error on registering with </t>
    </r>
    <r>
      <rPr>
        <color rgb="FF1155CC"/>
        <u/>
      </rPr>
      <t>user+1@example.com</t>
    </r>
  </si>
  <si>
    <t>Register with plus variation</t>
  </si>
  <si>
    <t>user+1@example.com</t>
  </si>
  <si>
    <t>User can registration using "user+1@example.com"</t>
  </si>
  <si>
    <t>TC017</t>
  </si>
  <si>
    <t>Error shown if email already registered</t>
  </si>
  <si>
    <t>Email already in DB</t>
  </si>
  <si>
    <t>Validation error on reused email</t>
  </si>
  <si>
    <t>Register with used email</t>
  </si>
  <si>
    <t>Used email</t>
  </si>
  <si>
    <t>TC018</t>
  </si>
  <si>
    <t>Verify confirmation email is sent</t>
  </si>
  <si>
    <t>Valid registration attempt</t>
  </si>
  <si>
    <t>Email sent confirmation appears</t>
  </si>
  <si>
    <t>Register &gt; Check email</t>
  </si>
  <si>
    <t>Valid Email</t>
  </si>
  <si>
    <t>No confirmation email was sent</t>
  </si>
  <si>
    <t>TC019</t>
  </si>
  <si>
    <t>User can't access app before email verified</t>
  </si>
  <si>
    <t>Email not verified yet</t>
  </si>
  <si>
    <t>Restrict access to app</t>
  </si>
  <si>
    <t>Register &gt; Try to login</t>
  </si>
  <si>
    <t>Valid email</t>
  </si>
  <si>
    <t>User can  access app before email verified</t>
  </si>
  <si>
    <t>TC020</t>
  </si>
  <si>
    <t>Notify user to check spam</t>
  </si>
  <si>
    <t>Registration successful</t>
  </si>
  <si>
    <t>Message includes check spam folder</t>
  </si>
  <si>
    <t>Observe confirmation message</t>
  </si>
  <si>
    <t>TC021</t>
  </si>
  <si>
    <t>Resend link button should be present</t>
  </si>
  <si>
    <t>Resend option shown</t>
  </si>
  <si>
    <t>Observe after registration</t>
  </si>
  <si>
    <t>TC023</t>
  </si>
  <si>
    <t>One email from both login types</t>
  </si>
  <si>
    <t>Email same in both methods</t>
  </si>
  <si>
    <t>Account not duplicated</t>
  </si>
  <si>
    <t>Register via social and email</t>
  </si>
  <si>
    <t>Same email</t>
  </si>
  <si>
    <t>TC024</t>
  </si>
  <si>
    <t>Error message on empty required fields</t>
  </si>
  <si>
    <t>Validation messages shown</t>
  </si>
  <si>
    <t>Leave fields empty &gt; Submit</t>
  </si>
  <si>
    <t>TC025</t>
  </si>
  <si>
    <t>No typos/misspelling on form</t>
  </si>
  <si>
    <t>All texts are correctly spelled</t>
  </si>
  <si>
    <t>Visually inspect the page</t>
  </si>
  <si>
    <t>TC027</t>
  </si>
  <si>
    <t>Login</t>
  </si>
  <si>
    <t>Login with Valid Credential</t>
  </si>
  <si>
    <t>Verify user can log in with correct credentials</t>
  </si>
  <si>
    <t>Valid account exists</t>
  </si>
  <si>
    <t>Successful login</t>
  </si>
  <si>
    <t>Enter valid email &amp; password &gt; Click Login</t>
  </si>
  <si>
    <t>Valid credentials</t>
  </si>
  <si>
    <t>TC028</t>
  </si>
  <si>
    <t>Dashboard Access</t>
  </si>
  <si>
    <t>Verify access to dashboard after login</t>
  </si>
  <si>
    <t>Valid login</t>
  </si>
  <si>
    <t>Dashboard should be accessible</t>
  </si>
  <si>
    <t>Log in with correct credentials</t>
  </si>
  <si>
    <t>TC029</t>
  </si>
  <si>
    <t>Keyboard Navigation</t>
  </si>
  <si>
    <t>Verify Tab key can access all login fields and buttons</t>
  </si>
  <si>
    <t>Login page loaded</t>
  </si>
  <si>
    <t>Tab moves focus across elements</t>
  </si>
  <si>
    <t>Use Tab key from email field</t>
  </si>
  <si>
    <t>TC030</t>
  </si>
  <si>
    <t>Enter Key Login</t>
  </si>
  <si>
    <t>Verify login via pressing Enter key</t>
  </si>
  <si>
    <t>Login form focused</t>
  </si>
  <si>
    <t>Login proceeds on Enter</t>
  </si>
  <si>
    <t>Enter valid credentials &gt; Press Enter</t>
  </si>
  <si>
    <t>TC031</t>
  </si>
  <si>
    <t>Login Button</t>
  </si>
  <si>
    <t>Verify login using button</t>
  </si>
  <si>
    <t>Click login after entering credentials</t>
  </si>
  <si>
    <t>TC032</t>
  </si>
  <si>
    <t>Password Masking</t>
  </si>
  <si>
    <t>Verify password is encrypted in input field</t>
  </si>
  <si>
    <t>Password is masked (****)</t>
  </si>
  <si>
    <t>Enter password &gt; Observe field</t>
  </si>
  <si>
    <t>Valid password</t>
  </si>
  <si>
    <t>TC033</t>
  </si>
  <si>
    <t>UI</t>
  </si>
  <si>
    <t>Eye Icon</t>
  </si>
  <si>
    <t>Verify eye icon is present in password field</t>
  </si>
  <si>
    <t>Eye icon visible</t>
  </si>
  <si>
    <t>Check password field</t>
  </si>
  <si>
    <t>Any password</t>
  </si>
  <si>
    <t>No eye icon present</t>
  </si>
  <si>
    <t>TC034</t>
  </si>
  <si>
    <t>Eye Icon Functionality</t>
  </si>
  <si>
    <t>Verify password visibility toggle</t>
  </si>
  <si>
    <t>Eye icon available</t>
  </si>
  <si>
    <t>Password visible after click</t>
  </si>
  <si>
    <t>Click eye icon &gt; Observe</t>
  </si>
  <si>
    <t>TC036</t>
  </si>
  <si>
    <t>Email Verification Required</t>
  </si>
  <si>
    <t>Access denied before email verification</t>
  </si>
  <si>
    <t>Email unverified</t>
  </si>
  <si>
    <t>Dashboard inaccessible</t>
  </si>
  <si>
    <t>Try to login before verifying</t>
  </si>
  <si>
    <t>Without email varification user can access the dashboard</t>
  </si>
  <si>
    <t>TC038</t>
  </si>
  <si>
    <t>Validation</t>
  </si>
  <si>
    <t>Email Only</t>
  </si>
  <si>
    <t>Error on missing password</t>
  </si>
  <si>
    <t>Error displayed</t>
  </si>
  <si>
    <t>Enter email only &gt; Submit</t>
  </si>
  <si>
    <t>test@domain.com</t>
  </si>
  <si>
    <t>TC039</t>
  </si>
  <si>
    <t>Password Only</t>
  </si>
  <si>
    <t>Error on missing email</t>
  </si>
  <si>
    <t>Enter password only &gt; Submit</t>
  </si>
  <si>
    <t>TC040</t>
  </si>
  <si>
    <t>Invalid Credentials</t>
  </si>
  <si>
    <t>Error on wrong email/password</t>
  </si>
  <si>
    <t>Error message appears</t>
  </si>
  <si>
    <t>Enter invalid credentials &gt; Submit</t>
  </si>
  <si>
    <t>wrong@domain.com / wrongpwd</t>
  </si>
  <si>
    <t>TC041</t>
  </si>
  <si>
    <t>Invalid Email Format</t>
  </si>
  <si>
    <t>Error on malformed email</t>
  </si>
  <si>
    <t>Format error displayed</t>
  </si>
  <si>
    <t>Enter invalid email format</t>
  </si>
  <si>
    <t>user@com</t>
  </si>
  <si>
    <t>TC042</t>
  </si>
  <si>
    <t>Email Format Message</t>
  </si>
  <si>
    <t>Validate grammar/spelling of invalid email msg</t>
  </si>
  <si>
    <t>Correct grammar and spelling</t>
  </si>
  <si>
    <t>Enter invalid email format &gt; Observe msg</t>
  </si>
  <si>
    <t>test@com</t>
  </si>
  <si>
    <t>TC043</t>
  </si>
  <si>
    <t>Persistent Login</t>
  </si>
  <si>
    <t>Verify session persists on browser close</t>
  </si>
  <si>
    <t>Session enabled</t>
  </si>
  <si>
    <t>Still logged in after reopening browser</t>
  </si>
  <si>
    <t>Login &gt; Close &gt; Reopen</t>
  </si>
  <si>
    <t>TC044</t>
  </si>
  <si>
    <t>Session Timeout</t>
  </si>
  <si>
    <t>Verify session expires after duration</t>
  </si>
  <si>
    <t>Session config set</t>
  </si>
  <si>
    <t>User logged out after time</t>
  </si>
  <si>
    <t>Wait 15–30 mins idle</t>
  </si>
  <si>
    <t>TC045</t>
  </si>
  <si>
    <t>Browser Back</t>
  </si>
  <si>
    <t>Should not re-access login via back button</t>
  </si>
  <si>
    <t>Logout implemented</t>
  </si>
  <si>
    <t>User stays logged out</t>
  </si>
  <si>
    <t>Login &gt; Logout &gt; Press Back</t>
  </si>
  <si>
    <t>TC047</t>
  </si>
  <si>
    <t>Copy-Paste URL</t>
  </si>
  <si>
    <t>Prevent session reuse via URL</t>
  </si>
  <si>
    <t>Session check required</t>
  </si>
  <si>
    <t>Redirect to login</t>
  </si>
  <si>
    <t>Login &gt; Copy URL &gt; Paste in new tab</t>
  </si>
  <si>
    <t>TC048</t>
  </si>
  <si>
    <t>Social Login in Private</t>
  </si>
  <si>
    <t>Test Google/Facebook login in incognito</t>
  </si>
  <si>
    <t>Social login available</t>
  </si>
  <si>
    <t>Successful login or informative error</t>
  </si>
  <si>
    <t>Try social login in incognito</t>
  </si>
  <si>
    <t>Google, Facebook</t>
  </si>
  <si>
    <t>TC049</t>
  </si>
  <si>
    <t>Post-login UI</t>
  </si>
  <si>
    <t>No sign-up button after login</t>
  </si>
  <si>
    <t>User logged in</t>
  </si>
  <si>
    <t>Sign-up elements hidden</t>
  </si>
  <si>
    <t>Login &gt; Visit homepage</t>
  </si>
  <si>
    <t>TC051</t>
  </si>
  <si>
    <t>Avoid Infinite Loading</t>
  </si>
  <si>
    <t>Prevent infinite loading on invalid input</t>
  </si>
  <si>
    <t>Error handling added</t>
  </si>
  <si>
    <t>Show error instead of spinner</t>
  </si>
  <si>
    <t>Enter invalid credentials &gt; Observe</t>
  </si>
  <si>
    <t>wrong@domain.com</t>
  </si>
  <si>
    <t>TC052</t>
  </si>
  <si>
    <t>Social Login Behavior</t>
  </si>
  <si>
    <t>Verify Facebook/Google login features work</t>
  </si>
  <si>
    <t>User is logged in successfully</t>
  </si>
  <si>
    <t>Click login with Google/Facebook</t>
  </si>
  <si>
    <t>Valid social accounts</t>
  </si>
  <si>
    <t>TC053</t>
  </si>
  <si>
    <t>SQL Injection</t>
  </si>
  <si>
    <t>Prevent SQL injection in login fields</t>
  </si>
  <si>
    <t>SQL check implemented</t>
  </si>
  <si>
    <t>SQL strings are escaped/ignored</t>
  </si>
  <si>
    <t>Enter SQL code in email field</t>
  </si>
  <si>
    <t xml:space="preserve"> OR 1=1 --</t>
  </si>
  <si>
    <t>Forgot Password</t>
  </si>
  <si>
    <t>Forget Password</t>
  </si>
  <si>
    <t>UI Link</t>
  </si>
  <si>
    <t>Verify “Forget Password” link is present on Login screen</t>
  </si>
  <si>
    <t>Link should be visible</t>
  </si>
  <si>
    <t>Go to Login Page</t>
  </si>
  <si>
    <t>Navigation</t>
  </si>
  <si>
    <t>Verify clicking the link opens forget password page</t>
  </si>
  <si>
    <t>Link available</t>
  </si>
  <si>
    <t>Redirects to correct page</t>
  </si>
  <si>
    <t>Click on "Forget Password"</t>
  </si>
  <si>
    <t>Email Field</t>
  </si>
  <si>
    <t>Verify email input field is present</t>
  </si>
  <si>
    <t>Forget Password page open</t>
  </si>
  <si>
    <t>Field visible &amp; editable</t>
  </si>
  <si>
    <t>Observe email input</t>
  </si>
  <si>
    <t>Session Security</t>
  </si>
  <si>
    <t>On password reset, logout from all sessions</t>
  </si>
  <si>
    <t>User logged in from multiple devices</t>
  </si>
  <si>
    <t>All sessions expire</t>
  </si>
  <si>
    <t>Reset password &gt; Try on other devices</t>
  </si>
  <si>
    <t>Valid email &amp; reset link</t>
  </si>
  <si>
    <t>Email Validation</t>
  </si>
  <si>
    <t>Validation for correct email format</t>
  </si>
  <si>
    <t>Email field present</t>
  </si>
  <si>
    <t>Error for invalid format</t>
  </si>
  <si>
    <t>Enter "abc@" &gt; Submit</t>
  </si>
  <si>
    <t>abc@gmail.com</t>
  </si>
  <si>
    <t>No Forget email recive in the mailbox.Also show We can't find a user with that email address.</t>
  </si>
  <si>
    <t>Submit Button</t>
  </si>
  <si>
    <t>Verify Submit button is present</t>
  </si>
  <si>
    <t>Forget Password page</t>
  </si>
  <si>
    <t>Button available</t>
  </si>
  <si>
    <t>Observe page UI</t>
  </si>
  <si>
    <t>Full Button Clickable</t>
  </si>
  <si>
    <t>Entire button area is clickable</t>
  </si>
  <si>
    <t>Submit button visible</t>
  </si>
  <si>
    <t>Clicking anywhere triggers action</t>
  </si>
  <si>
    <t>Click outside text inside button</t>
  </si>
  <si>
    <t>Unregistered Email</t>
  </si>
  <si>
    <t>Show error for unknown email</t>
  </si>
  <si>
    <t>Email not in system</t>
  </si>
  <si>
    <t>Meaningful error shown</t>
  </si>
  <si>
    <t>Enter random email &gt; Submit</t>
  </si>
  <si>
    <t>fake@mail.com</t>
  </si>
  <si>
    <t>Error Message Grammar</t>
  </si>
  <si>
    <t>Verify grammar of unregistered email error</t>
  </si>
  <si>
    <t>Message is grammatically correct</t>
  </si>
  <si>
    <t>Trigger error</t>
  </si>
  <si>
    <t>TC13</t>
  </si>
  <si>
    <t>Confirmation Message</t>
  </si>
  <si>
    <t>Message "Check your email" shown on valid request</t>
  </si>
  <si>
    <t>Valid email entered</t>
  </si>
  <si>
    <t>Confirmation shown</t>
  </si>
  <si>
    <t>Enter valid email &gt; Submit</t>
  </si>
  <si>
    <t>existing@mail.com</t>
  </si>
  <si>
    <t>TC14</t>
  </si>
  <si>
    <t>Email Delivery</t>
  </si>
  <si>
    <t>Verify reset email is delivered</t>
  </si>
  <si>
    <t>Valid email used</t>
  </si>
  <si>
    <t>Email received in inbox</t>
  </si>
  <si>
    <t>Check email</t>
  </si>
  <si>
    <t>TC15</t>
  </si>
  <si>
    <t>Avoid Spam Folder</t>
  </si>
  <si>
    <t>Ensure email arrives in inbox not spam</t>
  </si>
  <si>
    <t>Email server configured</t>
  </si>
  <si>
    <t>Delivered to inbox</t>
  </si>
  <si>
    <t>Check inbox/spam</t>
  </si>
  <si>
    <t>TC16</t>
  </si>
  <si>
    <t>Blank Email Submission</t>
  </si>
  <si>
    <t>Show error if email is blank</t>
  </si>
  <si>
    <t>Empty field submitted</t>
  </si>
  <si>
    <t>Error shown</t>
  </si>
  <si>
    <t>Leave field blank &gt; Submit</t>
  </si>
  <si>
    <t>TC18</t>
  </si>
  <si>
    <t>Heading Check</t>
  </si>
  <si>
    <t>Page heading should be “Forget Password”</t>
  </si>
  <si>
    <t>Page loaded</t>
  </si>
  <si>
    <t>Heading matches</t>
  </si>
  <si>
    <t>Observe page</t>
  </si>
  <si>
    <t>TC19</t>
  </si>
  <si>
    <t>Space Entry Handling</t>
  </si>
  <si>
    <t>Show error if spaces entered only</t>
  </si>
  <si>
    <t>Space in email field</t>
  </si>
  <si>
    <t>Validation triggered</t>
  </si>
  <si>
    <t>Enter spaces &gt; Submit</t>
  </si>
  <si>
    <t>TC21</t>
  </si>
  <si>
    <t>Login with New Password</t>
  </si>
  <si>
    <t>After reset, login only with new pass</t>
  </si>
  <si>
    <t>Password changed</t>
  </si>
  <si>
    <t>Old password blocked</t>
  </si>
  <si>
    <t>Try both passwords</t>
  </si>
  <si>
    <t>Old &amp; new passwords</t>
  </si>
  <si>
    <t>User Dashboard</t>
  </si>
  <si>
    <t>Dashboard</t>
  </si>
  <si>
    <t>Verify user is redirected to dashboard after login</t>
  </si>
  <si>
    <t>User must be logged in</t>
  </si>
  <si>
    <t>Dashboard appears on successful login</t>
  </si>
  <si>
    <t>Log in &gt; Observe redirection</t>
  </si>
  <si>
    <t>Dashboard Elements</t>
  </si>
  <si>
    <t>Verify all key sections (Orders, Account Info, etc.) are present</t>
  </si>
  <si>
    <t>All dashboard widgets visible</t>
  </si>
  <si>
    <t>Navigate to dashboard</t>
  </si>
  <si>
    <t>Data Accuracy</t>
  </si>
  <si>
    <t>Ensure displayed user data is correct</t>
  </si>
  <si>
    <t>User has existing data</t>
  </si>
  <si>
    <t>Profile info, orders, etc., should be accurate</t>
  </si>
  <si>
    <t>Log in &gt; View dashboard</t>
  </si>
  <si>
    <t>User with profile/orders</t>
  </si>
  <si>
    <t>Responsive Layout</t>
  </si>
  <si>
    <t>Dashboard should render correctly on all screen sizes</t>
  </si>
  <si>
    <t>Responsive behavior works</t>
  </si>
  <si>
    <t>Resize browser or test on mobile</t>
  </si>
  <si>
    <t>Logout Functionality</t>
  </si>
  <si>
    <t>Logout should properly redirect user to login/Home</t>
  </si>
  <si>
    <t>User on dashboard</t>
  </si>
  <si>
    <t>Logout redirects to login page</t>
  </si>
  <si>
    <t>Click Logout &gt; Observe redirection</t>
  </si>
  <si>
    <t>No Access Without Login</t>
  </si>
  <si>
    <t>Prevent access to dashboard without authentication</t>
  </si>
  <si>
    <t>No login performed</t>
  </si>
  <si>
    <t>Redirect to login page</t>
  </si>
  <si>
    <t>Open dashboard URL directly</t>
  </si>
  <si>
    <t>Welcome Message</t>
  </si>
  <si>
    <t>Dashboard should show welcome message with username</t>
  </si>
  <si>
    <t>Message like "Welcome, John" appears</t>
  </si>
  <si>
    <t>Log in &gt; Observe greeting</t>
  </si>
  <si>
    <t>Valid user</t>
  </si>
  <si>
    <t>Button &amp; Icon Visibility</t>
  </si>
  <si>
    <t>All control buttons/icons should be visible and functional</t>
  </si>
  <si>
    <t>Dashboard loaded</t>
  </si>
  <si>
    <t>Icons for edit, view, delete, etc. should show</t>
  </si>
  <si>
    <t>Scan dashboard visually</t>
  </si>
  <si>
    <t>Edit Profile Info</t>
  </si>
  <si>
    <t>Verify user can edit their profile from dashboard</t>
  </si>
  <si>
    <t>Changes should be saved successfully</t>
  </si>
  <si>
    <t>Click Edit Profile &gt; Update &gt; Save</t>
  </si>
  <si>
    <t>View Order History</t>
  </si>
  <si>
    <t>Verify user can view order history</t>
  </si>
  <si>
    <t>Order history available</t>
  </si>
  <si>
    <t>Orders should be listed accurately</t>
  </si>
  <si>
    <t>Click Order History tab</t>
  </si>
  <si>
    <t>Previous orders</t>
  </si>
  <si>
    <t>View Wishlist</t>
  </si>
  <si>
    <t>Verify wishlist displays saved items</t>
  </si>
  <si>
    <t>Items added to wishlist</t>
  </si>
  <si>
    <t>Items are shown in wishlist section</t>
  </si>
  <si>
    <t>Click Wishlist from sidebar</t>
  </si>
  <si>
    <t>Saved products</t>
  </si>
  <si>
    <t>Access Saved Addresses</t>
  </si>
  <si>
    <t>Verify user can access and manage saved addresses</t>
  </si>
  <si>
    <t>User saved addresses</t>
  </si>
  <si>
    <t>All saved addresses appear</t>
  </si>
  <si>
    <t>Open Address Book</t>
  </si>
  <si>
    <t>Add New Address</t>
  </si>
  <si>
    <t>Verify user can add a new address</t>
  </si>
  <si>
    <t>Address should be saved</t>
  </si>
  <si>
    <t>Go to Address &gt; Add &gt; Fill form &gt; Save</t>
  </si>
  <si>
    <t>New address details</t>
  </si>
  <si>
    <t>Remove Address</t>
  </si>
  <si>
    <t>Verify user can delete a saved address</t>
  </si>
  <si>
    <t>Address available</t>
  </si>
  <si>
    <t>Address removed after deletion</t>
  </si>
  <si>
    <t>Click Delete icon on address</t>
  </si>
  <si>
    <t>Existing address</t>
  </si>
  <si>
    <t>TC17</t>
  </si>
  <si>
    <t>Change Password</t>
  </si>
  <si>
    <t>Verify password change functionality works</t>
  </si>
  <si>
    <t>Old password known</t>
  </si>
  <si>
    <t>Password updated successfully</t>
  </si>
  <si>
    <t>Go to Settings &gt; Change Password</t>
  </si>
  <si>
    <t>Product Details</t>
  </si>
  <si>
    <t>Product Display</t>
  </si>
  <si>
    <t>Verify correct product image, name, price, and description is shown</t>
  </si>
  <si>
    <t>Product added to DB</t>
  </si>
  <si>
    <t>Product info shown accurately</t>
  </si>
  <si>
    <t>Open product details page</t>
  </si>
  <si>
    <t>Product A</t>
  </si>
  <si>
    <t>Product Image Zoom</t>
  </si>
  <si>
    <t>Verify zoom function works on product image hover/click</t>
  </si>
  <si>
    <t>Image zoom enabled</t>
  </si>
  <si>
    <t>Zoomed-in image appears</t>
  </si>
  <si>
    <t>Hover/click on image</t>
  </si>
  <si>
    <t>Multiple Images</t>
  </si>
  <si>
    <t>Verify additional images (gallery) are switchable</t>
  </si>
  <si>
    <t>Multiple images uploaded</t>
  </si>
  <si>
    <t>Image carousel works</t>
  </si>
  <si>
    <t>Click next image thumbnail</t>
  </si>
  <si>
    <t>Product B</t>
  </si>
  <si>
    <t>Price Display</t>
  </si>
  <si>
    <t>Verify original and discounted price (if available)</t>
  </si>
  <si>
    <t>Offer added</t>
  </si>
  <si>
    <t>Both prices show</t>
  </si>
  <si>
    <t>Open product with offer</t>
  </si>
  <si>
    <t>৳1200 (৳1000)</t>
  </si>
  <si>
    <t>Add to Cart Button</t>
  </si>
  <si>
    <t>Verify user can add product to cart</t>
  </si>
  <si>
    <t>Logged-in user</t>
  </si>
  <si>
    <t>Product added successfully</t>
  </si>
  <si>
    <t>Click “Add to Cart”</t>
  </si>
  <si>
    <t>Product C</t>
  </si>
  <si>
    <t>Quantity Selector</t>
  </si>
  <si>
    <t>Verify quantity selector works and restricts negative/zero</t>
  </si>
  <si>
    <t>Min = 1, Max = Stock</t>
  </si>
  <si>
    <t>No invalid quantity allowed</t>
  </si>
  <si>
    <t>Enter -1 or 0 or 1000</t>
  </si>
  <si>
    <t>Out of Stock Message</t>
  </si>
  <si>
    <t>Verify product marked out of stock shows proper message</t>
  </si>
  <si>
    <t>Product qty = 0</t>
  </si>
  <si>
    <t>“Out of Stock” shown, no cart allowed</t>
  </si>
  <si>
    <t>Open out-of-stock product</t>
  </si>
  <si>
    <t>Product D</t>
  </si>
  <si>
    <t>Size/Color Variants</t>
  </si>
  <si>
    <t>Verify selectable product variants</t>
  </si>
  <si>
    <t>Variants set</t>
  </si>
  <si>
    <t>User can pick size/color</t>
  </si>
  <si>
    <t>Select "Red", "M"</t>
  </si>
  <si>
    <t>Product E</t>
  </si>
  <si>
    <t>Wishlist Function</t>
  </si>
  <si>
    <t>Verify product can be added to wishlist</t>
  </si>
  <si>
    <t>Wishlist enabled</t>
  </si>
  <si>
    <t>Product added to wishlist</t>
  </si>
  <si>
    <t>Click heart icon</t>
  </si>
  <si>
    <t>Product F</t>
  </si>
  <si>
    <t>Reviews Display</t>
  </si>
  <si>
    <t>Verify reviews section and ratings are displayed</t>
  </si>
  <si>
    <t>Reviews added</t>
  </si>
  <si>
    <t>Ratings/comments shown</t>
  </si>
  <si>
    <t>Scroll to reviews</t>
  </si>
  <si>
    <t>Product G</t>
  </si>
  <si>
    <t>Add Review</t>
  </si>
  <si>
    <t>Verify user can submit a new review</t>
  </si>
  <si>
    <t>Logged in, order delivered</t>
  </si>
  <si>
    <t>Review is submitted</t>
  </si>
  <si>
    <t>Write comment &gt; Submit</t>
  </si>
  <si>
    <t>"Good quality"</t>
  </si>
  <si>
    <t>Social Share Buttons</t>
  </si>
  <si>
    <t>Verify social icons share correct product links</t>
  </si>
  <si>
    <t>Share enabled</t>
  </si>
  <si>
    <t>Facebook, WhatsApp, etc. open with link</t>
  </si>
  <si>
    <t>Click share button</t>
  </si>
  <si>
    <t>Product H</t>
  </si>
  <si>
    <t>Breadcrumb Navigation</t>
  </si>
  <si>
    <t>Verify breadcrumb shows current location</t>
  </si>
  <si>
    <t>Home &gt; Category &gt; Product shown</t>
  </si>
  <si>
    <t>Open any product page</t>
  </si>
  <si>
    <t>Product I</t>
  </si>
  <si>
    <t>Product Meta Info</t>
  </si>
  <si>
    <t>Verify SEO-friendly title, meta description and keywords exist</t>
  </si>
  <si>
    <t>Page HTML loaded</t>
  </si>
  <si>
    <t>Proper meta tags present</t>
  </si>
  <si>
    <t>Inspect page head</t>
  </si>
  <si>
    <t>Product J</t>
  </si>
  <si>
    <t>Add To Card and Wishlist</t>
  </si>
  <si>
    <t>Type</t>
  </si>
  <si>
    <t>Test Data</t>
  </si>
  <si>
    <t>Status</t>
  </si>
  <si>
    <t>Bug Screen Shot</t>
  </si>
  <si>
    <t>Cart</t>
  </si>
  <si>
    <t>Add to Cart</t>
  </si>
  <si>
    <t>Verify user can add product to cart from product details page</t>
  </si>
  <si>
    <t>Product page accessible</t>
  </si>
  <si>
    <t>Product added confirmation shown</t>
  </si>
  <si>
    <t>1. Go to product page
2. Click “Add to Cart”</t>
  </si>
  <si>
    <t>Product ID: 101</t>
  </si>
  <si>
    <t>Quick Add</t>
  </si>
  <si>
    <t>Add to cart from listing page</t>
  </si>
  <si>
    <t>Product listing loaded</t>
  </si>
  <si>
    <t>Item appears in cart</t>
  </si>
  <si>
    <t>1. Open listing
2. Click add button beside product</t>
  </si>
  <si>
    <t>Product ID: 102</t>
  </si>
  <si>
    <t>Variant Handling</t>
  </si>
  <si>
    <t>Add different variants (size/color)</t>
  </si>
  <si>
    <t>Variants enabled for product</t>
  </si>
  <si>
    <t>Correct variant added to cart</t>
  </si>
  <si>
    <t>Select size = L, color = red &gt; Add to cart</t>
  </si>
  <si>
    <t>Size: L, Color: Red</t>
  </si>
  <si>
    <t>Quantity Input</t>
  </si>
  <si>
    <t>Add multiple quantities manually</t>
  </si>
  <si>
    <t>Quantity = 3 reflected in cart</t>
  </si>
  <si>
    <t>Input quantity: 3 &gt; Click “Add to Cart”</t>
  </si>
  <si>
    <t>Quantity: 3</t>
  </si>
  <si>
    <t>Negative</t>
  </si>
  <si>
    <t>Zero Quantity</t>
  </si>
  <si>
    <t>Add product with quantity = 0</t>
  </si>
  <si>
    <t>Validation error shown</t>
  </si>
  <si>
    <t>Input quantity: 0 &gt; Add to cart</t>
  </si>
  <si>
    <t>Quantity: 0</t>
  </si>
  <si>
    <t>Out of Stock</t>
  </si>
  <si>
    <t>Add out-of-stock product</t>
  </si>
  <si>
    <t>Product stock = 0</t>
  </si>
  <si>
    <t>“Out of Stock” warning shown</t>
  </si>
  <si>
    <t>Attempt to add out-of-stock product</t>
  </si>
  <si>
    <t>Stock = 0</t>
  </si>
  <si>
    <t>Cart Counter</t>
  </si>
  <si>
    <t>Verify cart icon updates on add</t>
  </si>
  <si>
    <t>Cart icon visible</t>
  </si>
  <si>
    <t>Icon number increases</t>
  </si>
  <si>
    <t>Add product &gt; check icon count</t>
  </si>
  <si>
    <t>1 product</t>
  </si>
  <si>
    <t>Floating Cart Icon</t>
  </si>
  <si>
    <t>Cart icon should be sticky</t>
  </si>
  <si>
    <t>Icon implemented</t>
  </si>
  <si>
    <t>Visible while scrolling</t>
  </si>
  <si>
    <t>Scroll page down after adding item</t>
  </si>
  <si>
    <t>-</t>
  </si>
  <si>
    <t>Duplicate Add</t>
  </si>
  <si>
    <t>Add same product twice</t>
  </si>
  <si>
    <t>Product page</t>
  </si>
  <si>
    <t>Quantity increases instead of duplication</t>
  </si>
  <si>
    <t>Add product twice</t>
  </si>
  <si>
    <t>Product ID: 101 x2</t>
  </si>
  <si>
    <t>Price Update</t>
  </si>
  <si>
    <t>Total price should change on quantity</t>
  </si>
  <si>
    <t>Product with price exists</t>
  </si>
  <si>
    <t>Total price updates correctly</t>
  </si>
  <si>
    <t>Add 2x product &gt; check price</t>
  </si>
  <si>
    <t>Price: ৳500 * 2</t>
  </si>
  <si>
    <t>Remove Item</t>
  </si>
  <si>
    <t>Remove product from cart</t>
  </si>
  <si>
    <t>Product added</t>
  </si>
  <si>
    <t>Item removed from UI &amp; DB</t>
  </si>
  <si>
    <t>Click on “Remove” icon</t>
  </si>
  <si>
    <t>Update Quantity</t>
  </si>
  <si>
    <t>Increase or decrease quantity</t>
  </si>
  <si>
    <t>Product in cart</t>
  </si>
  <si>
    <t>Updated cart with new quantity</t>
  </si>
  <si>
    <t>Change quantity to 5</t>
  </si>
  <si>
    <t>Quantity: 5</t>
  </si>
  <si>
    <t>Cart Without Login</t>
  </si>
  <si>
    <t>Add to cart without login</t>
  </si>
  <si>
    <t>Not logged in</t>
  </si>
  <si>
    <t>Cart stored via cookie/session</t>
  </si>
  <si>
    <t>Add product as guest</t>
  </si>
  <si>
    <t>Guest</t>
  </si>
  <si>
    <t>Cart Navigation</t>
  </si>
  <si>
    <t>Clicking icon navigates to cart</t>
  </si>
  <si>
    <t>Icon clickable</t>
  </si>
  <si>
    <t>Cart page opens</t>
  </si>
  <si>
    <t>Click cart icon</t>
  </si>
  <si>
    <t>Product Image</t>
  </si>
  <si>
    <t>Product preview shown in cart</t>
  </si>
  <si>
    <t>Product image exists</t>
  </si>
  <si>
    <t>Image displayed correctly</t>
  </si>
  <si>
    <t>Add &gt; View cart</t>
  </si>
  <si>
    <t>Image: img.png</t>
  </si>
  <si>
    <t>Mobile Responsive</t>
  </si>
  <si>
    <t>View cart on mobile</t>
  </si>
  <si>
    <t>Mobile layout available</t>
  </si>
  <si>
    <t>All elements align well</t>
  </si>
  <si>
    <t>Open cart in mobile</t>
  </si>
  <si>
    <t>Wishlist</t>
  </si>
  <si>
    <t>Add to Wishlist</t>
  </si>
  <si>
    <t>Add product to wishlist from details page</t>
  </si>
  <si>
    <t>Success toast shown</t>
  </si>
  <si>
    <t>Click heart icon on product details page</t>
  </si>
  <si>
    <t>Product ID: 200</t>
  </si>
  <si>
    <t>TC22</t>
  </si>
  <si>
    <t>From Listing Page</t>
  </si>
  <si>
    <t>Add to wishlist from product listing</t>
  </si>
  <si>
    <t>Item appears in wishlist</t>
  </si>
  <si>
    <t>Click heart icon beside product on listing page</t>
  </si>
  <si>
    <t>Product ID: 201</t>
  </si>
  <si>
    <t>TC23</t>
  </si>
  <si>
    <t>Prevent Duplicates</t>
  </si>
  <si>
    <t>Prevent same product from multiple wishlist entries</t>
  </si>
  <si>
    <t>Product already in wishlist</t>
  </si>
  <si>
    <t>“Already in wishlist” message shown</t>
  </si>
  <si>
    <t>Try to add same product again</t>
  </si>
  <si>
    <t>TC24</t>
  </si>
  <si>
    <t>Remove product from wishlist</t>
  </si>
  <si>
    <t>Item in wishlist</t>
  </si>
  <si>
    <t>Successfully removed</t>
  </si>
  <si>
    <t>Click remove/delete icon in wishlist</t>
  </si>
  <si>
    <t>Product ID: 202</t>
  </si>
  <si>
    <t>TC25</t>
  </si>
  <si>
    <t>Clicking icon shows saved items</t>
  </si>
  <si>
    <t>Products saved</t>
  </si>
  <si>
    <t>Wishlist page opens</t>
  </si>
  <si>
    <t>Click “Wishlist” icon from top menu</t>
  </si>
  <si>
    <t>TC26</t>
  </si>
  <si>
    <t>Login Required</t>
  </si>
  <si>
    <t>Wishlist is restricted without login</t>
  </si>
  <si>
    <t>User not logged in</t>
  </si>
  <si>
    <t>Redirects to login page or create account</t>
  </si>
  <si>
    <t>Try to open wishlist page</t>
  </si>
  <si>
    <t>TC27</t>
  </si>
  <si>
    <t>Move to Cart</t>
  </si>
  <si>
    <t>Move wishlist item to cart</t>
  </si>
  <si>
    <t>Item moved to cart &amp; removed from wishlist</t>
  </si>
  <si>
    <t>Click “Add to Cart” from wishlist</t>
  </si>
  <si>
    <t>Product ID: 203</t>
  </si>
  <si>
    <t>Offers And Coupons</t>
  </si>
  <si>
    <t>Offers &amp; Coupons</t>
  </si>
  <si>
    <t>Coupon Entry</t>
  </si>
  <si>
    <t>Verify the user can input coupon code in the cart/checkout</t>
  </si>
  <si>
    <t>Valid cart</t>
  </si>
  <si>
    <t>Coupon input field is visible and usable</t>
  </si>
  <si>
    <t>Go to cart &gt; Enter coupon</t>
  </si>
  <si>
    <t>Apply Valid Coupon</t>
  </si>
  <si>
    <t>Verify system applies valid coupon successfully</t>
  </si>
  <si>
    <t>Valid coupon exists</t>
  </si>
  <si>
    <t>Discount applied correctly</t>
  </si>
  <si>
    <t>Add items &gt; Apply "SAVE10"</t>
  </si>
  <si>
    <t>Apply Invalid Coupon</t>
  </si>
  <si>
    <t>Verify system rejects invalid/expired coupons</t>
  </si>
  <si>
    <t>Invalid coupon entered</t>
  </si>
  <si>
    <t>Error message shown</t>
  </si>
  <si>
    <t>Enter "FAKE100"</t>
  </si>
  <si>
    <t>FAKE100</t>
  </si>
  <si>
    <t>One-Time Use Coupon</t>
  </si>
  <si>
    <t>Verify one-time coupons can’t be reused</t>
  </si>
  <si>
    <t>Used once already</t>
  </si>
  <si>
    <t>System blocks reuse</t>
  </si>
  <si>
    <t>Apply again on 2nd order</t>
  </si>
  <si>
    <t>Coupon Expiry</t>
  </si>
  <si>
    <t>Verify expired coupons cannot be used</t>
  </si>
  <si>
    <t>Expired coupon in DB</t>
  </si>
  <si>
    <t>System shows expired message</t>
  </si>
  <si>
    <t>Try using OLD50</t>
  </si>
  <si>
    <t>Minimum Purchase Rule</t>
  </si>
  <si>
    <t>Verify coupon applies only when cart value meets min requirement</t>
  </si>
  <si>
    <t>Min cart value set (e.g., ৳1000)</t>
  </si>
  <si>
    <t>Coupon rejected under threshold</t>
  </si>
  <si>
    <t>Cart: ৳900 &gt; Apply code</t>
  </si>
  <si>
    <t>Maximum Discount Limit</t>
  </si>
  <si>
    <t>Verify maximum discount applied doesn’t exceed set limit</t>
  </si>
  <si>
    <t>Max discount is ৳500</t>
  </si>
  <si>
    <t>Final discount capped</t>
  </si>
  <si>
    <t>৳10000 cart + 10% OFF</t>
  </si>
  <si>
    <t>Coupon on Specific Products</t>
  </si>
  <si>
    <t>Verify coupon applies only on eligible products</t>
  </si>
  <si>
    <t>Product category restriction</t>
  </si>
  <si>
    <t>Applies only to target items</t>
  </si>
  <si>
    <t>Add electronics &gt; Apply code</t>
  </si>
  <si>
    <t>Remove Applied Coupon</t>
  </si>
  <si>
    <t>Verify user can remove an already applied coupon</t>
  </si>
  <si>
    <t>Coupon already applied</t>
  </si>
  <si>
    <t>Discount is removed and cart is updated</t>
  </si>
  <si>
    <t>Click on “Remove Coupon”</t>
  </si>
  <si>
    <t>Success Message on Apply</t>
  </si>
  <si>
    <t>Verify success message shown after applying valid coupon</t>
  </si>
  <si>
    <t>Coupon works</t>
  </si>
  <si>
    <t>“Coupon Applied Successfully” appears</t>
  </si>
  <si>
    <t>Apply SAVE20</t>
  </si>
  <si>
    <t>Payment</t>
  </si>
  <si>
    <t>Checkout</t>
  </si>
  <si>
    <t>Checkout Button Presence</t>
  </si>
  <si>
    <t>Verify whether the checkout or payment button is present on the cart page</t>
  </si>
  <si>
    <t>Items added to cart</t>
  </si>
  <si>
    <t>Checkout button visible and enabled</t>
  </si>
  <si>
    <t>Add items &gt; Go to Cart Page</t>
  </si>
  <si>
    <t>As expected</t>
  </si>
  <si>
    <t>Payment Method Options</t>
  </si>
  <si>
    <t>Make sure different payment methods (Card, COD, bKash, etc.) are available</t>
  </si>
  <si>
    <t>User on payment page</t>
  </si>
  <si>
    <t>Multiple options shown</t>
  </si>
  <si>
    <t>Go to Payment Page</t>
  </si>
  <si>
    <t>Successful Payment</t>
  </si>
  <si>
    <t>Test payment is successful by entering valid card credentials</t>
  </si>
  <si>
    <t>Payment gateway integrated</t>
  </si>
  <si>
    <t>Success message and order confirmation shown</t>
  </si>
  <si>
    <t>Select Card &gt; Enter Valid Card &gt; Submit</t>
  </si>
  <si>
    <t>Shipping Address Validation</t>
  </si>
  <si>
    <t>Verify whether the correct shipping address is shown</t>
  </si>
  <si>
    <t>Address already saved</t>
  </si>
  <si>
    <t>Correct address shown on payment screen</t>
  </si>
  <si>
    <t>Proceed to Checkout</t>
  </si>
  <si>
    <t>1236 , Dhaka</t>
  </si>
  <si>
    <t>Order Email Sent</t>
  </si>
  <si>
    <t>Make sure the user receives an email after successful payment</t>
  </si>
  <si>
    <t>Order placed</t>
  </si>
  <si>
    <t>Confirmation email received</t>
  </si>
  <si>
    <t>Complete order &gt; Check inbox</t>
  </si>
  <si>
    <t>Email Contains Order No.</t>
  </si>
  <si>
    <t>Verify whether the confirmation email contains the correct order number</t>
  </si>
  <si>
    <t>Email triggered</t>
  </si>
  <si>
    <t>Email has unique order ID inside content</t>
  </si>
  <si>
    <t>Open order confirmation email</t>
  </si>
  <si>
    <t>Invoice</t>
  </si>
  <si>
    <t>Auto Generation</t>
  </si>
  <si>
    <t>Verify invoice is auto-generated after successful order</t>
  </si>
  <si>
    <t>Order completed</t>
  </si>
  <si>
    <t>Invoice generated and saved</t>
  </si>
  <si>
    <t>Place an order &gt; Check invoice section</t>
  </si>
  <si>
    <t>Cash on delivery and Order Number # 31138</t>
  </si>
  <si>
    <t>Download PDF</t>
  </si>
  <si>
    <t>Verify the user can download invoice in PDF format</t>
  </si>
  <si>
    <t>Invoice exists</t>
  </si>
  <si>
    <t>PDF downloaded</t>
  </si>
  <si>
    <t>Go to Orders &gt; Click Download Invoice</t>
  </si>
  <si>
    <t>Cash on delivery and Order Number # 31139</t>
  </si>
  <si>
    <t>Invoice Content Accuracy</t>
  </si>
  <si>
    <t>Verify invoice contains correct order info</t>
  </si>
  <si>
    <t>Valid order</t>
  </si>
  <si>
    <t>Order ID, item, price, etc. should match</t>
  </si>
  <si>
    <t>Open/download invoice</t>
  </si>
  <si>
    <t>Cash on delivery and Order Number # 31140</t>
  </si>
  <si>
    <t>Show Product Details</t>
  </si>
  <si>
    <t>Verify all purchased products and quantities are listed</t>
  </si>
  <si>
    <t>All items listed in invoice</t>
  </si>
  <si>
    <t>Open invoice</t>
  </si>
  <si>
    <t>DECORATIVE WALL CLOCK- PASTEL
HDC-3001,Quentaty:1</t>
  </si>
  <si>
    <t>Show Billing &amp; Shipping Address</t>
  </si>
  <si>
    <t>Verify correct addresses are shown</t>
  </si>
  <si>
    <t>Shipping &amp; Billing both shown</t>
  </si>
  <si>
    <t>View invoice</t>
  </si>
  <si>
    <t>12,dhaka</t>
  </si>
  <si>
    <t>Show Tax and Discount</t>
  </si>
  <si>
    <t>Verify invoice includes any tax, VAT or discount info</t>
  </si>
  <si>
    <t>Applicable order</t>
  </si>
  <si>
    <t>Tax/discount lines visible</t>
  </si>
  <si>
    <t>Place discounted order &gt; Check invoice</t>
  </si>
  <si>
    <t>Invoice Number Format</t>
  </si>
  <si>
    <t>Verify invoice number format follows standard</t>
  </si>
  <si>
    <t>System config done</t>
  </si>
  <si>
    <t>Format: INV-000123 or similar</t>
  </si>
  <si>
    <t>Display Payment Method</t>
  </si>
  <si>
    <t>Verify used payment method is displayed</t>
  </si>
  <si>
    <t>Payment made</t>
  </si>
  <si>
    <t>Method shown (Card/bKash/etc.)</t>
  </si>
  <si>
    <t>Order &gt; Invoice</t>
  </si>
  <si>
    <t>cash_on_delivery</t>
  </si>
  <si>
    <t>Invoice Access Security</t>
  </si>
  <si>
    <t>Verify only logged-in user can access their invoice</t>
  </si>
  <si>
    <t>Redirect to login or deny access</t>
  </si>
  <si>
    <t>Try to open invoice link directly</t>
  </si>
  <si>
    <t>Email:gisey25183@kimdyn.com</t>
  </si>
  <si>
    <t>Footer</t>
  </si>
  <si>
    <t>Footer Alignment</t>
  </si>
  <si>
    <t>Verify footer section is aligned at bottom of the page</t>
  </si>
  <si>
    <t>Footer sticks to bottom</t>
  </si>
  <si>
    <t>Open any page &gt; Scroll down</t>
  </si>
  <si>
    <t>Extra White Space</t>
  </si>
  <si>
    <t>Verify no extra white space at bottom on high screen</t>
  </si>
  <si>
    <t>Use 1920x1080+ display</t>
  </si>
  <si>
    <t>No unwanted margin</t>
  </si>
  <si>
    <t>Scroll to bottom</t>
  </si>
  <si>
    <t>Element Alignment</t>
  </si>
  <si>
    <t>Verify footer elements are properly aligned</t>
  </si>
  <si>
    <t>Even spacing of links/icons</t>
  </si>
  <si>
    <t>Check visually</t>
  </si>
  <si>
    <t>Consistency</t>
  </si>
  <si>
    <t>Footer should be same on all pages</t>
  </si>
  <si>
    <t>Navigate multiple pages</t>
  </si>
  <si>
    <t>Same layout repeated</t>
  </si>
  <si>
    <t>Open pages &gt; Compare footers</t>
  </si>
  <si>
    <t>Logo Display</t>
  </si>
  <si>
    <t>Verify logo is present in footer</t>
  </si>
  <si>
    <t>Logo is visible</t>
  </si>
  <si>
    <t>Scroll to footer</t>
  </si>
  <si>
    <t>Logo is not present in the footer</t>
  </si>
  <si>
    <t>Logo Alignment</t>
  </si>
  <si>
    <t>Verify logo is aligned in footer</t>
  </si>
  <si>
    <t>Proper left/center/right aligned</t>
  </si>
  <si>
    <t>Observe logo position</t>
  </si>
  <si>
    <t>Logo Click</t>
  </si>
  <si>
    <t>Click on footer logo should open homepage</t>
  </si>
  <si>
    <t>Footer logo clickable</t>
  </si>
  <si>
    <t>Redirect to homepage</t>
  </si>
  <si>
    <t>Click on logo</t>
  </si>
  <si>
    <t>Link Navigation</t>
  </si>
  <si>
    <t>Footer links redirect to correct pages</t>
  </si>
  <si>
    <t>Footer links available</t>
  </si>
  <si>
    <t>Correct page loads</t>
  </si>
  <si>
    <t>Click on each link</t>
  </si>
  <si>
    <t>Contact page Not linked Up</t>
  </si>
  <si>
    <t>Social Links</t>
  </si>
  <si>
    <t>Social media icons &amp; links present and working</t>
  </si>
  <si>
    <t>Footer loaded</t>
  </si>
  <si>
    <t>Links open correct site</t>
  </si>
  <si>
    <t>Click on Facebook, Twitter, etc.</t>
  </si>
  <si>
    <t>Spelling Accuracy</t>
  </si>
  <si>
    <t>No spelling mistakes in footer text</t>
  </si>
  <si>
    <t>Footer visible</t>
  </si>
  <si>
    <t>All text is correctly written</t>
  </si>
  <si>
    <t>Scan text</t>
  </si>
  <si>
    <t>Spacing Consistency</t>
  </si>
  <si>
    <t>Equal spacing top/bottom for all footer elements</t>
  </si>
  <si>
    <t>Even padding/margin</t>
  </si>
  <si>
    <t>Check design</t>
  </si>
  <si>
    <t>Broken Links</t>
  </si>
  <si>
    <t>No footer link should be broken (404)</t>
  </si>
  <si>
    <t>All links valid</t>
  </si>
  <si>
    <t>All load correctly</t>
  </si>
  <si>
    <t>Click links one by one</t>
  </si>
  <si>
    <t>Newsletter Block</t>
  </si>
  <si>
    <t>Newsletter subscription section present</t>
  </si>
  <si>
    <t>Section exists</t>
  </si>
  <si>
    <t>Scroll footer</t>
  </si>
  <si>
    <t>Not Present Newsletter</t>
  </si>
  <si>
    <t>Email Input &amp; Button</t>
  </si>
  <si>
    <t>Newsletter has email input + Subscribe button</t>
  </si>
  <si>
    <t>Fields and buttons present</t>
  </si>
  <si>
    <t>Observe elements</t>
  </si>
  <si>
    <t>Not Present Newsletter and Email Filds</t>
  </si>
  <si>
    <t>Email field validates proper format</t>
  </si>
  <si>
    <t>Invalid email entered</t>
  </si>
  <si>
    <t>Enter "abc@" &gt; Click Subscribe</t>
  </si>
  <si>
    <t>Cursor Change</t>
  </si>
  <si>
    <t>Hover on links changes cursor to hand</t>
  </si>
  <si>
    <t>Links exist</t>
  </si>
  <si>
    <t>Pointer changes to hand</t>
  </si>
  <si>
    <t>Hover over footer link</t>
  </si>
  <si>
    <t>Copyright Section</t>
  </si>
  <si>
    <t>Copyright section is present</t>
  </si>
  <si>
    <t>Text like "© Regal Furniture" shown</t>
  </si>
  <si>
    <t>Scroll down</t>
  </si>
  <si>
    <t>TC20</t>
  </si>
  <si>
    <t>Current Year</t>
  </si>
  <si>
    <t>Footer shows correct year dynamically</t>
  </si>
  <si>
    <t>Page open</t>
  </si>
  <si>
    <t>E.g., "© 2025"</t>
  </si>
  <si>
    <t>Observe footer text</t>
  </si>
  <si>
    <t>Copyright Icon</t>
  </si>
  <si>
    <t>Icon (©) is used instead of text only</t>
  </si>
  <si>
    <t>Icon present</t>
  </si>
  <si>
    <t>Observe symbol</t>
  </si>
  <si>
    <t>Icon Size</t>
  </si>
  <si>
    <t>Icon has readable, proportionate size</t>
  </si>
  <si>
    <t>Not too big/small</t>
  </si>
  <si>
    <t>Check © size</t>
  </si>
  <si>
    <t>side navigation</t>
  </si>
  <si>
    <t>Verify When the side navigation is open (especially in  desktop collapsed view), it  covers the footer section</t>
  </si>
  <si>
    <t>The footer should remain fully visible and accessible, regardless of side navigation being opened.</t>
  </si>
  <si>
    <t>1. Navigate to any page with SideNav and footer
2. Open the Side Navigation
3. Scroll down to bottom of page</t>
  </si>
  <si>
    <t>Side Navigation overlaps the footer section, hiding its content or preventing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</si>
</sst>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b/>
      <sz val="11.0"/>
      <color theme="1"/>
      <name val="Calibri"/>
    </font>
    <font/>
    <font>
      <sz val="14.0"/>
      <color theme="1"/>
      <name val="Arial"/>
    </font>
    <font>
      <sz val="18.0"/>
      <color theme="1"/>
      <name val="Calibri"/>
    </font>
    <font>
      <u/>
      <color rgb="FF0000FF"/>
      <name val="Arial"/>
    </font>
    <font>
      <u/>
      <color rgb="FF0000FF"/>
      <name val="Arial"/>
    </font>
    <font>
      <b/>
      <sz val="14.0"/>
      <color theme="1"/>
      <name val="Calibri"/>
    </font>
    <font>
      <u/>
      <color rgb="FF0000FF"/>
    </font>
    <font>
      <color rgb="FF000000"/>
      <name val="Roboto"/>
    </font>
    <font>
      <sz val="20.0"/>
      <color theme="1"/>
      <name val="Calibri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1E3E1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vertical="top"/>
    </xf>
    <xf borderId="3" fillId="0" fontId="3" numFmtId="0" xfId="0" applyAlignment="1" applyBorder="1" applyFont="1">
      <alignment readingOrder="0" vertical="top"/>
    </xf>
    <xf borderId="4" fillId="2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5" fillId="3" fontId="1" numFmtId="0" xfId="0" applyAlignment="1" applyBorder="1" applyFill="1" applyFont="1">
      <alignment horizontal="center" vertical="top"/>
    </xf>
    <xf borderId="6" fillId="4" fontId="1" numFmtId="0" xfId="0" applyAlignment="1" applyBorder="1" applyFill="1" applyFont="1">
      <alignment horizontal="center" vertical="top"/>
    </xf>
    <xf borderId="6" fillId="5" fontId="1" numFmtId="0" xfId="0" applyAlignment="1" applyBorder="1" applyFill="1" applyFont="1">
      <alignment horizontal="center" vertical="top"/>
    </xf>
    <xf borderId="6" fillId="6" fontId="1" numFmtId="0" xfId="0" applyAlignment="1" applyBorder="1" applyFill="1" applyFont="1">
      <alignment horizontal="center" vertical="top"/>
    </xf>
    <xf borderId="1" fillId="2" fontId="4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vertical="top"/>
    </xf>
    <xf borderId="8" fillId="2" fontId="4" numFmtId="0" xfId="0" applyAlignment="1" applyBorder="1" applyFont="1">
      <alignment shrinkToFit="0" vertical="top" wrapText="1"/>
    </xf>
    <xf borderId="7" fillId="0" fontId="2" numFmtId="0" xfId="0" applyAlignment="1" applyBorder="1" applyFont="1">
      <alignment vertical="top"/>
    </xf>
    <xf borderId="9" fillId="0" fontId="5" numFmtId="0" xfId="0" applyBorder="1" applyFont="1"/>
    <xf borderId="6" fillId="7" fontId="2" numFmtId="0" xfId="0" applyAlignment="1" applyBorder="1" applyFill="1" applyFont="1">
      <alignment vertical="top"/>
    </xf>
    <xf borderId="5" fillId="7" fontId="2" numFmtId="0" xfId="0" applyAlignment="1" applyBorder="1" applyFont="1">
      <alignment vertical="top"/>
    </xf>
    <xf borderId="10" fillId="0" fontId="5" numFmtId="0" xfId="0" applyBorder="1" applyFont="1"/>
    <xf borderId="6" fillId="8" fontId="1" numFmtId="0" xfId="0" applyAlignment="1" applyBorder="1" applyFill="1" applyFont="1">
      <alignment horizontal="center" vertical="top"/>
    </xf>
    <xf borderId="6" fillId="8" fontId="6" numFmtId="0" xfId="0" applyAlignment="1" applyBorder="1" applyFont="1">
      <alignment vertical="top"/>
    </xf>
    <xf borderId="11" fillId="8" fontId="6" numFmtId="0" xfId="0" applyAlignment="1" applyBorder="1" applyFont="1">
      <alignment vertical="top"/>
    </xf>
    <xf borderId="12" fillId="0" fontId="5" numFmtId="0" xfId="0" applyBorder="1" applyFont="1"/>
    <xf borderId="13" fillId="0" fontId="5" numFmtId="0" xfId="0" applyBorder="1" applyFont="1"/>
    <xf borderId="0" fillId="3" fontId="2" numFmtId="0" xfId="0" applyAlignment="1" applyFont="1">
      <alignment vertical="bottom"/>
    </xf>
    <xf borderId="6" fillId="8" fontId="4" numFmtId="0" xfId="0" applyAlignment="1" applyBorder="1" applyFont="1">
      <alignment shrinkToFit="0" vertical="top" wrapText="1"/>
    </xf>
    <xf borderId="6" fillId="8" fontId="4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vertical="top"/>
    </xf>
    <xf borderId="6" fillId="9" fontId="2" numFmtId="0" xfId="0" applyAlignment="1" applyBorder="1" applyFill="1" applyFont="1">
      <alignment readingOrder="0" shrinkToFit="0" vertical="top" wrapText="1"/>
    </xf>
    <xf borderId="6" fillId="0" fontId="9" numFmtId="0" xfId="0" applyAlignment="1" applyBorder="1" applyFont="1">
      <alignment readingOrder="0" vertical="top"/>
    </xf>
    <xf borderId="6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5" fillId="0" fontId="10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5" fontId="2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14" fillId="4" fontId="12" numFmtId="0" xfId="0" applyAlignment="1" applyBorder="1" applyFont="1">
      <alignment readingOrder="0" vertical="top"/>
    </xf>
    <xf borderId="5" fillId="0" fontId="2" numFmtId="0" xfId="0" applyAlignment="1" applyBorder="1" applyFont="1">
      <alignment shrinkToFit="0" vertical="top" wrapText="1"/>
    </xf>
    <xf borderId="0" fillId="0" fontId="1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shrinkToFit="0" vertical="top" wrapText="1"/>
    </xf>
    <xf borderId="0" fillId="5" fontId="1" numFmtId="0" xfId="0" applyAlignment="1" applyFont="1">
      <alignment horizontal="center" shrinkToFit="0" vertical="top" wrapText="1"/>
    </xf>
    <xf borderId="0" fillId="6" fontId="1" numFmtId="0" xfId="0" applyAlignment="1" applyFont="1">
      <alignment horizontal="center" shrinkToFit="0" vertical="top" wrapText="1"/>
    </xf>
    <xf borderId="2" fillId="0" fontId="1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3" fillId="0" fontId="2" numFmtId="0" xfId="0" applyAlignment="1" applyBorder="1" applyFont="1">
      <alignment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center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5" fillId="0" fontId="5" numFmtId="0" xfId="0" applyBorder="1" applyFont="1"/>
    <xf borderId="7" fillId="0" fontId="5" numFmtId="0" xfId="0" applyBorder="1" applyFont="1"/>
    <xf borderId="7" fillId="0" fontId="2" numFmtId="0" xfId="0" applyAlignment="1" applyBorder="1" applyFont="1">
      <alignment shrinkToFit="0" vertical="top" wrapText="1"/>
    </xf>
    <xf borderId="6" fillId="7" fontId="2" numFmtId="0" xfId="0" applyAlignment="1" applyBorder="1" applyFont="1">
      <alignment shrinkToFit="0" vertical="top" wrapText="1"/>
    </xf>
    <xf borderId="5" fillId="7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0" fillId="8" fontId="1" numFmtId="0" xfId="0" applyAlignment="1" applyFont="1">
      <alignment horizontal="center" shrinkToFit="0" vertical="top" wrapText="1"/>
    </xf>
    <xf borderId="6" fillId="8" fontId="1" numFmtId="0" xfId="0" applyAlignment="1" applyBorder="1" applyFont="1">
      <alignment horizontal="center" shrinkToFit="0" vertical="top" wrapText="1"/>
    </xf>
    <xf borderId="11" fillId="8" fontId="2" numFmtId="0" xfId="0" applyAlignment="1" applyBorder="1" applyFont="1">
      <alignment shrinkToFit="0" vertical="top" wrapText="1"/>
    </xf>
    <xf borderId="0" fillId="3" fontId="2" numFmtId="0" xfId="0" applyAlignment="1" applyFont="1">
      <alignment shrinkToFit="0" vertical="bottom" wrapText="1"/>
    </xf>
    <xf borderId="5" fillId="8" fontId="4" numFmtId="0" xfId="0" applyAlignment="1" applyBorder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4" fontId="15" numFmtId="0" xfId="0" applyAlignment="1" applyFont="1">
      <alignment readingOrder="0" shrinkToFit="0" vertical="top" wrapText="1"/>
    </xf>
    <xf borderId="0" fillId="10" fontId="15" numFmtId="0" xfId="0" applyAlignment="1" applyFill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11" fontId="2" numFmtId="0" xfId="0" applyAlignment="1" applyFill="1" applyFont="1">
      <alignment shrinkToFit="0" vertical="bottom" wrapText="1"/>
    </xf>
    <xf quotePrefix="1" borderId="0" fillId="0" fontId="15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15" numFmtId="0" xfId="0" applyAlignment="1" applyFont="1">
      <alignment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horizontal="center" shrinkToFit="0" wrapText="1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6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2" fillId="0" fontId="17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6" fillId="4" fontId="2" numFmtId="0" xfId="0" applyAlignment="1" applyBorder="1" applyFont="1">
      <alignment vertical="top"/>
    </xf>
    <xf borderId="6" fillId="4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center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vertical="top"/>
    </xf>
    <xf borderId="5" fillId="7" fontId="2" numFmtId="0" xfId="0" applyAlignment="1" applyBorder="1" applyFont="1">
      <alignment horizontal="right" shrinkToFit="0" vertical="top" wrapText="1"/>
    </xf>
    <xf borderId="2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vertical="top" wrapText="1"/>
    </xf>
    <xf borderId="0" fillId="8" fontId="2" numFmtId="0" xfId="0" applyAlignment="1" applyFont="1">
      <alignment vertical="top"/>
    </xf>
    <xf borderId="6" fillId="8" fontId="1" numFmtId="0" xfId="0" applyAlignment="1" applyBorder="1" applyFont="1">
      <alignment horizontal="center" shrinkToFit="0" vertical="top" wrapText="1"/>
    </xf>
    <xf borderId="11" fillId="8" fontId="2" numFmtId="0" xfId="0" applyAlignment="1" applyBorder="1" applyFont="1">
      <alignment horizontal="right" shrinkToFit="0" vertical="top" wrapText="1"/>
    </xf>
    <xf borderId="6" fillId="8" fontId="4" numFmtId="0" xfId="0" applyAlignment="1" applyBorder="1" applyFont="1">
      <alignment shrinkToFit="0" vertical="top" wrapText="1"/>
    </xf>
    <xf borderId="5" fillId="8" fontId="4" numFmtId="0" xfId="0" applyAlignment="1" applyBorder="1" applyFont="1">
      <alignment shrinkToFit="0" vertical="top" wrapText="1"/>
    </xf>
    <xf borderId="0" fillId="0" fontId="18" numFmtId="0" xfId="0" applyAlignment="1" applyFont="1">
      <alignment horizontal="center" readingOrder="0" shrinkToFit="0" vertical="top" wrapText="1"/>
    </xf>
    <xf borderId="0" fillId="12" fontId="15" numFmtId="0" xfId="0" applyAlignment="1" applyFill="1" applyFont="1">
      <alignment readingOrder="0" shrinkToFit="0" vertical="top" wrapText="1"/>
    </xf>
    <xf borderId="0" fillId="12" fontId="2" numFmtId="0" xfId="0" applyAlignment="1" applyFont="1">
      <alignment vertical="bottom"/>
    </xf>
    <xf borderId="0" fillId="6" fontId="15" numFmtId="0" xfId="0" applyAlignment="1" applyFont="1">
      <alignment readingOrder="0" shrinkToFit="0" vertical="top" wrapText="1"/>
    </xf>
    <xf borderId="10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0" fillId="13" fontId="15" numFmtId="0" xfId="0" applyAlignment="1" applyFill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1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galfurniturebd.com/" TargetMode="External"/><Relationship Id="rId10" Type="http://schemas.openxmlformats.org/officeDocument/2006/relationships/hyperlink" Target="https://regalfurniturebd.com/" TargetMode="External"/><Relationship Id="rId13" Type="http://schemas.openxmlformats.org/officeDocument/2006/relationships/hyperlink" Target="http://bug/1.Header/Icon%20invisible.png" TargetMode="External"/><Relationship Id="rId12" Type="http://schemas.openxmlformats.org/officeDocument/2006/relationships/hyperlink" Target="https://regalfurniturebd.com/" TargetMode="External"/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regalfurniturebd.com/" TargetMode="External"/><Relationship Id="rId3" Type="http://schemas.openxmlformats.org/officeDocument/2006/relationships/hyperlink" Target="https://regalfurniturebd.com/" TargetMode="External"/><Relationship Id="rId4" Type="http://schemas.openxmlformats.org/officeDocument/2006/relationships/hyperlink" Target="https://regalfurniturebd.com/" TargetMode="External"/><Relationship Id="rId9" Type="http://schemas.openxmlformats.org/officeDocument/2006/relationships/hyperlink" Target="https://regalfurniturebd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regalfurniturebd.com/" TargetMode="External"/><Relationship Id="rId6" Type="http://schemas.openxmlformats.org/officeDocument/2006/relationships/hyperlink" Target="https://regalfurniturebd.com/" TargetMode="External"/><Relationship Id="rId7" Type="http://schemas.openxmlformats.org/officeDocument/2006/relationships/hyperlink" Target="https://regalfurniturebd.com/" TargetMode="External"/><Relationship Id="rId8" Type="http://schemas.openxmlformats.org/officeDocument/2006/relationships/hyperlink" Target="https://regalfurniturebd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regalfurniturebd.com/" TargetMode="External"/><Relationship Id="rId3" Type="http://schemas.openxmlformats.org/officeDocument/2006/relationships/hyperlink" Target="https://github.com/ashikahmedrabbi/Regal-Furniture-Manual-Testing/blob/main/Bug/2.Home%20Page%20Ui/responsive.pn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ashikahmedrabbi/Regal-Furniture-Manual-Testing/blob/main/Bug/3.Authentication/email.png" TargetMode="External"/><Relationship Id="rId10" Type="http://schemas.openxmlformats.org/officeDocument/2006/relationships/hyperlink" Target="https://github.com/ashikahmedrabbi/Regal-Furniture-Manual-Testing/blob/main/Bug/3.Authentication/email.png" TargetMode="External"/><Relationship Id="rId13" Type="http://schemas.openxmlformats.org/officeDocument/2006/relationships/hyperlink" Target="https://github.com/ashikahmedrabbi/Regal-Furniture-Manual-Testing/blob/main/Bug/3.Authentication/email.png" TargetMode="External"/><Relationship Id="rId12" Type="http://schemas.openxmlformats.org/officeDocument/2006/relationships/hyperlink" Target="https://github.com/ashikahmedrabbi/Regal-Furniture-Manual-Testing/blob/main/Bug/3.Authentication/email.png" TargetMode="External"/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github.com/ashikahmedrabbi/Regal-Furniture-Manual-Testing/blob/main/Bug/3.Authentication/password%20validation.png" TargetMode="External"/><Relationship Id="rId3" Type="http://schemas.openxmlformats.org/officeDocument/2006/relationships/hyperlink" Target="https://github.com/ashikahmedrabbi/Regal-Furniture-Manual-Testing/blob/main/Bug/3.Authentication/eyeicon.png" TargetMode="External"/><Relationship Id="rId4" Type="http://schemas.openxmlformats.org/officeDocument/2006/relationships/hyperlink" Target="https://github.com/ashikahmedrabbi/Regal-Furniture-Manual-Testing/blob/main/Bug/3.Authentication/eyeicon.png" TargetMode="External"/><Relationship Id="rId9" Type="http://schemas.openxmlformats.org/officeDocument/2006/relationships/hyperlink" Target="mailto:user+1@example.com" TargetMode="External"/><Relationship Id="rId15" Type="http://schemas.openxmlformats.org/officeDocument/2006/relationships/hyperlink" Target="https://github.com/ashikahmedrabbi/Regal-Furniture-Manual-Testing/blob/main/Bug/3.Authentication/eyeicon.png" TargetMode="External"/><Relationship Id="rId14" Type="http://schemas.openxmlformats.org/officeDocument/2006/relationships/hyperlink" Target="https://github.com/ashikahmedrabbi/Regal-Furniture-Manual-Testing/blob/main/Bug/3.Authentication/email.png" TargetMode="External"/><Relationship Id="rId17" Type="http://schemas.openxmlformats.org/officeDocument/2006/relationships/hyperlink" Target="https://github.com/ashikahmedrabbi/Regal-Furniture-Manual-Testing/blob/main/Bug/3.Authentication/email.png" TargetMode="External"/><Relationship Id="rId16" Type="http://schemas.openxmlformats.org/officeDocument/2006/relationships/hyperlink" Target="https://github.com/ashikahmedrabbi/Regal-Furniture-Manual-Testing/blob/main/Bug/3.Authentication/eyeicon.png" TargetMode="External"/><Relationship Id="rId5" Type="http://schemas.openxmlformats.org/officeDocument/2006/relationships/hyperlink" Target="https://github.com/ashikahmedrabbi/Regal-Furniture-Manual-Testing/blob/main/Bug/3.Authentication/capcha.png" TargetMode="External"/><Relationship Id="rId6" Type="http://schemas.openxmlformats.org/officeDocument/2006/relationships/hyperlink" Target="https://github.com/ashikahmedrabbi/Regal-Furniture-Manual-Testing/blob/main/Bug/3.Authentication/email.png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user+1@example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github.com/ashikahmedrabbi/Regal-Furniture-Manual-Testing/blob/main/Bug/Forget%20Password/Forget%20emai.p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1.xml"/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github.com/ashikahmedrabbi/Regal-Furniture-Manual-Testing/blob/main/Bug/12.Footer/SideNav%20Cover%20the%20Footer.png" TargetMode="External"/><Relationship Id="rId3" Type="http://schemas.openxmlformats.org/officeDocument/2006/relationships/hyperlink" Target="https://github.com/ashikahmedrabbi/Regal-Furniture-Manual-Testing/blob/main/Bug/12.Footer/SideNav%20Cover%20the%20Footer.png" TargetMode="External"/><Relationship Id="rId4" Type="http://schemas.openxmlformats.org/officeDocument/2006/relationships/hyperlink" Target="https://github.com/ashikahmedrabbi/Regal-Furniture-Manual-Testing/blob/main/Bug/12.Footer/SideNav%20Cover%20the%20Footer.png" TargetMode="External"/><Relationship Id="rId9" Type="http://schemas.openxmlformats.org/officeDocument/2006/relationships/hyperlink" Target="https://github.com/ashikahmedrabbi/Regal-Furniture-Manual-Testing/blob/main/Bug/12.Footer/SideNav%20Cover%20the%20Footer.png" TargetMode="External"/><Relationship Id="rId5" Type="http://schemas.openxmlformats.org/officeDocument/2006/relationships/hyperlink" Target="https://github.com/ashikahmedrabbi/Regal-Furniture-Manual-Testing/blob/main/Bug/12.Footer/SideNav%20Cover%20the%20Footer.png" TargetMode="External"/><Relationship Id="rId6" Type="http://schemas.openxmlformats.org/officeDocument/2006/relationships/hyperlink" Target="https://github.com/ashikahmedrabbi/Regal-Furniture-Manual-Testing/blob/main/Bug/12.Footer/Sub.png" TargetMode="External"/><Relationship Id="rId7" Type="http://schemas.openxmlformats.org/officeDocument/2006/relationships/hyperlink" Target="https://github.com/ashikahmedrabbi/Regal-Furniture-Manual-Testing/blob/main/Bug/12.Footer/Sub.png" TargetMode="External"/><Relationship Id="rId8" Type="http://schemas.openxmlformats.org/officeDocument/2006/relationships/hyperlink" Target="https://github.com/ashikahmedrabbi/Regal-Furniture-Manual-Testing/blob/main/Bug/12.Footer/Su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5"/>
      <c r="H1" s="6"/>
      <c r="I1" s="7" t="s">
        <v>4</v>
      </c>
      <c r="J1" s="8"/>
      <c r="K1" s="8" t="s">
        <v>5</v>
      </c>
      <c r="L1" s="9" t="s">
        <v>6</v>
      </c>
      <c r="M1" s="10" t="s">
        <v>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 t="s">
        <v>8</v>
      </c>
      <c r="B2" s="2"/>
      <c r="C2" s="12" t="s">
        <v>9</v>
      </c>
      <c r="D2" s="13" t="s">
        <v>10</v>
      </c>
      <c r="E2" s="14"/>
      <c r="F2" s="13" t="s">
        <v>11</v>
      </c>
      <c r="G2" s="14"/>
      <c r="H2" s="6"/>
      <c r="I2" s="15"/>
      <c r="J2" s="16"/>
      <c r="K2" s="17">
        <f>COUNTIF(I7:I372, "Passed")</f>
        <v>11</v>
      </c>
      <c r="L2" s="17">
        <f>COUNTIF(I7:I372, "Failed")</f>
        <v>1</v>
      </c>
      <c r="M2" s="17">
        <f>COUNTIF(I7:I372, "Not Executed")</f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">
        <v>12</v>
      </c>
      <c r="B3" s="2"/>
      <c r="C3" s="14"/>
      <c r="D3" s="13" t="s">
        <v>13</v>
      </c>
      <c r="E3" s="12" t="s">
        <v>14</v>
      </c>
      <c r="F3" s="13" t="s">
        <v>15</v>
      </c>
      <c r="G3" s="14"/>
      <c r="H3" s="6"/>
      <c r="I3" s="18"/>
      <c r="J3" s="16"/>
      <c r="K3" s="18"/>
      <c r="L3" s="18"/>
      <c r="M3" s="1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 t="s">
        <v>16</v>
      </c>
      <c r="B4" s="2"/>
      <c r="C4" s="14"/>
      <c r="D4" s="13" t="s">
        <v>17</v>
      </c>
      <c r="E4" s="14"/>
      <c r="F4" s="13" t="s">
        <v>18</v>
      </c>
      <c r="G4" s="14"/>
      <c r="H4" s="6"/>
      <c r="I4" s="19" t="s">
        <v>19</v>
      </c>
      <c r="J4" s="20"/>
      <c r="K4" s="21">
        <f>SUM(K2:L2:M2)</f>
        <v>12</v>
      </c>
      <c r="L4" s="22"/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4"/>
    </row>
    <row r="6">
      <c r="A6" s="25" t="s">
        <v>20</v>
      </c>
      <c r="B6" s="25" t="s">
        <v>21</v>
      </c>
      <c r="C6" s="25" t="s">
        <v>22</v>
      </c>
      <c r="D6" s="25" t="s">
        <v>23</v>
      </c>
      <c r="E6" s="25" t="s">
        <v>24</v>
      </c>
      <c r="F6" s="25" t="s">
        <v>25</v>
      </c>
      <c r="G6" s="25" t="s">
        <v>26</v>
      </c>
      <c r="H6" s="25" t="s">
        <v>27</v>
      </c>
      <c r="I6" s="25" t="s">
        <v>28</v>
      </c>
      <c r="J6" s="26" t="s">
        <v>29</v>
      </c>
      <c r="K6" s="25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7" t="s">
        <v>31</v>
      </c>
      <c r="B7" s="28" t="s">
        <v>9</v>
      </c>
      <c r="C7" s="29" t="s">
        <v>32</v>
      </c>
      <c r="D7" s="29" t="s">
        <v>33</v>
      </c>
      <c r="E7" s="29" t="s">
        <v>34</v>
      </c>
      <c r="F7" s="30" t="s">
        <v>35</v>
      </c>
      <c r="G7" s="31" t="s">
        <v>36</v>
      </c>
      <c r="H7" s="31" t="s">
        <v>37</v>
      </c>
      <c r="I7" s="32" t="s">
        <v>38</v>
      </c>
      <c r="J7" s="33"/>
      <c r="K7" s="3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7" t="s">
        <v>39</v>
      </c>
      <c r="B8" s="15"/>
      <c r="C8" s="29" t="s">
        <v>40</v>
      </c>
      <c r="D8" s="29" t="s">
        <v>33</v>
      </c>
      <c r="E8" s="29" t="s">
        <v>41</v>
      </c>
      <c r="F8" s="30" t="s">
        <v>42</v>
      </c>
      <c r="G8" s="31" t="s">
        <v>36</v>
      </c>
      <c r="H8" s="31" t="s">
        <v>37</v>
      </c>
      <c r="I8" s="32" t="s">
        <v>38</v>
      </c>
      <c r="J8" s="33"/>
      <c r="K8" s="3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7" t="s">
        <v>43</v>
      </c>
      <c r="B9" s="15"/>
      <c r="C9" s="31" t="s">
        <v>44</v>
      </c>
      <c r="D9" s="29" t="s">
        <v>33</v>
      </c>
      <c r="E9" s="31" t="s">
        <v>45</v>
      </c>
      <c r="F9" s="30" t="s">
        <v>46</v>
      </c>
      <c r="G9" s="31" t="s">
        <v>36</v>
      </c>
      <c r="H9" s="31" t="s">
        <v>37</v>
      </c>
      <c r="I9" s="32" t="s">
        <v>38</v>
      </c>
      <c r="J9" s="33"/>
      <c r="K9" s="3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7" t="s">
        <v>47</v>
      </c>
      <c r="B10" s="15"/>
      <c r="C10" s="31" t="s">
        <v>48</v>
      </c>
      <c r="D10" s="29" t="s">
        <v>33</v>
      </c>
      <c r="E10" s="31" t="s">
        <v>49</v>
      </c>
      <c r="F10" s="30" t="s">
        <v>50</v>
      </c>
      <c r="G10" s="31" t="s">
        <v>36</v>
      </c>
      <c r="H10" s="31" t="s">
        <v>37</v>
      </c>
      <c r="I10" s="32" t="s">
        <v>38</v>
      </c>
      <c r="J10" s="33"/>
      <c r="K10" s="3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7" t="s">
        <v>51</v>
      </c>
      <c r="B11" s="15"/>
      <c r="C11" s="31" t="s">
        <v>52</v>
      </c>
      <c r="D11" s="29" t="s">
        <v>33</v>
      </c>
      <c r="E11" s="31" t="s">
        <v>53</v>
      </c>
      <c r="F11" s="30" t="s">
        <v>54</v>
      </c>
      <c r="G11" s="31" t="s">
        <v>36</v>
      </c>
      <c r="H11" s="31" t="s">
        <v>37</v>
      </c>
      <c r="I11" s="32" t="s">
        <v>38</v>
      </c>
      <c r="J11" s="33"/>
      <c r="K11" s="3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7" t="s">
        <v>55</v>
      </c>
      <c r="B12" s="15"/>
      <c r="C12" s="31" t="s">
        <v>56</v>
      </c>
      <c r="D12" s="29" t="s">
        <v>33</v>
      </c>
      <c r="E12" s="31" t="s">
        <v>57</v>
      </c>
      <c r="F12" s="30" t="s">
        <v>58</v>
      </c>
      <c r="G12" s="31" t="s">
        <v>36</v>
      </c>
      <c r="H12" s="31" t="s">
        <v>37</v>
      </c>
      <c r="I12" s="32" t="s">
        <v>38</v>
      </c>
      <c r="J12" s="33"/>
      <c r="K12" s="3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7" t="s">
        <v>59</v>
      </c>
      <c r="B13" s="15"/>
      <c r="C13" s="31" t="s">
        <v>60</v>
      </c>
      <c r="D13" s="29" t="s">
        <v>33</v>
      </c>
      <c r="E13" s="31" t="s">
        <v>61</v>
      </c>
      <c r="F13" s="30" t="s">
        <v>62</v>
      </c>
      <c r="G13" s="31" t="s">
        <v>36</v>
      </c>
      <c r="H13" s="31" t="s">
        <v>37</v>
      </c>
      <c r="I13" s="32" t="s">
        <v>38</v>
      </c>
      <c r="J13" s="33"/>
      <c r="K13" s="3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7" t="s">
        <v>63</v>
      </c>
      <c r="B14" s="15"/>
      <c r="C14" s="31" t="s">
        <v>64</v>
      </c>
      <c r="D14" s="29" t="s">
        <v>33</v>
      </c>
      <c r="E14" s="31" t="s">
        <v>65</v>
      </c>
      <c r="F14" s="30" t="s">
        <v>66</v>
      </c>
      <c r="G14" s="31" t="s">
        <v>36</v>
      </c>
      <c r="H14" s="31" t="s">
        <v>37</v>
      </c>
      <c r="I14" s="32" t="s">
        <v>38</v>
      </c>
      <c r="J14" s="33"/>
      <c r="K14" s="3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7" t="s">
        <v>67</v>
      </c>
      <c r="B15" s="15"/>
      <c r="C15" s="31" t="s">
        <v>68</v>
      </c>
      <c r="D15" s="29" t="s">
        <v>33</v>
      </c>
      <c r="E15" s="31" t="s">
        <v>69</v>
      </c>
      <c r="F15" s="30" t="s">
        <v>70</v>
      </c>
      <c r="G15" s="31" t="s">
        <v>36</v>
      </c>
      <c r="H15" s="31" t="s">
        <v>37</v>
      </c>
      <c r="I15" s="32" t="s">
        <v>38</v>
      </c>
      <c r="J15" s="33"/>
      <c r="K15" s="3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7" t="s">
        <v>71</v>
      </c>
      <c r="B16" s="15"/>
      <c r="C16" s="31" t="s">
        <v>72</v>
      </c>
      <c r="D16" s="29" t="s">
        <v>33</v>
      </c>
      <c r="E16" s="31" t="s">
        <v>73</v>
      </c>
      <c r="F16" s="30" t="s">
        <v>74</v>
      </c>
      <c r="G16" s="31" t="s">
        <v>36</v>
      </c>
      <c r="H16" s="31" t="s">
        <v>37</v>
      </c>
      <c r="I16" s="32" t="s">
        <v>38</v>
      </c>
      <c r="J16" s="33"/>
      <c r="K16" s="3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7" t="s">
        <v>75</v>
      </c>
      <c r="B17" s="15"/>
      <c r="C17" s="31" t="s">
        <v>76</v>
      </c>
      <c r="D17" s="29" t="s">
        <v>33</v>
      </c>
      <c r="E17" s="31" t="s">
        <v>77</v>
      </c>
      <c r="F17" s="30" t="s">
        <v>78</v>
      </c>
      <c r="G17" s="31" t="s">
        <v>36</v>
      </c>
      <c r="H17" s="31" t="s">
        <v>37</v>
      </c>
      <c r="I17" s="32" t="s">
        <v>38</v>
      </c>
      <c r="J17" s="33"/>
      <c r="K17" s="33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7" t="s">
        <v>79</v>
      </c>
      <c r="B18" s="15"/>
      <c r="C18" s="31" t="s">
        <v>80</v>
      </c>
      <c r="D18" s="29" t="s">
        <v>81</v>
      </c>
      <c r="E18" s="31" t="s">
        <v>82</v>
      </c>
      <c r="F18" s="31" t="s">
        <v>83</v>
      </c>
      <c r="G18" s="31" t="s">
        <v>36</v>
      </c>
      <c r="H18" s="31" t="s">
        <v>84</v>
      </c>
      <c r="I18" s="34" t="s">
        <v>6</v>
      </c>
      <c r="J18" s="35" t="s">
        <v>85</v>
      </c>
      <c r="K18" s="33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7"/>
      <c r="B19" s="15"/>
      <c r="C19" s="31"/>
      <c r="D19" s="29"/>
      <c r="E19" s="31"/>
      <c r="F19" s="31"/>
      <c r="G19" s="31"/>
      <c r="H19" s="31"/>
      <c r="I19" s="31"/>
      <c r="J19" s="33"/>
      <c r="K19" s="3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7"/>
      <c r="B20" s="15"/>
      <c r="C20" s="36"/>
      <c r="D20" s="36"/>
      <c r="E20" s="36"/>
      <c r="F20" s="36"/>
      <c r="G20" s="36"/>
      <c r="H20" s="36"/>
      <c r="I20" s="36"/>
      <c r="J20" s="33"/>
      <c r="K20" s="3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7"/>
      <c r="B21" s="18"/>
      <c r="C21" s="36"/>
      <c r="D21" s="36"/>
      <c r="E21" s="36"/>
      <c r="F21" s="36"/>
      <c r="G21" s="36"/>
      <c r="H21" s="36"/>
      <c r="I21" s="36"/>
      <c r="J21" s="33"/>
      <c r="K21" s="33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7"/>
      <c r="B22" s="37"/>
      <c r="C22" s="33"/>
      <c r="D22" s="33"/>
      <c r="E22" s="33"/>
      <c r="F22" s="33"/>
      <c r="G22" s="33"/>
      <c r="H22" s="33"/>
      <c r="I22" s="33"/>
      <c r="J22" s="33"/>
      <c r="K22" s="3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3"/>
      <c r="B23" s="18"/>
      <c r="C23" s="33"/>
      <c r="D23" s="33"/>
      <c r="E23" s="33"/>
      <c r="F23" s="33"/>
      <c r="G23" s="33"/>
      <c r="H23" s="33"/>
      <c r="I23" s="33"/>
      <c r="J23" s="33"/>
      <c r="K23" s="33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mergeCells count="8">
    <mergeCell ref="I1:I3"/>
    <mergeCell ref="K2:K3"/>
    <mergeCell ref="L2:L3"/>
    <mergeCell ref="M2:M3"/>
    <mergeCell ref="K4:M4"/>
    <mergeCell ref="A5:AA5"/>
    <mergeCell ref="B7:B21"/>
    <mergeCell ref="B22:B23"/>
  </mergeCells>
  <hyperlinks>
    <hyperlink r:id="rId1" ref="C1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J1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5"/>
      <c r="H1" s="6"/>
      <c r="I1" s="7" t="s">
        <v>4</v>
      </c>
      <c r="J1" s="8" t="s">
        <v>5</v>
      </c>
      <c r="K1" s="9" t="s">
        <v>6</v>
      </c>
      <c r="L1" s="10" t="s">
        <v>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8</v>
      </c>
      <c r="B2" s="2"/>
      <c r="C2" s="12" t="s">
        <v>86</v>
      </c>
      <c r="D2" s="13" t="s">
        <v>10</v>
      </c>
      <c r="E2" s="14"/>
      <c r="F2" s="13" t="s">
        <v>11</v>
      </c>
      <c r="G2" s="14"/>
      <c r="H2" s="6"/>
      <c r="I2" s="15"/>
      <c r="J2" s="17">
        <f>COUNTIF(I7:I372, "Passed")</f>
        <v>9</v>
      </c>
      <c r="K2" s="17">
        <f>COUNTIF(I7:I372, "Failed")</f>
        <v>1</v>
      </c>
      <c r="L2" s="17">
        <f>COUNTIF(I7:I372, "Not Executed")</f>
        <v>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12</v>
      </c>
      <c r="B3" s="2"/>
      <c r="C3" s="14"/>
      <c r="D3" s="13" t="s">
        <v>13</v>
      </c>
      <c r="E3" s="12" t="s">
        <v>14</v>
      </c>
      <c r="F3" s="13" t="s">
        <v>15</v>
      </c>
      <c r="G3" s="14"/>
      <c r="H3" s="6"/>
      <c r="I3" s="18"/>
      <c r="J3" s="18"/>
      <c r="K3" s="18"/>
      <c r="L3" s="1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16</v>
      </c>
      <c r="B4" s="2"/>
      <c r="C4" s="14"/>
      <c r="D4" s="13" t="s">
        <v>17</v>
      </c>
      <c r="E4" s="14"/>
      <c r="F4" s="13" t="s">
        <v>18</v>
      </c>
      <c r="G4" s="14"/>
      <c r="H4" s="6"/>
      <c r="I4" s="19" t="s">
        <v>19</v>
      </c>
      <c r="J4" s="21">
        <f>SUM(J2:K2:L2)</f>
        <v>10</v>
      </c>
      <c r="K4" s="22"/>
      <c r="L4" s="2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</row>
    <row r="6">
      <c r="A6" s="25" t="s">
        <v>20</v>
      </c>
      <c r="B6" s="25" t="s">
        <v>21</v>
      </c>
      <c r="C6" s="25" t="s">
        <v>22</v>
      </c>
      <c r="D6" s="25" t="s">
        <v>23</v>
      </c>
      <c r="E6" s="25" t="s">
        <v>24</v>
      </c>
      <c r="F6" s="25" t="s">
        <v>25</v>
      </c>
      <c r="G6" s="25" t="s">
        <v>26</v>
      </c>
      <c r="H6" s="25" t="s">
        <v>27</v>
      </c>
      <c r="I6" s="25" t="s">
        <v>28</v>
      </c>
      <c r="J6" s="25" t="s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7" t="s">
        <v>31</v>
      </c>
      <c r="B7" s="39" t="s">
        <v>87</v>
      </c>
      <c r="C7" s="29" t="s">
        <v>88</v>
      </c>
      <c r="D7" s="40" t="s">
        <v>33</v>
      </c>
      <c r="E7" s="29" t="s">
        <v>89</v>
      </c>
      <c r="F7" s="30" t="s">
        <v>90</v>
      </c>
      <c r="G7" s="31" t="s">
        <v>36</v>
      </c>
      <c r="H7" s="31" t="s">
        <v>37</v>
      </c>
      <c r="I7" s="32" t="s">
        <v>38</v>
      </c>
      <c r="J7" s="3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7" t="s">
        <v>39</v>
      </c>
      <c r="B8" s="15"/>
      <c r="C8" s="29" t="s">
        <v>91</v>
      </c>
      <c r="D8" s="40" t="s">
        <v>33</v>
      </c>
      <c r="E8" s="29" t="s">
        <v>92</v>
      </c>
      <c r="F8" s="31" t="s">
        <v>93</v>
      </c>
      <c r="G8" s="31" t="s">
        <v>36</v>
      </c>
      <c r="H8" s="31" t="s">
        <v>37</v>
      </c>
      <c r="I8" s="32" t="s">
        <v>38</v>
      </c>
      <c r="J8" s="3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7" t="s">
        <v>43</v>
      </c>
      <c r="B9" s="15"/>
      <c r="C9" s="31" t="s">
        <v>94</v>
      </c>
      <c r="D9" s="40" t="s">
        <v>33</v>
      </c>
      <c r="E9" s="31" t="s">
        <v>95</v>
      </c>
      <c r="F9" s="31" t="s">
        <v>96</v>
      </c>
      <c r="G9" s="31" t="s">
        <v>36</v>
      </c>
      <c r="H9" s="31" t="s">
        <v>37</v>
      </c>
      <c r="I9" s="32" t="s">
        <v>38</v>
      </c>
      <c r="J9" s="3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7" t="s">
        <v>47</v>
      </c>
      <c r="B10" s="15"/>
      <c r="C10" s="31" t="s">
        <v>97</v>
      </c>
      <c r="D10" s="40" t="s">
        <v>33</v>
      </c>
      <c r="E10" s="31" t="s">
        <v>98</v>
      </c>
      <c r="F10" s="31" t="s">
        <v>99</v>
      </c>
      <c r="G10" s="31" t="s">
        <v>100</v>
      </c>
      <c r="H10" s="31" t="s">
        <v>37</v>
      </c>
      <c r="I10" s="32" t="s">
        <v>38</v>
      </c>
      <c r="J10" s="3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7" t="s">
        <v>51</v>
      </c>
      <c r="B11" s="15"/>
      <c r="C11" s="31" t="s">
        <v>101</v>
      </c>
      <c r="D11" s="40" t="s">
        <v>33</v>
      </c>
      <c r="E11" s="31" t="s">
        <v>102</v>
      </c>
      <c r="F11" s="31" t="s">
        <v>103</v>
      </c>
      <c r="G11" s="31" t="s">
        <v>36</v>
      </c>
      <c r="H11" s="31" t="s">
        <v>37</v>
      </c>
      <c r="I11" s="32" t="s">
        <v>38</v>
      </c>
      <c r="J11" s="3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7" t="s">
        <v>55</v>
      </c>
      <c r="B12" s="15"/>
      <c r="C12" s="31" t="s">
        <v>104</v>
      </c>
      <c r="D12" s="40" t="s">
        <v>33</v>
      </c>
      <c r="E12" s="31" t="s">
        <v>105</v>
      </c>
      <c r="F12" s="31" t="s">
        <v>106</v>
      </c>
      <c r="G12" s="31" t="s">
        <v>36</v>
      </c>
      <c r="H12" s="31" t="s">
        <v>107</v>
      </c>
      <c r="I12" s="41" t="s">
        <v>6</v>
      </c>
      <c r="J12" s="42" t="s">
        <v>85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7" t="s">
        <v>59</v>
      </c>
      <c r="B13" s="15"/>
      <c r="C13" s="31" t="s">
        <v>108</v>
      </c>
      <c r="D13" s="40" t="s">
        <v>109</v>
      </c>
      <c r="E13" s="31" t="s">
        <v>110</v>
      </c>
      <c r="F13" s="31" t="s">
        <v>111</v>
      </c>
      <c r="G13" s="31" t="s">
        <v>36</v>
      </c>
      <c r="H13" s="31" t="s">
        <v>37</v>
      </c>
      <c r="I13" s="43" t="s">
        <v>38</v>
      </c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7" t="s">
        <v>63</v>
      </c>
      <c r="B14" s="15"/>
      <c r="C14" s="31" t="s">
        <v>112</v>
      </c>
      <c r="D14" s="40" t="s">
        <v>109</v>
      </c>
      <c r="E14" s="31" t="s">
        <v>113</v>
      </c>
      <c r="F14" s="31" t="s">
        <v>114</v>
      </c>
      <c r="G14" s="31" t="s">
        <v>36</v>
      </c>
      <c r="H14" s="31" t="s">
        <v>37</v>
      </c>
      <c r="I14" s="43" t="s">
        <v>38</v>
      </c>
      <c r="J14" s="3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7" t="s">
        <v>67</v>
      </c>
      <c r="B15" s="15"/>
      <c r="C15" s="31" t="s">
        <v>115</v>
      </c>
      <c r="D15" s="40" t="s">
        <v>109</v>
      </c>
      <c r="E15" s="31" t="s">
        <v>116</v>
      </c>
      <c r="F15" s="31" t="s">
        <v>117</v>
      </c>
      <c r="G15" s="31" t="s">
        <v>36</v>
      </c>
      <c r="H15" s="31" t="s">
        <v>37</v>
      </c>
      <c r="I15" s="43" t="s">
        <v>38</v>
      </c>
      <c r="J15" s="3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7" t="s">
        <v>71</v>
      </c>
      <c r="B16" s="15"/>
      <c r="C16" s="31" t="s">
        <v>118</v>
      </c>
      <c r="D16" s="40" t="s">
        <v>109</v>
      </c>
      <c r="E16" s="31" t="s">
        <v>119</v>
      </c>
      <c r="F16" s="31" t="s">
        <v>120</v>
      </c>
      <c r="G16" s="31" t="s">
        <v>36</v>
      </c>
      <c r="H16" s="31" t="s">
        <v>37</v>
      </c>
      <c r="I16" s="43" t="s">
        <v>38</v>
      </c>
      <c r="J16" s="3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7"/>
      <c r="B17" s="15"/>
      <c r="C17" s="36"/>
      <c r="D17" s="36"/>
      <c r="E17" s="36"/>
      <c r="F17" s="36"/>
      <c r="G17" s="36"/>
      <c r="H17" s="36"/>
      <c r="I17" s="36"/>
      <c r="J17" s="3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7"/>
      <c r="B18" s="15"/>
      <c r="C18" s="36"/>
      <c r="D18" s="36"/>
      <c r="E18" s="36"/>
      <c r="F18" s="36"/>
      <c r="G18" s="36"/>
      <c r="H18" s="36"/>
      <c r="I18" s="36"/>
      <c r="J18" s="3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7"/>
      <c r="B19" s="15"/>
      <c r="C19" s="36"/>
      <c r="D19" s="36"/>
      <c r="E19" s="36"/>
      <c r="F19" s="36"/>
      <c r="G19" s="36"/>
      <c r="H19" s="36"/>
      <c r="I19" s="36"/>
      <c r="J19" s="3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7"/>
      <c r="B20" s="15"/>
      <c r="C20" s="36"/>
      <c r="D20" s="36"/>
      <c r="E20" s="36"/>
      <c r="F20" s="36"/>
      <c r="G20" s="36"/>
      <c r="H20" s="36"/>
      <c r="I20" s="36"/>
      <c r="J20" s="3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7"/>
      <c r="B21" s="18"/>
      <c r="C21" s="36"/>
      <c r="D21" s="36"/>
      <c r="E21" s="36"/>
      <c r="F21" s="36"/>
      <c r="G21" s="36"/>
      <c r="H21" s="36"/>
      <c r="I21" s="36"/>
      <c r="J21" s="3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7"/>
      <c r="B22" s="44"/>
      <c r="C22" s="36"/>
      <c r="D22" s="36"/>
      <c r="E22" s="36"/>
      <c r="F22" s="36"/>
      <c r="G22" s="36"/>
      <c r="H22" s="36"/>
      <c r="I22" s="36"/>
      <c r="J22" s="3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/>
      <c r="B23" s="18"/>
      <c r="C23" s="36"/>
      <c r="D23" s="36"/>
      <c r="E23" s="36"/>
      <c r="F23" s="36"/>
      <c r="G23" s="36"/>
      <c r="H23" s="36"/>
      <c r="I23" s="36"/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8">
    <mergeCell ref="I1:I3"/>
    <mergeCell ref="J2:J3"/>
    <mergeCell ref="K2:K3"/>
    <mergeCell ref="L2:L3"/>
    <mergeCell ref="J4:L4"/>
    <mergeCell ref="A5:Z5"/>
    <mergeCell ref="B7:B21"/>
    <mergeCell ref="B22:B23"/>
  </mergeCells>
  <hyperlinks>
    <hyperlink r:id="rId1" ref="C1"/>
    <hyperlink r:id="rId2" ref="F7"/>
    <hyperlink r:id="rId3" ref="J1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</v>
      </c>
    </row>
    <row r="4">
      <c r="A4" s="46"/>
      <c r="B4" s="47"/>
      <c r="C4" s="47"/>
      <c r="D4" s="47"/>
      <c r="E4" s="47"/>
      <c r="F4" s="48"/>
      <c r="G4" s="49"/>
      <c r="H4" s="48"/>
      <c r="I4" s="49"/>
      <c r="J4" s="49"/>
      <c r="K4" s="50"/>
      <c r="L4" s="50"/>
      <c r="M4" s="51"/>
      <c r="N4" s="51"/>
      <c r="O4" s="52"/>
      <c r="P4" s="53"/>
      <c r="Q4" s="49"/>
    </row>
    <row r="5">
      <c r="A5" s="1" t="s">
        <v>0</v>
      </c>
      <c r="B5" s="54" t="s">
        <v>1</v>
      </c>
      <c r="C5" s="55"/>
      <c r="D5" s="55"/>
      <c r="E5" s="56"/>
      <c r="F5" s="4" t="s">
        <v>2</v>
      </c>
      <c r="G5" s="57"/>
      <c r="H5" s="4" t="s">
        <v>3</v>
      </c>
      <c r="I5" s="57"/>
      <c r="J5" s="49"/>
      <c r="K5" s="50"/>
      <c r="L5" s="58" t="s">
        <v>4</v>
      </c>
      <c r="M5" s="59"/>
      <c r="N5" s="59" t="s">
        <v>5</v>
      </c>
      <c r="O5" s="60" t="s">
        <v>6</v>
      </c>
      <c r="P5" s="61" t="s">
        <v>7</v>
      </c>
      <c r="Q5" s="49"/>
    </row>
    <row r="6">
      <c r="A6" s="11" t="s">
        <v>8</v>
      </c>
      <c r="B6" s="62" t="s">
        <v>121</v>
      </c>
      <c r="C6" s="63"/>
      <c r="D6" s="63"/>
      <c r="E6" s="64"/>
      <c r="F6" s="13" t="s">
        <v>10</v>
      </c>
      <c r="G6" s="65"/>
      <c r="H6" s="13" t="s">
        <v>11</v>
      </c>
      <c r="I6" s="65"/>
      <c r="J6" s="49"/>
      <c r="K6" s="50"/>
      <c r="L6" s="15"/>
      <c r="M6" s="66"/>
      <c r="N6" s="67">
        <f>COUNTIF(L7:L365, "Passed")</f>
        <v>34</v>
      </c>
      <c r="O6" s="67">
        <f>COUNTIF(L7:L365, "Failed")</f>
        <v>13</v>
      </c>
      <c r="P6" s="67">
        <f>COUNTIF(L7:L365, "Not Executed")</f>
        <v>0</v>
      </c>
      <c r="Q6" s="49"/>
    </row>
    <row r="7">
      <c r="A7" s="11" t="s">
        <v>12</v>
      </c>
      <c r="B7" s="68"/>
      <c r="C7" s="55"/>
      <c r="D7" s="55"/>
      <c r="E7" s="56"/>
      <c r="F7" s="13" t="s">
        <v>13</v>
      </c>
      <c r="G7" s="69" t="s">
        <v>14</v>
      </c>
      <c r="H7" s="13" t="s">
        <v>15</v>
      </c>
      <c r="I7" s="65"/>
      <c r="J7" s="49"/>
      <c r="K7" s="50"/>
      <c r="L7" s="18"/>
      <c r="M7" s="66"/>
      <c r="N7" s="18"/>
      <c r="O7" s="18"/>
      <c r="P7" s="18"/>
      <c r="Q7" s="49"/>
    </row>
    <row r="8">
      <c r="A8" s="11" t="s">
        <v>16</v>
      </c>
      <c r="B8" s="68"/>
      <c r="C8" s="55"/>
      <c r="D8" s="55"/>
      <c r="E8" s="56"/>
      <c r="F8" s="13" t="s">
        <v>17</v>
      </c>
      <c r="G8" s="65"/>
      <c r="H8" s="13" t="s">
        <v>18</v>
      </c>
      <c r="I8" s="65"/>
      <c r="J8" s="49"/>
      <c r="K8" s="70"/>
      <c r="L8" s="71" t="s">
        <v>19</v>
      </c>
      <c r="M8" s="72">
        <f>SUM(N6:P6)</f>
        <v>47</v>
      </c>
      <c r="N8" s="22"/>
      <c r="O8" s="22"/>
      <c r="P8" s="23"/>
      <c r="Q8" s="49"/>
    </row>
    <row r="9">
      <c r="A9" s="73"/>
    </row>
    <row r="10">
      <c r="A10" s="25" t="s">
        <v>20</v>
      </c>
      <c r="B10" s="26" t="s">
        <v>21</v>
      </c>
      <c r="C10" s="26" t="s">
        <v>122</v>
      </c>
      <c r="D10" s="74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9"/>
      <c r="P10" s="49"/>
      <c r="Q10" s="49"/>
    </row>
    <row r="11">
      <c r="A11" s="75" t="s">
        <v>125</v>
      </c>
      <c r="B11" s="75" t="s">
        <v>121</v>
      </c>
      <c r="C11" s="75" t="s">
        <v>126</v>
      </c>
      <c r="D11" s="75" t="s">
        <v>127</v>
      </c>
      <c r="E11" s="75" t="s">
        <v>128</v>
      </c>
      <c r="F11" s="75" t="s">
        <v>129</v>
      </c>
      <c r="G11" s="75" t="s">
        <v>130</v>
      </c>
      <c r="H11" s="75" t="s">
        <v>131</v>
      </c>
      <c r="I11" s="75" t="s">
        <v>132</v>
      </c>
      <c r="J11" s="75" t="s">
        <v>37</v>
      </c>
      <c r="K11" s="75" t="s">
        <v>133</v>
      </c>
      <c r="L11" s="76" t="s">
        <v>38</v>
      </c>
      <c r="M11" s="75"/>
      <c r="N11" s="75"/>
      <c r="O11" s="49"/>
      <c r="P11" s="49"/>
      <c r="Q11" s="49"/>
    </row>
    <row r="12">
      <c r="A12" s="75" t="s">
        <v>134</v>
      </c>
      <c r="C12" s="75" t="s">
        <v>135</v>
      </c>
      <c r="E12" s="75" t="s">
        <v>136</v>
      </c>
      <c r="F12" s="75" t="s">
        <v>129</v>
      </c>
      <c r="G12" s="75" t="s">
        <v>137</v>
      </c>
      <c r="H12" s="75" t="s">
        <v>138</v>
      </c>
      <c r="I12" s="75" t="s">
        <v>132</v>
      </c>
      <c r="J12" s="75" t="s">
        <v>37</v>
      </c>
      <c r="K12" s="75" t="s">
        <v>139</v>
      </c>
      <c r="L12" s="76" t="s">
        <v>38</v>
      </c>
      <c r="M12" s="75"/>
      <c r="N12" s="75"/>
      <c r="O12" s="49"/>
      <c r="P12" s="49"/>
      <c r="Q12" s="49"/>
    </row>
    <row r="13">
      <c r="A13" s="75" t="s">
        <v>140</v>
      </c>
      <c r="C13" s="75" t="s">
        <v>126</v>
      </c>
      <c r="E13" s="75" t="s">
        <v>141</v>
      </c>
      <c r="F13" s="75" t="s">
        <v>129</v>
      </c>
      <c r="G13" s="75" t="s">
        <v>142</v>
      </c>
      <c r="H13" s="75" t="s">
        <v>143</v>
      </c>
      <c r="I13" s="75" t="s">
        <v>144</v>
      </c>
      <c r="J13" s="75" t="s">
        <v>145</v>
      </c>
      <c r="K13" s="75" t="s">
        <v>133</v>
      </c>
      <c r="L13" s="77" t="s">
        <v>6</v>
      </c>
      <c r="M13" s="42" t="s">
        <v>85</v>
      </c>
      <c r="N13" s="75"/>
      <c r="O13" s="49"/>
      <c r="P13" s="49"/>
      <c r="Q13" s="49"/>
    </row>
    <row r="14">
      <c r="A14" s="75" t="s">
        <v>146</v>
      </c>
      <c r="C14" s="75" t="s">
        <v>147</v>
      </c>
      <c r="E14" s="75" t="s">
        <v>148</v>
      </c>
      <c r="F14" s="75" t="s">
        <v>129</v>
      </c>
      <c r="G14" s="75" t="s">
        <v>149</v>
      </c>
      <c r="H14" s="75" t="s">
        <v>150</v>
      </c>
      <c r="I14" s="75" t="s">
        <v>151</v>
      </c>
      <c r="J14" s="75" t="s">
        <v>37</v>
      </c>
      <c r="K14" s="75" t="s">
        <v>139</v>
      </c>
      <c r="L14" s="76" t="s">
        <v>38</v>
      </c>
      <c r="M14" s="75"/>
      <c r="N14" s="75"/>
      <c r="O14" s="49"/>
      <c r="P14" s="49"/>
      <c r="Q14" s="49"/>
    </row>
    <row r="15">
      <c r="A15" s="75" t="s">
        <v>152</v>
      </c>
      <c r="C15" s="75" t="s">
        <v>126</v>
      </c>
      <c r="E15" s="75" t="s">
        <v>153</v>
      </c>
      <c r="F15" s="75" t="s">
        <v>129</v>
      </c>
      <c r="G15" s="75" t="s">
        <v>154</v>
      </c>
      <c r="H15" s="75" t="s">
        <v>155</v>
      </c>
      <c r="I15" s="75" t="s">
        <v>156</v>
      </c>
      <c r="J15" s="75" t="s">
        <v>37</v>
      </c>
      <c r="K15" s="75" t="s">
        <v>133</v>
      </c>
      <c r="L15" s="76" t="s">
        <v>38</v>
      </c>
      <c r="M15" s="75"/>
      <c r="N15" s="75"/>
      <c r="O15" s="49"/>
      <c r="P15" s="49"/>
      <c r="Q15" s="49"/>
    </row>
    <row r="16">
      <c r="A16" s="75" t="s">
        <v>157</v>
      </c>
      <c r="C16" s="75" t="s">
        <v>135</v>
      </c>
      <c r="E16" s="75" t="s">
        <v>158</v>
      </c>
      <c r="F16" s="75" t="s">
        <v>129</v>
      </c>
      <c r="G16" s="75" t="s">
        <v>159</v>
      </c>
      <c r="H16" s="75" t="s">
        <v>160</v>
      </c>
      <c r="I16" s="75" t="s">
        <v>151</v>
      </c>
      <c r="J16" s="75" t="s">
        <v>161</v>
      </c>
      <c r="K16" s="75" t="s">
        <v>162</v>
      </c>
      <c r="L16" s="77" t="s">
        <v>6</v>
      </c>
      <c r="M16" s="42" t="s">
        <v>85</v>
      </c>
      <c r="N16" s="75"/>
      <c r="O16" s="49"/>
      <c r="P16" s="49"/>
      <c r="Q16" s="49"/>
    </row>
    <row r="17">
      <c r="A17" s="75" t="s">
        <v>163</v>
      </c>
      <c r="C17" s="75" t="s">
        <v>126</v>
      </c>
      <c r="E17" s="75" t="s">
        <v>164</v>
      </c>
      <c r="F17" s="75" t="s">
        <v>129</v>
      </c>
      <c r="G17" s="75" t="s">
        <v>165</v>
      </c>
      <c r="H17" s="75" t="s">
        <v>166</v>
      </c>
      <c r="I17" s="75" t="s">
        <v>151</v>
      </c>
      <c r="J17" s="75" t="s">
        <v>161</v>
      </c>
      <c r="K17" s="75" t="s">
        <v>162</v>
      </c>
      <c r="L17" s="77" t="s">
        <v>6</v>
      </c>
      <c r="M17" s="42" t="s">
        <v>85</v>
      </c>
      <c r="N17" s="75"/>
      <c r="O17" s="49"/>
      <c r="P17" s="49"/>
      <c r="Q17" s="49"/>
    </row>
    <row r="18">
      <c r="A18" s="75" t="s">
        <v>167</v>
      </c>
      <c r="C18" s="75" t="s">
        <v>147</v>
      </c>
      <c r="E18" s="75" t="s">
        <v>168</v>
      </c>
      <c r="F18" s="75" t="s">
        <v>129</v>
      </c>
      <c r="G18" s="75" t="s">
        <v>169</v>
      </c>
      <c r="H18" s="75" t="s">
        <v>170</v>
      </c>
      <c r="I18" s="75" t="s">
        <v>132</v>
      </c>
      <c r="J18" s="75" t="s">
        <v>171</v>
      </c>
      <c r="K18" s="75" t="s">
        <v>133</v>
      </c>
      <c r="L18" s="77" t="s">
        <v>6</v>
      </c>
      <c r="M18" s="42" t="s">
        <v>85</v>
      </c>
      <c r="N18" s="75"/>
      <c r="O18" s="49"/>
      <c r="P18" s="49"/>
      <c r="Q18" s="49"/>
    </row>
    <row r="19">
      <c r="A19" s="75" t="s">
        <v>172</v>
      </c>
      <c r="C19" s="75" t="s">
        <v>135</v>
      </c>
      <c r="E19" s="75" t="s">
        <v>173</v>
      </c>
      <c r="F19" s="75" t="s">
        <v>129</v>
      </c>
      <c r="G19" s="75" t="s">
        <v>174</v>
      </c>
      <c r="H19" s="75" t="s">
        <v>175</v>
      </c>
      <c r="I19" s="75" t="s">
        <v>132</v>
      </c>
      <c r="J19" s="75" t="s">
        <v>37</v>
      </c>
      <c r="K19" s="75" t="s">
        <v>139</v>
      </c>
      <c r="L19" s="76" t="s">
        <v>38</v>
      </c>
      <c r="M19" s="75"/>
      <c r="N19" s="75"/>
      <c r="O19" s="49"/>
      <c r="P19" s="49"/>
      <c r="Q19" s="49"/>
    </row>
    <row r="20">
      <c r="A20" s="75" t="s">
        <v>176</v>
      </c>
      <c r="C20" s="75" t="s">
        <v>126</v>
      </c>
      <c r="E20" s="75" t="s">
        <v>177</v>
      </c>
      <c r="F20" s="75" t="s">
        <v>129</v>
      </c>
      <c r="G20" s="75" t="s">
        <v>178</v>
      </c>
      <c r="H20" s="75" t="s">
        <v>179</v>
      </c>
      <c r="I20" s="75" t="s">
        <v>180</v>
      </c>
      <c r="J20" s="75" t="s">
        <v>37</v>
      </c>
      <c r="K20" s="75" t="s">
        <v>133</v>
      </c>
      <c r="L20" s="76" t="s">
        <v>38</v>
      </c>
      <c r="M20" s="75"/>
      <c r="N20" s="75"/>
      <c r="O20" s="49"/>
      <c r="P20" s="49"/>
      <c r="Q20" s="49"/>
    </row>
    <row r="21">
      <c r="A21" s="75" t="s">
        <v>181</v>
      </c>
      <c r="C21" s="75" t="s">
        <v>126</v>
      </c>
      <c r="E21" s="75" t="s">
        <v>182</v>
      </c>
      <c r="F21" s="75" t="s">
        <v>129</v>
      </c>
      <c r="G21" s="75" t="s">
        <v>183</v>
      </c>
      <c r="H21" s="75" t="s">
        <v>184</v>
      </c>
      <c r="I21" s="75" t="s">
        <v>185</v>
      </c>
      <c r="J21" s="75" t="s">
        <v>186</v>
      </c>
      <c r="K21" s="75" t="s">
        <v>133</v>
      </c>
      <c r="L21" s="77" t="s">
        <v>6</v>
      </c>
      <c r="M21" s="42" t="s">
        <v>85</v>
      </c>
      <c r="N21" s="75"/>
      <c r="O21" s="49"/>
      <c r="P21" s="49"/>
      <c r="Q21" s="49"/>
    </row>
    <row r="22">
      <c r="A22" s="75" t="s">
        <v>187</v>
      </c>
      <c r="C22" s="75" t="s">
        <v>126</v>
      </c>
      <c r="E22" s="75" t="s">
        <v>188</v>
      </c>
      <c r="F22" s="75" t="s">
        <v>129</v>
      </c>
      <c r="G22" s="75" t="s">
        <v>189</v>
      </c>
      <c r="H22" s="75" t="s">
        <v>190</v>
      </c>
      <c r="I22" s="78" t="s">
        <v>191</v>
      </c>
      <c r="J22" s="75" t="s">
        <v>37</v>
      </c>
      <c r="K22" s="75" t="s">
        <v>133</v>
      </c>
      <c r="L22" s="76" t="s">
        <v>38</v>
      </c>
      <c r="M22" s="75"/>
      <c r="N22" s="75"/>
      <c r="O22" s="49"/>
      <c r="P22" s="49"/>
      <c r="Q22" s="49"/>
    </row>
    <row r="23">
      <c r="A23" s="75" t="s">
        <v>192</v>
      </c>
      <c r="C23" s="75" t="s">
        <v>126</v>
      </c>
      <c r="E23" s="75" t="s">
        <v>193</v>
      </c>
      <c r="F23" s="75" t="s">
        <v>129</v>
      </c>
      <c r="G23" s="75" t="s">
        <v>194</v>
      </c>
      <c r="H23" s="75" t="s">
        <v>195</v>
      </c>
      <c r="I23" s="75" t="s">
        <v>196</v>
      </c>
      <c r="J23" s="75" t="s">
        <v>37</v>
      </c>
      <c r="K23" s="75" t="s">
        <v>139</v>
      </c>
      <c r="L23" s="76" t="s">
        <v>38</v>
      </c>
      <c r="M23" s="75"/>
      <c r="N23" s="75"/>
      <c r="O23" s="49"/>
      <c r="P23" s="49"/>
      <c r="Q23" s="49"/>
    </row>
    <row r="24">
      <c r="A24" s="75" t="s">
        <v>197</v>
      </c>
      <c r="C24" s="75" t="s">
        <v>198</v>
      </c>
      <c r="E24" s="75" t="s">
        <v>199</v>
      </c>
      <c r="F24" s="75" t="s">
        <v>129</v>
      </c>
      <c r="G24" s="75" t="s">
        <v>200</v>
      </c>
      <c r="H24" s="75" t="s">
        <v>201</v>
      </c>
      <c r="I24" s="75" t="s">
        <v>36</v>
      </c>
      <c r="J24" s="75" t="s">
        <v>37</v>
      </c>
      <c r="K24" s="75" t="s">
        <v>139</v>
      </c>
      <c r="L24" s="76" t="s">
        <v>38</v>
      </c>
      <c r="M24" s="75"/>
      <c r="N24" s="75"/>
      <c r="O24" s="49"/>
      <c r="P24" s="49"/>
      <c r="Q24" s="49"/>
    </row>
    <row r="25">
      <c r="A25" s="75" t="s">
        <v>202</v>
      </c>
      <c r="C25" s="75" t="s">
        <v>126</v>
      </c>
      <c r="E25" s="75" t="s">
        <v>203</v>
      </c>
      <c r="F25" s="75" t="s">
        <v>129</v>
      </c>
      <c r="G25" s="75" t="s">
        <v>204</v>
      </c>
      <c r="H25" s="75" t="s">
        <v>205</v>
      </c>
      <c r="I25" s="75" t="s">
        <v>206</v>
      </c>
      <c r="J25" s="75" t="s">
        <v>37</v>
      </c>
      <c r="K25" s="75" t="s">
        <v>207</v>
      </c>
      <c r="L25" s="76" t="s">
        <v>38</v>
      </c>
      <c r="M25" s="75"/>
      <c r="N25" s="75"/>
      <c r="O25" s="49"/>
      <c r="P25" s="49"/>
      <c r="Q25" s="49"/>
    </row>
    <row r="26">
      <c r="A26" s="75" t="s">
        <v>208</v>
      </c>
      <c r="C26" s="75" t="s">
        <v>126</v>
      </c>
      <c r="E26" s="75" t="s">
        <v>209</v>
      </c>
      <c r="F26" s="75" t="s">
        <v>210</v>
      </c>
      <c r="G26" s="78" t="s">
        <v>211</v>
      </c>
      <c r="H26" s="75" t="s">
        <v>212</v>
      </c>
      <c r="I26" s="42" t="s">
        <v>213</v>
      </c>
      <c r="J26" s="75" t="s">
        <v>214</v>
      </c>
      <c r="K26" s="75" t="s">
        <v>133</v>
      </c>
      <c r="L26" s="77" t="s">
        <v>6</v>
      </c>
      <c r="M26" s="42" t="s">
        <v>85</v>
      </c>
      <c r="N26" s="75"/>
      <c r="O26" s="49"/>
      <c r="P26" s="49"/>
      <c r="Q26" s="49"/>
    </row>
    <row r="27">
      <c r="A27" s="75" t="s">
        <v>215</v>
      </c>
      <c r="C27" s="75" t="s">
        <v>126</v>
      </c>
      <c r="E27" s="75" t="s">
        <v>216</v>
      </c>
      <c r="F27" s="75" t="s">
        <v>217</v>
      </c>
      <c r="G27" s="75" t="s">
        <v>218</v>
      </c>
      <c r="H27" s="75" t="s">
        <v>219</v>
      </c>
      <c r="I27" s="75" t="s">
        <v>220</v>
      </c>
      <c r="J27" s="75" t="s">
        <v>37</v>
      </c>
      <c r="K27" s="75" t="s">
        <v>133</v>
      </c>
      <c r="L27" s="76" t="s">
        <v>38</v>
      </c>
      <c r="M27" s="75"/>
      <c r="N27" s="75"/>
      <c r="O27" s="49"/>
      <c r="P27" s="49"/>
      <c r="Q27" s="49"/>
    </row>
    <row r="28">
      <c r="A28" s="75" t="s">
        <v>221</v>
      </c>
      <c r="C28" s="75" t="s">
        <v>126</v>
      </c>
      <c r="E28" s="75" t="s">
        <v>222</v>
      </c>
      <c r="F28" s="75" t="s">
        <v>223</v>
      </c>
      <c r="G28" s="75" t="s">
        <v>224</v>
      </c>
      <c r="H28" s="75" t="s">
        <v>225</v>
      </c>
      <c r="I28" s="75" t="s">
        <v>226</v>
      </c>
      <c r="J28" s="75" t="s">
        <v>227</v>
      </c>
      <c r="K28" s="75" t="s">
        <v>133</v>
      </c>
      <c r="L28" s="77" t="s">
        <v>6</v>
      </c>
      <c r="M28" s="42" t="s">
        <v>85</v>
      </c>
      <c r="N28" s="75"/>
      <c r="O28" s="49"/>
      <c r="P28" s="49"/>
      <c r="Q28" s="49"/>
    </row>
    <row r="29">
      <c r="A29" s="75" t="s">
        <v>228</v>
      </c>
      <c r="C29" s="75" t="s">
        <v>126</v>
      </c>
      <c r="E29" s="75" t="s">
        <v>229</v>
      </c>
      <c r="F29" s="75" t="s">
        <v>230</v>
      </c>
      <c r="G29" s="75" t="s">
        <v>231</v>
      </c>
      <c r="H29" s="75" t="s">
        <v>232</v>
      </c>
      <c r="I29" s="75" t="s">
        <v>233</v>
      </c>
      <c r="J29" s="75" t="s">
        <v>234</v>
      </c>
      <c r="K29" s="75" t="s">
        <v>133</v>
      </c>
      <c r="L29" s="77" t="s">
        <v>6</v>
      </c>
      <c r="M29" s="42" t="s">
        <v>85</v>
      </c>
      <c r="N29" s="75"/>
      <c r="O29" s="49"/>
      <c r="P29" s="49"/>
      <c r="Q29" s="49"/>
    </row>
    <row r="30">
      <c r="A30" s="75" t="s">
        <v>235</v>
      </c>
      <c r="C30" s="75" t="s">
        <v>126</v>
      </c>
      <c r="E30" s="75" t="s">
        <v>236</v>
      </c>
      <c r="F30" s="75" t="s">
        <v>237</v>
      </c>
      <c r="G30" s="75" t="s">
        <v>238</v>
      </c>
      <c r="H30" s="75" t="s">
        <v>239</v>
      </c>
      <c r="I30" s="75" t="s">
        <v>36</v>
      </c>
      <c r="J30" s="75" t="s">
        <v>236</v>
      </c>
      <c r="K30" s="75" t="s">
        <v>139</v>
      </c>
      <c r="L30" s="77" t="s">
        <v>6</v>
      </c>
      <c r="M30" s="42" t="s">
        <v>85</v>
      </c>
      <c r="N30" s="75"/>
      <c r="O30" s="49"/>
      <c r="P30" s="49"/>
      <c r="Q30" s="49"/>
    </row>
    <row r="31">
      <c r="A31" s="75" t="s">
        <v>240</v>
      </c>
      <c r="C31" s="75" t="s">
        <v>126</v>
      </c>
      <c r="E31" s="75" t="s">
        <v>241</v>
      </c>
      <c r="F31" s="75" t="s">
        <v>230</v>
      </c>
      <c r="G31" s="75" t="s">
        <v>242</v>
      </c>
      <c r="H31" s="75" t="s">
        <v>243</v>
      </c>
      <c r="I31" s="75" t="s">
        <v>233</v>
      </c>
      <c r="J31" s="75" t="s">
        <v>241</v>
      </c>
      <c r="K31" s="75" t="s">
        <v>139</v>
      </c>
      <c r="L31" s="77" t="s">
        <v>6</v>
      </c>
      <c r="M31" s="42" t="s">
        <v>85</v>
      </c>
      <c r="N31" s="75"/>
      <c r="O31" s="49"/>
      <c r="P31" s="49"/>
      <c r="Q31" s="49"/>
    </row>
    <row r="32">
      <c r="A32" s="75" t="s">
        <v>244</v>
      </c>
      <c r="C32" s="75" t="s">
        <v>126</v>
      </c>
      <c r="E32" s="75" t="s">
        <v>245</v>
      </c>
      <c r="F32" s="75" t="s">
        <v>246</v>
      </c>
      <c r="G32" s="75" t="s">
        <v>247</v>
      </c>
      <c r="H32" s="75" t="s">
        <v>248</v>
      </c>
      <c r="I32" s="75" t="s">
        <v>249</v>
      </c>
      <c r="J32" s="75" t="s">
        <v>37</v>
      </c>
      <c r="K32" s="75" t="s">
        <v>139</v>
      </c>
      <c r="L32" s="76" t="s">
        <v>38</v>
      </c>
      <c r="M32" s="75"/>
      <c r="N32" s="75"/>
      <c r="O32" s="49"/>
      <c r="P32" s="49"/>
      <c r="Q32" s="49"/>
    </row>
    <row r="33">
      <c r="A33" s="75" t="s">
        <v>250</v>
      </c>
      <c r="C33" s="75" t="s">
        <v>126</v>
      </c>
      <c r="E33" s="75" t="s">
        <v>251</v>
      </c>
      <c r="F33" s="75" t="s">
        <v>129</v>
      </c>
      <c r="G33" s="75" t="s">
        <v>252</v>
      </c>
      <c r="H33" s="75" t="s">
        <v>253</v>
      </c>
      <c r="I33" s="75" t="s">
        <v>132</v>
      </c>
      <c r="J33" s="75" t="s">
        <v>37</v>
      </c>
      <c r="K33" s="75" t="s">
        <v>133</v>
      </c>
      <c r="L33" s="76" t="s">
        <v>38</v>
      </c>
      <c r="M33" s="75"/>
      <c r="N33" s="75"/>
      <c r="O33" s="49"/>
      <c r="P33" s="49"/>
      <c r="Q33" s="49"/>
    </row>
    <row r="34">
      <c r="A34" s="75" t="s">
        <v>254</v>
      </c>
      <c r="C34" s="75" t="s">
        <v>135</v>
      </c>
      <c r="E34" s="75" t="s">
        <v>255</v>
      </c>
      <c r="F34" s="75" t="s">
        <v>129</v>
      </c>
      <c r="G34" s="75" t="s">
        <v>256</v>
      </c>
      <c r="H34" s="75" t="s">
        <v>257</v>
      </c>
      <c r="I34" s="75" t="s">
        <v>36</v>
      </c>
      <c r="J34" s="75" t="s">
        <v>37</v>
      </c>
      <c r="K34" s="75" t="s">
        <v>162</v>
      </c>
      <c r="L34" s="76" t="s">
        <v>38</v>
      </c>
      <c r="M34" s="75"/>
      <c r="N34" s="75"/>
      <c r="O34" s="49"/>
      <c r="P34" s="49"/>
      <c r="Q34" s="49"/>
    </row>
    <row r="3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>
      <c r="A36" s="75" t="s">
        <v>258</v>
      </c>
      <c r="B36" s="75" t="s">
        <v>259</v>
      </c>
      <c r="C36" s="75" t="s">
        <v>126</v>
      </c>
      <c r="D36" s="75" t="s">
        <v>260</v>
      </c>
      <c r="E36" s="75" t="s">
        <v>261</v>
      </c>
      <c r="F36" s="75" t="s">
        <v>262</v>
      </c>
      <c r="G36" s="75" t="s">
        <v>263</v>
      </c>
      <c r="H36" s="75" t="s">
        <v>264</v>
      </c>
      <c r="I36" s="75" t="s">
        <v>265</v>
      </c>
      <c r="J36" s="75" t="s">
        <v>37</v>
      </c>
      <c r="K36" s="75" t="s">
        <v>207</v>
      </c>
      <c r="L36" s="76" t="s">
        <v>38</v>
      </c>
      <c r="M36" s="75"/>
      <c r="N36" s="75"/>
      <c r="O36" s="49"/>
      <c r="P36" s="49"/>
      <c r="Q36" s="49"/>
    </row>
    <row r="37">
      <c r="A37" s="75" t="s">
        <v>266</v>
      </c>
      <c r="B37" s="75" t="s">
        <v>259</v>
      </c>
      <c r="C37" s="75" t="s">
        <v>126</v>
      </c>
      <c r="D37" s="75" t="s">
        <v>267</v>
      </c>
      <c r="E37" s="75" t="s">
        <v>268</v>
      </c>
      <c r="F37" s="75" t="s">
        <v>269</v>
      </c>
      <c r="G37" s="75" t="s">
        <v>270</v>
      </c>
      <c r="H37" s="75" t="s">
        <v>271</v>
      </c>
      <c r="I37" s="75" t="s">
        <v>265</v>
      </c>
      <c r="J37" s="75" t="s">
        <v>37</v>
      </c>
      <c r="K37" s="75" t="s">
        <v>207</v>
      </c>
      <c r="L37" s="76" t="s">
        <v>38</v>
      </c>
      <c r="M37" s="75"/>
      <c r="N37" s="75"/>
      <c r="O37" s="49"/>
      <c r="P37" s="49"/>
      <c r="Q37" s="49"/>
    </row>
    <row r="38">
      <c r="A38" s="75" t="s">
        <v>272</v>
      </c>
      <c r="B38" s="75" t="s">
        <v>259</v>
      </c>
      <c r="C38" s="75" t="s">
        <v>198</v>
      </c>
      <c r="D38" s="75" t="s">
        <v>273</v>
      </c>
      <c r="E38" s="75" t="s">
        <v>274</v>
      </c>
      <c r="F38" s="75" t="s">
        <v>275</v>
      </c>
      <c r="G38" s="75" t="s">
        <v>276</v>
      </c>
      <c r="H38" s="75" t="s">
        <v>277</v>
      </c>
      <c r="I38" s="75" t="s">
        <v>36</v>
      </c>
      <c r="J38" s="75" t="s">
        <v>37</v>
      </c>
      <c r="K38" s="75" t="s">
        <v>139</v>
      </c>
      <c r="L38" s="76" t="s">
        <v>38</v>
      </c>
      <c r="M38" s="75"/>
      <c r="N38" s="75"/>
      <c r="O38" s="49"/>
      <c r="P38" s="49"/>
      <c r="Q38" s="49"/>
    </row>
    <row r="39">
      <c r="A39" s="75" t="s">
        <v>278</v>
      </c>
      <c r="B39" s="75" t="s">
        <v>259</v>
      </c>
      <c r="C39" s="75" t="s">
        <v>126</v>
      </c>
      <c r="D39" s="75" t="s">
        <v>279</v>
      </c>
      <c r="E39" s="75" t="s">
        <v>280</v>
      </c>
      <c r="F39" s="75" t="s">
        <v>281</v>
      </c>
      <c r="G39" s="75" t="s">
        <v>282</v>
      </c>
      <c r="H39" s="75" t="s">
        <v>283</v>
      </c>
      <c r="I39" s="75" t="s">
        <v>265</v>
      </c>
      <c r="J39" s="75" t="s">
        <v>37</v>
      </c>
      <c r="K39" s="75" t="s">
        <v>139</v>
      </c>
      <c r="L39" s="76" t="s">
        <v>38</v>
      </c>
      <c r="M39" s="75"/>
      <c r="N39" s="75"/>
      <c r="O39" s="49"/>
      <c r="P39" s="49"/>
      <c r="Q39" s="49"/>
    </row>
    <row r="40">
      <c r="A40" s="75" t="s">
        <v>284</v>
      </c>
      <c r="B40" s="75" t="s">
        <v>259</v>
      </c>
      <c r="C40" s="75" t="s">
        <v>126</v>
      </c>
      <c r="D40" s="75" t="s">
        <v>285</v>
      </c>
      <c r="E40" s="75" t="s">
        <v>286</v>
      </c>
      <c r="F40" s="75" t="s">
        <v>275</v>
      </c>
      <c r="G40" s="75" t="s">
        <v>263</v>
      </c>
      <c r="H40" s="75" t="s">
        <v>287</v>
      </c>
      <c r="I40" s="75" t="s">
        <v>265</v>
      </c>
      <c r="J40" s="75" t="s">
        <v>37</v>
      </c>
      <c r="K40" s="75" t="s">
        <v>139</v>
      </c>
      <c r="L40" s="76" t="s">
        <v>38</v>
      </c>
      <c r="M40" s="75"/>
      <c r="N40" s="75"/>
      <c r="O40" s="49"/>
      <c r="P40" s="49"/>
      <c r="Q40" s="49"/>
    </row>
    <row r="41">
      <c r="A41" s="75" t="s">
        <v>288</v>
      </c>
      <c r="B41" s="75" t="s">
        <v>259</v>
      </c>
      <c r="C41" s="75" t="s">
        <v>147</v>
      </c>
      <c r="D41" s="75" t="s">
        <v>289</v>
      </c>
      <c r="E41" s="75" t="s">
        <v>290</v>
      </c>
      <c r="F41" s="75" t="s">
        <v>275</v>
      </c>
      <c r="G41" s="75" t="s">
        <v>291</v>
      </c>
      <c r="H41" s="75" t="s">
        <v>292</v>
      </c>
      <c r="I41" s="75" t="s">
        <v>293</v>
      </c>
      <c r="J41" s="75" t="s">
        <v>37</v>
      </c>
      <c r="K41" s="75" t="s">
        <v>139</v>
      </c>
      <c r="L41" s="76" t="s">
        <v>38</v>
      </c>
      <c r="M41" s="75"/>
      <c r="N41" s="75"/>
      <c r="O41" s="49"/>
      <c r="P41" s="49"/>
      <c r="Q41" s="49"/>
    </row>
    <row r="42">
      <c r="A42" s="75" t="s">
        <v>294</v>
      </c>
      <c r="B42" s="75" t="s">
        <v>259</v>
      </c>
      <c r="C42" s="75" t="s">
        <v>295</v>
      </c>
      <c r="D42" s="75" t="s">
        <v>296</v>
      </c>
      <c r="E42" s="75" t="s">
        <v>297</v>
      </c>
      <c r="F42" s="75" t="s">
        <v>275</v>
      </c>
      <c r="G42" s="75" t="s">
        <v>298</v>
      </c>
      <c r="H42" s="75" t="s">
        <v>299</v>
      </c>
      <c r="I42" s="75" t="s">
        <v>300</v>
      </c>
      <c r="J42" s="75" t="s">
        <v>301</v>
      </c>
      <c r="K42" s="75" t="s">
        <v>162</v>
      </c>
      <c r="L42" s="77" t="s">
        <v>6</v>
      </c>
      <c r="M42" s="42" t="s">
        <v>85</v>
      </c>
      <c r="N42" s="75"/>
      <c r="O42" s="49"/>
      <c r="P42" s="49"/>
      <c r="Q42" s="49"/>
    </row>
    <row r="43">
      <c r="A43" s="75" t="s">
        <v>302</v>
      </c>
      <c r="B43" s="75" t="s">
        <v>259</v>
      </c>
      <c r="C43" s="75" t="s">
        <v>126</v>
      </c>
      <c r="D43" s="75" t="s">
        <v>303</v>
      </c>
      <c r="E43" s="75" t="s">
        <v>304</v>
      </c>
      <c r="F43" s="75" t="s">
        <v>305</v>
      </c>
      <c r="G43" s="75" t="s">
        <v>306</v>
      </c>
      <c r="H43" s="75" t="s">
        <v>307</v>
      </c>
      <c r="I43" s="75" t="s">
        <v>300</v>
      </c>
      <c r="J43" s="75" t="s">
        <v>301</v>
      </c>
      <c r="K43" s="75" t="s">
        <v>162</v>
      </c>
      <c r="L43" s="77" t="s">
        <v>6</v>
      </c>
      <c r="M43" s="42" t="s">
        <v>85</v>
      </c>
      <c r="N43" s="75"/>
      <c r="O43" s="49"/>
      <c r="P43" s="49"/>
      <c r="Q43" s="49"/>
    </row>
    <row r="44">
      <c r="A44" s="75" t="s">
        <v>308</v>
      </c>
      <c r="B44" s="75" t="s">
        <v>259</v>
      </c>
      <c r="C44" s="75" t="s">
        <v>147</v>
      </c>
      <c r="D44" s="75" t="s">
        <v>309</v>
      </c>
      <c r="E44" s="75" t="s">
        <v>310</v>
      </c>
      <c r="F44" s="75" t="s">
        <v>311</v>
      </c>
      <c r="G44" s="75" t="s">
        <v>312</v>
      </c>
      <c r="H44" s="75" t="s">
        <v>313</v>
      </c>
      <c r="I44" s="75" t="s">
        <v>265</v>
      </c>
      <c r="J44" s="75" t="s">
        <v>314</v>
      </c>
      <c r="K44" s="75" t="s">
        <v>133</v>
      </c>
      <c r="L44" s="77" t="s">
        <v>6</v>
      </c>
      <c r="M44" s="42" t="s">
        <v>85</v>
      </c>
      <c r="N44" s="75"/>
      <c r="O44" s="49"/>
      <c r="P44" s="49"/>
      <c r="Q44" s="49"/>
    </row>
    <row r="45">
      <c r="A45" s="75" t="s">
        <v>315</v>
      </c>
      <c r="B45" s="75" t="s">
        <v>259</v>
      </c>
      <c r="C45" s="75" t="s">
        <v>316</v>
      </c>
      <c r="D45" s="75" t="s">
        <v>317</v>
      </c>
      <c r="E45" s="75" t="s">
        <v>318</v>
      </c>
      <c r="F45" s="75" t="s">
        <v>275</v>
      </c>
      <c r="G45" s="75" t="s">
        <v>319</v>
      </c>
      <c r="H45" s="75" t="s">
        <v>320</v>
      </c>
      <c r="I45" s="75" t="s">
        <v>321</v>
      </c>
      <c r="J45" s="75" t="s">
        <v>37</v>
      </c>
      <c r="K45" s="75" t="s">
        <v>139</v>
      </c>
      <c r="L45" s="76" t="s">
        <v>38</v>
      </c>
      <c r="M45" s="75"/>
      <c r="N45" s="75"/>
      <c r="O45" s="49"/>
      <c r="P45" s="49"/>
      <c r="Q45" s="49"/>
    </row>
    <row r="46">
      <c r="A46" s="75" t="s">
        <v>322</v>
      </c>
      <c r="B46" s="75" t="s">
        <v>259</v>
      </c>
      <c r="C46" s="75" t="s">
        <v>316</v>
      </c>
      <c r="D46" s="75" t="s">
        <v>323</v>
      </c>
      <c r="E46" s="75" t="s">
        <v>324</v>
      </c>
      <c r="F46" s="75" t="s">
        <v>275</v>
      </c>
      <c r="G46" s="75" t="s">
        <v>319</v>
      </c>
      <c r="H46" s="75" t="s">
        <v>325</v>
      </c>
      <c r="I46" s="75" t="s">
        <v>293</v>
      </c>
      <c r="J46" s="75" t="s">
        <v>37</v>
      </c>
      <c r="K46" s="75" t="s">
        <v>139</v>
      </c>
      <c r="L46" s="76" t="s">
        <v>38</v>
      </c>
      <c r="M46" s="75"/>
      <c r="N46" s="75"/>
      <c r="O46" s="49"/>
      <c r="P46" s="49"/>
      <c r="Q46" s="49"/>
    </row>
    <row r="47">
      <c r="A47" s="75" t="s">
        <v>326</v>
      </c>
      <c r="B47" s="75" t="s">
        <v>259</v>
      </c>
      <c r="C47" s="75" t="s">
        <v>316</v>
      </c>
      <c r="D47" s="75" t="s">
        <v>327</v>
      </c>
      <c r="E47" s="75" t="s">
        <v>328</v>
      </c>
      <c r="F47" s="75" t="s">
        <v>275</v>
      </c>
      <c r="G47" s="75" t="s">
        <v>329</v>
      </c>
      <c r="H47" s="75" t="s">
        <v>330</v>
      </c>
      <c r="I47" s="75" t="s">
        <v>331</v>
      </c>
      <c r="J47" s="75" t="s">
        <v>37</v>
      </c>
      <c r="K47" s="75" t="s">
        <v>133</v>
      </c>
      <c r="L47" s="76" t="s">
        <v>38</v>
      </c>
      <c r="M47" s="75"/>
      <c r="N47" s="75"/>
      <c r="O47" s="49"/>
      <c r="P47" s="49"/>
      <c r="Q47" s="49"/>
    </row>
    <row r="48">
      <c r="A48" s="75" t="s">
        <v>332</v>
      </c>
      <c r="B48" s="75" t="s">
        <v>259</v>
      </c>
      <c r="C48" s="75" t="s">
        <v>316</v>
      </c>
      <c r="D48" s="75" t="s">
        <v>333</v>
      </c>
      <c r="E48" s="75" t="s">
        <v>334</v>
      </c>
      <c r="F48" s="75" t="s">
        <v>275</v>
      </c>
      <c r="G48" s="75" t="s">
        <v>335</v>
      </c>
      <c r="H48" s="75" t="s">
        <v>336</v>
      </c>
      <c r="I48" s="75" t="s">
        <v>337</v>
      </c>
      <c r="J48" s="75" t="s">
        <v>37</v>
      </c>
      <c r="K48" s="75" t="s">
        <v>139</v>
      </c>
      <c r="L48" s="76" t="s">
        <v>38</v>
      </c>
      <c r="M48" s="75"/>
      <c r="N48" s="75"/>
      <c r="O48" s="49"/>
      <c r="P48" s="49"/>
      <c r="Q48" s="49"/>
    </row>
    <row r="49">
      <c r="A49" s="75" t="s">
        <v>338</v>
      </c>
      <c r="B49" s="75" t="s">
        <v>259</v>
      </c>
      <c r="C49" s="75" t="s">
        <v>316</v>
      </c>
      <c r="D49" s="75" t="s">
        <v>339</v>
      </c>
      <c r="E49" s="75" t="s">
        <v>340</v>
      </c>
      <c r="F49" s="75" t="s">
        <v>275</v>
      </c>
      <c r="G49" s="75" t="s">
        <v>341</v>
      </c>
      <c r="H49" s="75" t="s">
        <v>342</v>
      </c>
      <c r="I49" s="75" t="s">
        <v>343</v>
      </c>
      <c r="J49" s="75" t="s">
        <v>37</v>
      </c>
      <c r="K49" s="75" t="s">
        <v>162</v>
      </c>
      <c r="L49" s="76" t="s">
        <v>38</v>
      </c>
      <c r="M49" s="75"/>
      <c r="N49" s="75"/>
      <c r="O49" s="49"/>
      <c r="P49" s="49"/>
      <c r="Q49" s="49"/>
    </row>
    <row r="50">
      <c r="A50" s="75" t="s">
        <v>344</v>
      </c>
      <c r="B50" s="75" t="s">
        <v>259</v>
      </c>
      <c r="C50" s="75" t="s">
        <v>147</v>
      </c>
      <c r="D50" s="75" t="s">
        <v>345</v>
      </c>
      <c r="E50" s="75" t="s">
        <v>346</v>
      </c>
      <c r="F50" s="75" t="s">
        <v>347</v>
      </c>
      <c r="G50" s="75" t="s">
        <v>348</v>
      </c>
      <c r="H50" s="75" t="s">
        <v>349</v>
      </c>
      <c r="I50" s="75" t="s">
        <v>265</v>
      </c>
      <c r="J50" s="75" t="s">
        <v>37</v>
      </c>
      <c r="K50" s="75" t="s">
        <v>139</v>
      </c>
      <c r="L50" s="76" t="s">
        <v>38</v>
      </c>
      <c r="M50" s="75"/>
      <c r="N50" s="75"/>
      <c r="O50" s="49"/>
      <c r="P50" s="49"/>
      <c r="Q50" s="49"/>
    </row>
    <row r="51">
      <c r="A51" s="75" t="s">
        <v>350</v>
      </c>
      <c r="B51" s="75" t="s">
        <v>259</v>
      </c>
      <c r="C51" s="75" t="s">
        <v>147</v>
      </c>
      <c r="D51" s="75" t="s">
        <v>351</v>
      </c>
      <c r="E51" s="75" t="s">
        <v>352</v>
      </c>
      <c r="F51" s="75" t="s">
        <v>353</v>
      </c>
      <c r="G51" s="75" t="s">
        <v>354</v>
      </c>
      <c r="H51" s="75" t="s">
        <v>355</v>
      </c>
      <c r="I51" s="75" t="s">
        <v>265</v>
      </c>
      <c r="J51" s="75" t="s">
        <v>37</v>
      </c>
      <c r="K51" s="75" t="s">
        <v>139</v>
      </c>
      <c r="L51" s="76" t="s">
        <v>38</v>
      </c>
      <c r="M51" s="75"/>
      <c r="N51" s="75"/>
      <c r="O51" s="49"/>
      <c r="P51" s="49"/>
      <c r="Q51" s="49"/>
    </row>
    <row r="52">
      <c r="A52" s="75" t="s">
        <v>356</v>
      </c>
      <c r="B52" s="75" t="s">
        <v>259</v>
      </c>
      <c r="C52" s="75" t="s">
        <v>147</v>
      </c>
      <c r="D52" s="75" t="s">
        <v>357</v>
      </c>
      <c r="E52" s="75" t="s">
        <v>358</v>
      </c>
      <c r="F52" s="75" t="s">
        <v>359</v>
      </c>
      <c r="G52" s="75" t="s">
        <v>360</v>
      </c>
      <c r="H52" s="75" t="s">
        <v>361</v>
      </c>
      <c r="I52" s="75" t="s">
        <v>265</v>
      </c>
      <c r="J52" s="75" t="s">
        <v>37</v>
      </c>
      <c r="K52" s="75" t="s">
        <v>139</v>
      </c>
      <c r="L52" s="76" t="s">
        <v>38</v>
      </c>
      <c r="M52" s="75"/>
      <c r="N52" s="75"/>
      <c r="O52" s="49"/>
      <c r="P52" s="49"/>
      <c r="Q52" s="49"/>
    </row>
    <row r="53">
      <c r="A53" s="75" t="s">
        <v>362</v>
      </c>
      <c r="B53" s="75" t="s">
        <v>259</v>
      </c>
      <c r="C53" s="75" t="s">
        <v>147</v>
      </c>
      <c r="D53" s="75" t="s">
        <v>363</v>
      </c>
      <c r="E53" s="75" t="s">
        <v>364</v>
      </c>
      <c r="F53" s="75" t="s">
        <v>365</v>
      </c>
      <c r="G53" s="75" t="s">
        <v>366</v>
      </c>
      <c r="H53" s="75" t="s">
        <v>367</v>
      </c>
      <c r="I53" s="75" t="s">
        <v>265</v>
      </c>
      <c r="J53" s="75" t="s">
        <v>37</v>
      </c>
      <c r="K53" s="75" t="s">
        <v>139</v>
      </c>
      <c r="L53" s="76" t="s">
        <v>38</v>
      </c>
      <c r="M53" s="75"/>
      <c r="N53" s="75"/>
      <c r="O53" s="49"/>
      <c r="P53" s="49"/>
      <c r="Q53" s="49"/>
    </row>
    <row r="54">
      <c r="A54" s="75" t="s">
        <v>368</v>
      </c>
      <c r="B54" s="75" t="s">
        <v>259</v>
      </c>
      <c r="C54" s="75" t="s">
        <v>126</v>
      </c>
      <c r="D54" s="75" t="s">
        <v>369</v>
      </c>
      <c r="E54" s="75" t="s">
        <v>370</v>
      </c>
      <c r="F54" s="75" t="s">
        <v>371</v>
      </c>
      <c r="G54" s="75" t="s">
        <v>372</v>
      </c>
      <c r="H54" s="75" t="s">
        <v>373</v>
      </c>
      <c r="I54" s="75" t="s">
        <v>374</v>
      </c>
      <c r="J54" s="75" t="s">
        <v>37</v>
      </c>
      <c r="K54" s="75" t="s">
        <v>139</v>
      </c>
      <c r="L54" s="76" t="s">
        <v>38</v>
      </c>
      <c r="M54" s="75"/>
      <c r="N54" s="75"/>
      <c r="O54" s="49"/>
      <c r="P54" s="49"/>
      <c r="Q54" s="49"/>
    </row>
    <row r="55">
      <c r="A55" s="75" t="s">
        <v>375</v>
      </c>
      <c r="B55" s="75" t="s">
        <v>259</v>
      </c>
      <c r="C55" s="75" t="s">
        <v>135</v>
      </c>
      <c r="D55" s="75" t="s">
        <v>376</v>
      </c>
      <c r="E55" s="75" t="s">
        <v>377</v>
      </c>
      <c r="F55" s="75" t="s">
        <v>378</v>
      </c>
      <c r="G55" s="75" t="s">
        <v>379</v>
      </c>
      <c r="H55" s="75" t="s">
        <v>380</v>
      </c>
      <c r="I55" s="75" t="s">
        <v>265</v>
      </c>
      <c r="J55" s="75" t="s">
        <v>37</v>
      </c>
      <c r="K55" s="75" t="s">
        <v>162</v>
      </c>
      <c r="L55" s="76" t="s">
        <v>38</v>
      </c>
      <c r="M55" s="75"/>
      <c r="N55" s="75"/>
      <c r="O55" s="49"/>
      <c r="P55" s="49"/>
      <c r="Q55" s="49"/>
    </row>
    <row r="56">
      <c r="A56" s="75" t="s">
        <v>381</v>
      </c>
      <c r="B56" s="75" t="s">
        <v>259</v>
      </c>
      <c r="C56" s="75" t="s">
        <v>126</v>
      </c>
      <c r="D56" s="75" t="s">
        <v>382</v>
      </c>
      <c r="E56" s="75" t="s">
        <v>383</v>
      </c>
      <c r="F56" s="75" t="s">
        <v>384</v>
      </c>
      <c r="G56" s="75" t="s">
        <v>385</v>
      </c>
      <c r="H56" s="75" t="s">
        <v>386</v>
      </c>
      <c r="I56" s="75" t="s">
        <v>387</v>
      </c>
      <c r="J56" s="75" t="s">
        <v>37</v>
      </c>
      <c r="K56" s="75" t="s">
        <v>139</v>
      </c>
      <c r="L56" s="76" t="s">
        <v>38</v>
      </c>
      <c r="M56" s="75"/>
      <c r="N56" s="75"/>
      <c r="O56" s="49"/>
      <c r="P56" s="49"/>
      <c r="Q56" s="49"/>
    </row>
    <row r="57">
      <c r="A57" s="75" t="s">
        <v>388</v>
      </c>
      <c r="B57" s="75" t="s">
        <v>259</v>
      </c>
      <c r="C57" s="75" t="s">
        <v>126</v>
      </c>
      <c r="D57" s="75" t="s">
        <v>389</v>
      </c>
      <c r="E57" s="75" t="s">
        <v>390</v>
      </c>
      <c r="F57" s="75" t="s">
        <v>371</v>
      </c>
      <c r="G57" s="75" t="s">
        <v>391</v>
      </c>
      <c r="H57" s="75" t="s">
        <v>392</v>
      </c>
      <c r="I57" s="75" t="s">
        <v>393</v>
      </c>
      <c r="J57" s="75" t="s">
        <v>37</v>
      </c>
      <c r="K57" s="75" t="s">
        <v>133</v>
      </c>
      <c r="L57" s="76" t="s">
        <v>38</v>
      </c>
      <c r="M57" s="75"/>
      <c r="N57" s="75"/>
      <c r="O57" s="49"/>
      <c r="P57" s="49"/>
      <c r="Q57" s="49"/>
    </row>
    <row r="58">
      <c r="A58" s="75" t="s">
        <v>394</v>
      </c>
      <c r="B58" s="75" t="s">
        <v>259</v>
      </c>
      <c r="C58" s="75" t="s">
        <v>147</v>
      </c>
      <c r="D58" s="75" t="s">
        <v>395</v>
      </c>
      <c r="E58" s="75" t="s">
        <v>396</v>
      </c>
      <c r="F58" s="75" t="s">
        <v>397</v>
      </c>
      <c r="G58" s="75" t="s">
        <v>398</v>
      </c>
      <c r="H58" s="75" t="s">
        <v>399</v>
      </c>
      <c r="I58" s="80" t="s">
        <v>400</v>
      </c>
      <c r="J58" s="75" t="s">
        <v>37</v>
      </c>
      <c r="K58" s="75" t="s">
        <v>207</v>
      </c>
      <c r="L58" s="76" t="s">
        <v>38</v>
      </c>
      <c r="M58" s="75"/>
      <c r="N58" s="75"/>
      <c r="O58" s="49"/>
      <c r="P58" s="49"/>
      <c r="Q58" s="49"/>
    </row>
    <row r="59"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</row>
  </sheetData>
  <mergeCells count="13">
    <mergeCell ref="B7:E7"/>
    <mergeCell ref="B8:E8"/>
    <mergeCell ref="B11:B34"/>
    <mergeCell ref="D11:D34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  <hyperlink r:id="rId2" ref="M13"/>
    <hyperlink r:id="rId3" ref="M16"/>
    <hyperlink r:id="rId4" ref="M17"/>
    <hyperlink r:id="rId5" ref="M18"/>
    <hyperlink r:id="rId6" ref="M21"/>
    <hyperlink r:id="rId7" ref="I22"/>
    <hyperlink r:id="rId8" ref="G26"/>
    <hyperlink r:id="rId9" ref="I26"/>
    <hyperlink r:id="rId10" ref="M26"/>
    <hyperlink r:id="rId11" ref="M28"/>
    <hyperlink r:id="rId12" ref="M29"/>
    <hyperlink r:id="rId13" ref="M30"/>
    <hyperlink r:id="rId14" ref="M31"/>
    <hyperlink r:id="rId15" ref="M42"/>
    <hyperlink r:id="rId16" ref="M43"/>
    <hyperlink r:id="rId17" ref="M44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6"/>
      <c r="B4" s="47"/>
      <c r="C4" s="47"/>
      <c r="D4" s="47"/>
      <c r="E4" s="47"/>
      <c r="F4" s="48"/>
      <c r="G4" s="49"/>
      <c r="H4" s="48"/>
      <c r="I4" s="49"/>
      <c r="J4" s="49"/>
      <c r="K4" s="50"/>
      <c r="L4" s="50"/>
      <c r="M4" s="51"/>
      <c r="N4" s="51"/>
      <c r="O4" s="52"/>
      <c r="P4" s="53"/>
      <c r="Q4" s="49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4" t="s">
        <v>1</v>
      </c>
      <c r="C5" s="55"/>
      <c r="D5" s="55"/>
      <c r="E5" s="56"/>
      <c r="F5" s="4" t="s">
        <v>2</v>
      </c>
      <c r="G5" s="57"/>
      <c r="H5" s="4" t="s">
        <v>3</v>
      </c>
      <c r="I5" s="57"/>
      <c r="J5" s="49"/>
      <c r="K5" s="50"/>
      <c r="L5" s="58" t="s">
        <v>4</v>
      </c>
      <c r="M5" s="59"/>
      <c r="N5" s="59" t="s">
        <v>5</v>
      </c>
      <c r="O5" s="60" t="s">
        <v>6</v>
      </c>
      <c r="P5" s="61" t="s">
        <v>7</v>
      </c>
      <c r="Q5" s="49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401</v>
      </c>
      <c r="C6" s="63"/>
      <c r="D6" s="63"/>
      <c r="E6" s="64"/>
      <c r="F6" s="13" t="s">
        <v>10</v>
      </c>
      <c r="G6" s="65"/>
      <c r="H6" s="13" t="s">
        <v>11</v>
      </c>
      <c r="I6" s="65"/>
      <c r="J6" s="49"/>
      <c r="K6" s="50"/>
      <c r="L6" s="15"/>
      <c r="M6" s="66"/>
      <c r="N6" s="67">
        <f>COUNTIF(L7:L365, "Passed")</f>
        <v>15</v>
      </c>
      <c r="O6" s="67">
        <f>COUNTIF(L7:L365, "Failed")</f>
        <v>1</v>
      </c>
      <c r="P6" s="67">
        <f>COUNTIF(L7:L365, "Not Executed")</f>
        <v>0</v>
      </c>
      <c r="Q6" s="49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8"/>
      <c r="C7" s="55"/>
      <c r="D7" s="55"/>
      <c r="E7" s="56"/>
      <c r="F7" s="13" t="s">
        <v>13</v>
      </c>
      <c r="G7" s="69" t="s">
        <v>14</v>
      </c>
      <c r="H7" s="13" t="s">
        <v>15</v>
      </c>
      <c r="I7" s="65"/>
      <c r="J7" s="49"/>
      <c r="K7" s="50"/>
      <c r="L7" s="18"/>
      <c r="M7" s="66"/>
      <c r="N7" s="18"/>
      <c r="O7" s="18"/>
      <c r="P7" s="18"/>
      <c r="Q7" s="49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8"/>
      <c r="C8" s="55"/>
      <c r="D8" s="55"/>
      <c r="E8" s="56"/>
      <c r="F8" s="13" t="s">
        <v>17</v>
      </c>
      <c r="G8" s="65"/>
      <c r="H8" s="13" t="s">
        <v>18</v>
      </c>
      <c r="I8" s="65"/>
      <c r="J8" s="49"/>
      <c r="K8" s="70"/>
      <c r="L8" s="71" t="s">
        <v>19</v>
      </c>
      <c r="M8" s="72">
        <f>SUM(N6:P6)</f>
        <v>16</v>
      </c>
      <c r="N8" s="22"/>
      <c r="O8" s="22"/>
      <c r="P8" s="23"/>
      <c r="Q8" s="49"/>
      <c r="R8" s="6"/>
      <c r="S8" s="6"/>
      <c r="T8" s="6"/>
      <c r="U8" s="6"/>
      <c r="V8" s="6"/>
      <c r="W8" s="6"/>
      <c r="X8" s="6"/>
      <c r="Y8" s="6"/>
      <c r="Z8" s="6"/>
    </row>
    <row r="9">
      <c r="A9" s="73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4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9"/>
      <c r="P10" s="49"/>
      <c r="Q10" s="49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402</v>
      </c>
      <c r="C11" s="75" t="s">
        <v>126</v>
      </c>
      <c r="D11" s="75" t="s">
        <v>403</v>
      </c>
      <c r="E11" s="75" t="s">
        <v>404</v>
      </c>
      <c r="F11" s="75" t="s">
        <v>275</v>
      </c>
      <c r="G11" s="75" t="s">
        <v>405</v>
      </c>
      <c r="H11" s="75" t="s">
        <v>406</v>
      </c>
      <c r="I11" s="75" t="s">
        <v>36</v>
      </c>
      <c r="J11" s="75" t="s">
        <v>37</v>
      </c>
      <c r="K11" s="75" t="s">
        <v>139</v>
      </c>
      <c r="L11" s="76" t="s">
        <v>38</v>
      </c>
      <c r="M11" s="75"/>
      <c r="N11" s="75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75" t="s">
        <v>39</v>
      </c>
      <c r="D12" s="75" t="s">
        <v>407</v>
      </c>
      <c r="E12" s="75" t="s">
        <v>408</v>
      </c>
      <c r="F12" s="75" t="s">
        <v>409</v>
      </c>
      <c r="G12" s="75" t="s">
        <v>410</v>
      </c>
      <c r="H12" s="75" t="s">
        <v>411</v>
      </c>
      <c r="I12" s="75" t="s">
        <v>36</v>
      </c>
      <c r="J12" s="75" t="s">
        <v>37</v>
      </c>
      <c r="K12" s="75" t="s">
        <v>133</v>
      </c>
      <c r="L12" s="76" t="s">
        <v>38</v>
      </c>
      <c r="M12" s="75"/>
      <c r="N12" s="75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75" t="s">
        <v>43</v>
      </c>
      <c r="D13" s="75" t="s">
        <v>412</v>
      </c>
      <c r="E13" s="75" t="s">
        <v>413</v>
      </c>
      <c r="F13" s="75" t="s">
        <v>414</v>
      </c>
      <c r="G13" s="75" t="s">
        <v>415</v>
      </c>
      <c r="H13" s="75" t="s">
        <v>416</v>
      </c>
      <c r="I13" s="75" t="s">
        <v>36</v>
      </c>
      <c r="J13" s="75" t="s">
        <v>37</v>
      </c>
      <c r="K13" s="75" t="s">
        <v>133</v>
      </c>
      <c r="L13" s="76" t="s">
        <v>38</v>
      </c>
      <c r="M13" s="75"/>
      <c r="N13" s="75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75" t="s">
        <v>47</v>
      </c>
      <c r="D14" s="75" t="s">
        <v>417</v>
      </c>
      <c r="E14" s="75" t="s">
        <v>418</v>
      </c>
      <c r="F14" s="75" t="s">
        <v>419</v>
      </c>
      <c r="G14" s="75" t="s">
        <v>420</v>
      </c>
      <c r="H14" s="75" t="s">
        <v>421</v>
      </c>
      <c r="I14" s="75" t="s">
        <v>422</v>
      </c>
      <c r="J14" s="75" t="s">
        <v>37</v>
      </c>
      <c r="K14" s="75" t="s">
        <v>207</v>
      </c>
      <c r="L14" s="76" t="s">
        <v>38</v>
      </c>
      <c r="M14" s="75"/>
      <c r="N14" s="82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75" t="s">
        <v>55</v>
      </c>
      <c r="D15" s="75" t="s">
        <v>423</v>
      </c>
      <c r="E15" s="75" t="s">
        <v>424</v>
      </c>
      <c r="F15" s="75" t="s">
        <v>425</v>
      </c>
      <c r="G15" s="75" t="s">
        <v>426</v>
      </c>
      <c r="H15" s="75" t="s">
        <v>427</v>
      </c>
      <c r="I15" s="75" t="s">
        <v>428</v>
      </c>
      <c r="J15" s="75" t="s">
        <v>429</v>
      </c>
      <c r="K15" s="75" t="s">
        <v>133</v>
      </c>
      <c r="L15" s="77" t="s">
        <v>6</v>
      </c>
      <c r="M15" s="42" t="s">
        <v>85</v>
      </c>
      <c r="N15" s="75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75" t="s">
        <v>59</v>
      </c>
      <c r="D16" s="75" t="s">
        <v>430</v>
      </c>
      <c r="E16" s="75" t="s">
        <v>431</v>
      </c>
      <c r="F16" s="75" t="s">
        <v>432</v>
      </c>
      <c r="G16" s="75" t="s">
        <v>433</v>
      </c>
      <c r="H16" s="75" t="s">
        <v>434</v>
      </c>
      <c r="I16" s="75" t="s">
        <v>36</v>
      </c>
      <c r="J16" s="75" t="s">
        <v>37</v>
      </c>
      <c r="K16" s="75" t="s">
        <v>139</v>
      </c>
      <c r="L16" s="76" t="s">
        <v>38</v>
      </c>
      <c r="M16" s="75"/>
      <c r="N16" s="75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75" t="s">
        <v>63</v>
      </c>
      <c r="D17" s="75" t="s">
        <v>435</v>
      </c>
      <c r="E17" s="75" t="s">
        <v>436</v>
      </c>
      <c r="F17" s="75" t="s">
        <v>437</v>
      </c>
      <c r="G17" s="75" t="s">
        <v>438</v>
      </c>
      <c r="H17" s="75" t="s">
        <v>439</v>
      </c>
      <c r="I17" s="75" t="s">
        <v>36</v>
      </c>
      <c r="J17" s="75" t="s">
        <v>37</v>
      </c>
      <c r="K17" s="75" t="s">
        <v>162</v>
      </c>
      <c r="L17" s="76" t="s">
        <v>38</v>
      </c>
      <c r="M17" s="75"/>
      <c r="N17" s="82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75" t="s">
        <v>75</v>
      </c>
      <c r="D18" s="75" t="s">
        <v>440</v>
      </c>
      <c r="E18" s="75" t="s">
        <v>441</v>
      </c>
      <c r="F18" s="75" t="s">
        <v>442</v>
      </c>
      <c r="G18" s="75" t="s">
        <v>443</v>
      </c>
      <c r="H18" s="75" t="s">
        <v>444</v>
      </c>
      <c r="I18" s="75" t="s">
        <v>445</v>
      </c>
      <c r="J18" s="75" t="s">
        <v>37</v>
      </c>
      <c r="K18" s="75" t="s">
        <v>139</v>
      </c>
      <c r="L18" s="76" t="s">
        <v>38</v>
      </c>
      <c r="M18" s="75"/>
      <c r="N18" s="82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75" t="s">
        <v>79</v>
      </c>
      <c r="D19" s="75" t="s">
        <v>446</v>
      </c>
      <c r="E19" s="75" t="s">
        <v>447</v>
      </c>
      <c r="F19" s="75" t="s">
        <v>319</v>
      </c>
      <c r="G19" s="75" t="s">
        <v>448</v>
      </c>
      <c r="H19" s="75" t="s">
        <v>449</v>
      </c>
      <c r="I19" s="75" t="s">
        <v>36</v>
      </c>
      <c r="J19" s="75" t="s">
        <v>37</v>
      </c>
      <c r="K19" s="75" t="s">
        <v>162</v>
      </c>
      <c r="L19" s="76" t="s">
        <v>38</v>
      </c>
      <c r="M19" s="75"/>
      <c r="N19" s="82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75" t="s">
        <v>450</v>
      </c>
      <c r="D20" s="75" t="s">
        <v>451</v>
      </c>
      <c r="E20" s="75" t="s">
        <v>452</v>
      </c>
      <c r="F20" s="75" t="s">
        <v>453</v>
      </c>
      <c r="G20" s="75" t="s">
        <v>454</v>
      </c>
      <c r="H20" s="75" t="s">
        <v>455</v>
      </c>
      <c r="I20" s="75" t="s">
        <v>456</v>
      </c>
      <c r="J20" s="75" t="s">
        <v>37</v>
      </c>
      <c r="K20" s="75" t="s">
        <v>139</v>
      </c>
      <c r="L20" s="76" t="s">
        <v>38</v>
      </c>
      <c r="M20" s="75"/>
      <c r="N20" s="82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75" t="s">
        <v>457</v>
      </c>
      <c r="D21" s="75" t="s">
        <v>458</v>
      </c>
      <c r="E21" s="75" t="s">
        <v>459</v>
      </c>
      <c r="F21" s="75" t="s">
        <v>460</v>
      </c>
      <c r="G21" s="75" t="s">
        <v>461</v>
      </c>
      <c r="H21" s="75" t="s">
        <v>462</v>
      </c>
      <c r="I21" s="75" t="s">
        <v>36</v>
      </c>
      <c r="J21" s="75" t="s">
        <v>37</v>
      </c>
      <c r="K21" s="75" t="s">
        <v>133</v>
      </c>
      <c r="L21" s="76" t="s">
        <v>38</v>
      </c>
      <c r="M21" s="75"/>
      <c r="N21" s="82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75" t="s">
        <v>463</v>
      </c>
      <c r="D22" s="75" t="s">
        <v>464</v>
      </c>
      <c r="E22" s="75" t="s">
        <v>465</v>
      </c>
      <c r="F22" s="75" t="s">
        <v>466</v>
      </c>
      <c r="G22" s="75" t="s">
        <v>467</v>
      </c>
      <c r="H22" s="75" t="s">
        <v>468</v>
      </c>
      <c r="I22" s="75" t="s">
        <v>36</v>
      </c>
      <c r="J22" s="75" t="s">
        <v>37</v>
      </c>
      <c r="K22" s="75" t="s">
        <v>139</v>
      </c>
      <c r="L22" s="76" t="s">
        <v>38</v>
      </c>
      <c r="M22" s="75"/>
      <c r="N22" s="82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75" t="s">
        <v>469</v>
      </c>
      <c r="D23" s="75" t="s">
        <v>470</v>
      </c>
      <c r="E23" s="75" t="s">
        <v>471</v>
      </c>
      <c r="F23" s="75" t="s">
        <v>472</v>
      </c>
      <c r="G23" s="75" t="s">
        <v>473</v>
      </c>
      <c r="H23" s="75" t="s">
        <v>474</v>
      </c>
      <c r="I23" s="75" t="s">
        <v>36</v>
      </c>
      <c r="J23" s="75" t="s">
        <v>37</v>
      </c>
      <c r="K23" s="75" t="s">
        <v>133</v>
      </c>
      <c r="L23" s="76" t="s">
        <v>38</v>
      </c>
      <c r="M23" s="75"/>
      <c r="N23" s="82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75" t="s">
        <v>475</v>
      </c>
      <c r="D24" s="75" t="s">
        <v>476</v>
      </c>
      <c r="E24" s="75" t="s">
        <v>477</v>
      </c>
      <c r="F24" s="75" t="s">
        <v>478</v>
      </c>
      <c r="G24" s="75" t="s">
        <v>479</v>
      </c>
      <c r="H24" s="75" t="s">
        <v>480</v>
      </c>
      <c r="I24" s="75" t="s">
        <v>36</v>
      </c>
      <c r="J24" s="75" t="s">
        <v>37</v>
      </c>
      <c r="K24" s="75" t="s">
        <v>162</v>
      </c>
      <c r="L24" s="76" t="s">
        <v>38</v>
      </c>
      <c r="M24" s="75"/>
      <c r="N24" s="82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75" t="s">
        <v>481</v>
      </c>
      <c r="D25" s="75" t="s">
        <v>482</v>
      </c>
      <c r="E25" s="75" t="s">
        <v>483</v>
      </c>
      <c r="F25" s="75" t="s">
        <v>484</v>
      </c>
      <c r="G25" s="75" t="s">
        <v>485</v>
      </c>
      <c r="H25" s="75" t="s">
        <v>486</v>
      </c>
      <c r="I25" s="75" t="s">
        <v>196</v>
      </c>
      <c r="J25" s="75" t="s">
        <v>37</v>
      </c>
      <c r="K25" s="75" t="s">
        <v>139</v>
      </c>
      <c r="L25" s="76" t="s">
        <v>38</v>
      </c>
      <c r="M25" s="75"/>
      <c r="N25" s="82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75" t="s">
        <v>487</v>
      </c>
      <c r="D26" s="75" t="s">
        <v>488</v>
      </c>
      <c r="E26" s="75" t="s">
        <v>489</v>
      </c>
      <c r="F26" s="75" t="s">
        <v>490</v>
      </c>
      <c r="G26" s="75" t="s">
        <v>491</v>
      </c>
      <c r="H26" s="75" t="s">
        <v>492</v>
      </c>
      <c r="I26" s="75" t="s">
        <v>493</v>
      </c>
      <c r="J26" s="75" t="s">
        <v>37</v>
      </c>
      <c r="K26" s="75" t="s">
        <v>133</v>
      </c>
      <c r="L26" s="76" t="s">
        <v>38</v>
      </c>
      <c r="M26" s="75"/>
      <c r="N26" s="82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38"/>
      <c r="S997" s="38"/>
      <c r="T997" s="38"/>
      <c r="U997" s="38"/>
      <c r="V997" s="38"/>
      <c r="W997" s="38"/>
      <c r="X997" s="38"/>
      <c r="Y997" s="38"/>
      <c r="Z997" s="38"/>
    </row>
  </sheetData>
  <mergeCells count="13">
    <mergeCell ref="B7:E7"/>
    <mergeCell ref="B8:E8"/>
    <mergeCell ref="B11:B26"/>
    <mergeCell ref="C11:C26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  <hyperlink r:id="rId2" ref="M1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6"/>
      <c r="B4" s="47"/>
      <c r="C4" s="47"/>
      <c r="D4" s="47"/>
      <c r="E4" s="47"/>
      <c r="F4" s="48"/>
      <c r="G4" s="49"/>
      <c r="H4" s="48"/>
      <c r="I4" s="49"/>
      <c r="J4" s="49"/>
      <c r="K4" s="50"/>
      <c r="L4" s="50"/>
      <c r="M4" s="51"/>
      <c r="N4" s="51"/>
      <c r="O4" s="52"/>
      <c r="P4" s="53"/>
      <c r="Q4" s="49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4" t="s">
        <v>1</v>
      </c>
      <c r="C5" s="55"/>
      <c r="D5" s="55"/>
      <c r="E5" s="56"/>
      <c r="F5" s="4" t="s">
        <v>2</v>
      </c>
      <c r="G5" s="57"/>
      <c r="H5" s="4" t="s">
        <v>3</v>
      </c>
      <c r="I5" s="57"/>
      <c r="J5" s="49"/>
      <c r="K5" s="50"/>
      <c r="L5" s="58" t="s">
        <v>4</v>
      </c>
      <c r="M5" s="59"/>
      <c r="N5" s="59" t="s">
        <v>5</v>
      </c>
      <c r="O5" s="60" t="s">
        <v>6</v>
      </c>
      <c r="P5" s="61" t="s">
        <v>7</v>
      </c>
      <c r="Q5" s="49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494</v>
      </c>
      <c r="C6" s="63"/>
      <c r="D6" s="63"/>
      <c r="E6" s="64"/>
      <c r="F6" s="13" t="s">
        <v>10</v>
      </c>
      <c r="G6" s="65"/>
      <c r="H6" s="13" t="s">
        <v>11</v>
      </c>
      <c r="I6" s="65"/>
      <c r="J6" s="49"/>
      <c r="K6" s="50"/>
      <c r="L6" s="15"/>
      <c r="M6" s="66"/>
      <c r="N6" s="67">
        <f>COUNTIF(L7:L363, "Passed")</f>
        <v>15</v>
      </c>
      <c r="O6" s="67">
        <f>COUNTIF(L7:L363, "Failed")</f>
        <v>0</v>
      </c>
      <c r="P6" s="67">
        <f>COUNTIF(L7:L363, "Not Executed")</f>
        <v>0</v>
      </c>
      <c r="Q6" s="49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8"/>
      <c r="C7" s="55"/>
      <c r="D7" s="55"/>
      <c r="E7" s="56"/>
      <c r="F7" s="13" t="s">
        <v>13</v>
      </c>
      <c r="G7" s="69" t="s">
        <v>14</v>
      </c>
      <c r="H7" s="13" t="s">
        <v>15</v>
      </c>
      <c r="I7" s="65"/>
      <c r="J7" s="49"/>
      <c r="K7" s="50"/>
      <c r="L7" s="18"/>
      <c r="M7" s="66"/>
      <c r="N7" s="18"/>
      <c r="O7" s="18"/>
      <c r="P7" s="18"/>
      <c r="Q7" s="49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8"/>
      <c r="C8" s="55"/>
      <c r="D8" s="55"/>
      <c r="E8" s="56"/>
      <c r="F8" s="13" t="s">
        <v>17</v>
      </c>
      <c r="G8" s="65"/>
      <c r="H8" s="13" t="s">
        <v>18</v>
      </c>
      <c r="I8" s="65"/>
      <c r="J8" s="49"/>
      <c r="K8" s="70"/>
      <c r="L8" s="71" t="s">
        <v>19</v>
      </c>
      <c r="M8" s="72">
        <f>SUM(N6:P6)</f>
        <v>15</v>
      </c>
      <c r="N8" s="22"/>
      <c r="O8" s="22"/>
      <c r="P8" s="23"/>
      <c r="Q8" s="49"/>
      <c r="R8" s="6"/>
      <c r="S8" s="6"/>
      <c r="T8" s="6"/>
      <c r="U8" s="6"/>
      <c r="V8" s="6"/>
      <c r="W8" s="6"/>
      <c r="X8" s="6"/>
      <c r="Y8" s="6"/>
      <c r="Z8" s="6"/>
    </row>
    <row r="9">
      <c r="A9" s="73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4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9"/>
      <c r="P10" s="49"/>
      <c r="Q10" s="49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495</v>
      </c>
      <c r="C11" s="75" t="s">
        <v>126</v>
      </c>
      <c r="D11" s="75" t="s">
        <v>267</v>
      </c>
      <c r="E11" s="75" t="s">
        <v>496</v>
      </c>
      <c r="F11" s="75" t="s">
        <v>497</v>
      </c>
      <c r="G11" s="75" t="s">
        <v>498</v>
      </c>
      <c r="H11" s="75" t="s">
        <v>499</v>
      </c>
      <c r="I11" s="75" t="s">
        <v>265</v>
      </c>
      <c r="J11" s="75" t="s">
        <v>37</v>
      </c>
      <c r="K11" s="75" t="s">
        <v>133</v>
      </c>
      <c r="L11" s="76" t="s">
        <v>38</v>
      </c>
      <c r="M11" s="75"/>
      <c r="N11" s="75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75" t="s">
        <v>39</v>
      </c>
      <c r="B12" s="75" t="s">
        <v>495</v>
      </c>
      <c r="C12" s="75" t="s">
        <v>135</v>
      </c>
      <c r="D12" s="75" t="s">
        <v>500</v>
      </c>
      <c r="E12" s="75" t="s">
        <v>501</v>
      </c>
      <c r="F12" s="75" t="s">
        <v>378</v>
      </c>
      <c r="G12" s="75" t="s">
        <v>502</v>
      </c>
      <c r="H12" s="75" t="s">
        <v>503</v>
      </c>
      <c r="I12" s="75" t="s">
        <v>36</v>
      </c>
      <c r="J12" s="75" t="s">
        <v>37</v>
      </c>
      <c r="K12" s="75" t="s">
        <v>139</v>
      </c>
      <c r="L12" s="76" t="s">
        <v>38</v>
      </c>
      <c r="M12" s="75"/>
      <c r="N12" s="75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75" t="s">
        <v>43</v>
      </c>
      <c r="B13" s="75" t="s">
        <v>495</v>
      </c>
      <c r="C13" s="75" t="s">
        <v>126</v>
      </c>
      <c r="D13" s="75" t="s">
        <v>504</v>
      </c>
      <c r="E13" s="75" t="s">
        <v>505</v>
      </c>
      <c r="F13" s="75" t="s">
        <v>506</v>
      </c>
      <c r="G13" s="75" t="s">
        <v>507</v>
      </c>
      <c r="H13" s="75" t="s">
        <v>508</v>
      </c>
      <c r="I13" s="75" t="s">
        <v>509</v>
      </c>
      <c r="J13" s="75" t="s">
        <v>37</v>
      </c>
      <c r="K13" s="75" t="s">
        <v>133</v>
      </c>
      <c r="L13" s="76" t="s">
        <v>38</v>
      </c>
      <c r="M13" s="75"/>
      <c r="N13" s="75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75" t="s">
        <v>47</v>
      </c>
      <c r="B14" s="75" t="s">
        <v>495</v>
      </c>
      <c r="C14" s="75" t="s">
        <v>295</v>
      </c>
      <c r="D14" s="75" t="s">
        <v>510</v>
      </c>
      <c r="E14" s="75" t="s">
        <v>511</v>
      </c>
      <c r="F14" s="75" t="s">
        <v>378</v>
      </c>
      <c r="G14" s="75" t="s">
        <v>512</v>
      </c>
      <c r="H14" s="75" t="s">
        <v>513</v>
      </c>
      <c r="I14" s="75" t="s">
        <v>36</v>
      </c>
      <c r="J14" s="75" t="s">
        <v>37</v>
      </c>
      <c r="K14" s="75" t="s">
        <v>139</v>
      </c>
      <c r="L14" s="76" t="s">
        <v>38</v>
      </c>
      <c r="M14" s="75"/>
      <c r="N14" s="75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75" t="s">
        <v>55</v>
      </c>
      <c r="B15" s="75" t="s">
        <v>495</v>
      </c>
      <c r="C15" s="75" t="s">
        <v>126</v>
      </c>
      <c r="D15" s="75" t="s">
        <v>514</v>
      </c>
      <c r="E15" s="75" t="s">
        <v>515</v>
      </c>
      <c r="F15" s="75" t="s">
        <v>516</v>
      </c>
      <c r="G15" s="75" t="s">
        <v>517</v>
      </c>
      <c r="H15" s="75" t="s">
        <v>518</v>
      </c>
      <c r="I15" s="75" t="s">
        <v>36</v>
      </c>
      <c r="J15" s="75" t="s">
        <v>37</v>
      </c>
      <c r="K15" s="75" t="s">
        <v>133</v>
      </c>
      <c r="L15" s="76" t="s">
        <v>38</v>
      </c>
      <c r="M15" s="75"/>
      <c r="N15" s="75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75" t="s">
        <v>59</v>
      </c>
      <c r="B16" s="75" t="s">
        <v>495</v>
      </c>
      <c r="C16" s="75" t="s">
        <v>147</v>
      </c>
      <c r="D16" s="75" t="s">
        <v>519</v>
      </c>
      <c r="E16" s="75" t="s">
        <v>520</v>
      </c>
      <c r="F16" s="75" t="s">
        <v>521</v>
      </c>
      <c r="G16" s="75" t="s">
        <v>522</v>
      </c>
      <c r="H16" s="75" t="s">
        <v>523</v>
      </c>
      <c r="I16" s="75" t="s">
        <v>36</v>
      </c>
      <c r="J16" s="75" t="s">
        <v>37</v>
      </c>
      <c r="K16" s="75" t="s">
        <v>207</v>
      </c>
      <c r="L16" s="76" t="s">
        <v>38</v>
      </c>
      <c r="M16" s="75"/>
      <c r="N16" s="75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75" t="s">
        <v>63</v>
      </c>
      <c r="B17" s="75" t="s">
        <v>495</v>
      </c>
      <c r="C17" s="75" t="s">
        <v>126</v>
      </c>
      <c r="D17" s="75" t="s">
        <v>524</v>
      </c>
      <c r="E17" s="75" t="s">
        <v>525</v>
      </c>
      <c r="F17" s="75" t="s">
        <v>378</v>
      </c>
      <c r="G17" s="75" t="s">
        <v>526</v>
      </c>
      <c r="H17" s="75" t="s">
        <v>527</v>
      </c>
      <c r="I17" s="75" t="s">
        <v>528</v>
      </c>
      <c r="J17" s="75" t="s">
        <v>37</v>
      </c>
      <c r="K17" s="75" t="s">
        <v>162</v>
      </c>
      <c r="L17" s="76" t="s">
        <v>38</v>
      </c>
      <c r="M17" s="75"/>
      <c r="N17" s="75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75" t="s">
        <v>71</v>
      </c>
      <c r="B18" s="75" t="s">
        <v>495</v>
      </c>
      <c r="C18" s="75" t="s">
        <v>135</v>
      </c>
      <c r="D18" s="75" t="s">
        <v>529</v>
      </c>
      <c r="E18" s="75" t="s">
        <v>530</v>
      </c>
      <c r="F18" s="75" t="s">
        <v>531</v>
      </c>
      <c r="G18" s="75" t="s">
        <v>532</v>
      </c>
      <c r="H18" s="75" t="s">
        <v>533</v>
      </c>
      <c r="I18" s="75" t="s">
        <v>36</v>
      </c>
      <c r="J18" s="75" t="s">
        <v>37</v>
      </c>
      <c r="K18" s="75" t="s">
        <v>162</v>
      </c>
      <c r="L18" s="76" t="s">
        <v>38</v>
      </c>
      <c r="M18" s="75"/>
      <c r="N18" s="75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75" t="s">
        <v>75</v>
      </c>
      <c r="B19" s="75" t="s">
        <v>495</v>
      </c>
      <c r="C19" s="75" t="s">
        <v>126</v>
      </c>
      <c r="D19" s="75" t="s">
        <v>534</v>
      </c>
      <c r="E19" s="75" t="s">
        <v>535</v>
      </c>
      <c r="F19" s="75" t="s">
        <v>378</v>
      </c>
      <c r="G19" s="75" t="s">
        <v>536</v>
      </c>
      <c r="H19" s="75" t="s">
        <v>537</v>
      </c>
      <c r="I19" s="75" t="s">
        <v>180</v>
      </c>
      <c r="J19" s="75" t="s">
        <v>37</v>
      </c>
      <c r="K19" s="75" t="s">
        <v>133</v>
      </c>
      <c r="L19" s="76" t="s">
        <v>38</v>
      </c>
      <c r="M19" s="75"/>
      <c r="N19" s="75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75" t="s">
        <v>79</v>
      </c>
      <c r="B20" s="75" t="s">
        <v>495</v>
      </c>
      <c r="C20" s="75" t="s">
        <v>126</v>
      </c>
      <c r="D20" s="75" t="s">
        <v>538</v>
      </c>
      <c r="E20" s="75" t="s">
        <v>539</v>
      </c>
      <c r="F20" s="75" t="s">
        <v>540</v>
      </c>
      <c r="G20" s="75" t="s">
        <v>541</v>
      </c>
      <c r="H20" s="75" t="s">
        <v>542</v>
      </c>
      <c r="I20" s="75" t="s">
        <v>543</v>
      </c>
      <c r="J20" s="75" t="s">
        <v>37</v>
      </c>
      <c r="K20" s="75" t="s">
        <v>133</v>
      </c>
      <c r="L20" s="76" t="s">
        <v>38</v>
      </c>
      <c r="M20" s="75"/>
      <c r="N20" s="75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75" t="s">
        <v>450</v>
      </c>
      <c r="B21" s="75" t="s">
        <v>495</v>
      </c>
      <c r="C21" s="75" t="s">
        <v>126</v>
      </c>
      <c r="D21" s="75" t="s">
        <v>544</v>
      </c>
      <c r="E21" s="75" t="s">
        <v>545</v>
      </c>
      <c r="F21" s="75" t="s">
        <v>546</v>
      </c>
      <c r="G21" s="75" t="s">
        <v>547</v>
      </c>
      <c r="H21" s="75" t="s">
        <v>548</v>
      </c>
      <c r="I21" s="75" t="s">
        <v>549</v>
      </c>
      <c r="J21" s="75" t="s">
        <v>37</v>
      </c>
      <c r="K21" s="75" t="s">
        <v>139</v>
      </c>
      <c r="L21" s="76" t="s">
        <v>38</v>
      </c>
      <c r="M21" s="75"/>
      <c r="N21" s="75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75" t="s">
        <v>457</v>
      </c>
      <c r="B22" s="75" t="s">
        <v>495</v>
      </c>
      <c r="C22" s="75" t="s">
        <v>126</v>
      </c>
      <c r="D22" s="75" t="s">
        <v>550</v>
      </c>
      <c r="E22" s="75" t="s">
        <v>551</v>
      </c>
      <c r="F22" s="75" t="s">
        <v>552</v>
      </c>
      <c r="G22" s="75" t="s">
        <v>553</v>
      </c>
      <c r="H22" s="75" t="s">
        <v>554</v>
      </c>
      <c r="I22" s="75" t="s">
        <v>36</v>
      </c>
      <c r="J22" s="75" t="s">
        <v>37</v>
      </c>
      <c r="K22" s="75" t="s">
        <v>139</v>
      </c>
      <c r="L22" s="76" t="s">
        <v>38</v>
      </c>
      <c r="M22" s="75"/>
      <c r="N22" s="75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75" t="s">
        <v>463</v>
      </c>
      <c r="B23" s="75" t="s">
        <v>495</v>
      </c>
      <c r="C23" s="75" t="s">
        <v>126</v>
      </c>
      <c r="D23" s="75" t="s">
        <v>555</v>
      </c>
      <c r="E23" s="75" t="s">
        <v>556</v>
      </c>
      <c r="F23" s="75" t="s">
        <v>528</v>
      </c>
      <c r="G23" s="75" t="s">
        <v>557</v>
      </c>
      <c r="H23" s="75" t="s">
        <v>558</v>
      </c>
      <c r="I23" s="75" t="s">
        <v>559</v>
      </c>
      <c r="J23" s="75" t="s">
        <v>37</v>
      </c>
      <c r="K23" s="75" t="s">
        <v>139</v>
      </c>
      <c r="L23" s="76" t="s">
        <v>38</v>
      </c>
      <c r="M23" s="75"/>
      <c r="N23" s="75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75" t="s">
        <v>469</v>
      </c>
      <c r="B24" s="75" t="s">
        <v>495</v>
      </c>
      <c r="C24" s="75" t="s">
        <v>126</v>
      </c>
      <c r="D24" s="75" t="s">
        <v>560</v>
      </c>
      <c r="E24" s="75" t="s">
        <v>561</v>
      </c>
      <c r="F24" s="75" t="s">
        <v>562</v>
      </c>
      <c r="G24" s="75" t="s">
        <v>563</v>
      </c>
      <c r="H24" s="75" t="s">
        <v>564</v>
      </c>
      <c r="I24" s="75" t="s">
        <v>565</v>
      </c>
      <c r="J24" s="75" t="s">
        <v>37</v>
      </c>
      <c r="K24" s="75" t="s">
        <v>139</v>
      </c>
      <c r="L24" s="76" t="s">
        <v>38</v>
      </c>
      <c r="M24" s="75"/>
      <c r="N24" s="75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75" t="s">
        <v>566</v>
      </c>
      <c r="B25" s="75" t="s">
        <v>495</v>
      </c>
      <c r="C25" s="75" t="s">
        <v>126</v>
      </c>
      <c r="D25" s="75" t="s">
        <v>567</v>
      </c>
      <c r="E25" s="75" t="s">
        <v>568</v>
      </c>
      <c r="F25" s="75" t="s">
        <v>569</v>
      </c>
      <c r="G25" s="75" t="s">
        <v>570</v>
      </c>
      <c r="H25" s="75" t="s">
        <v>571</v>
      </c>
      <c r="I25" s="75" t="s">
        <v>493</v>
      </c>
      <c r="J25" s="75" t="s">
        <v>37</v>
      </c>
      <c r="K25" s="75" t="s">
        <v>133</v>
      </c>
      <c r="L25" s="76" t="s">
        <v>38</v>
      </c>
      <c r="M25" s="75"/>
      <c r="N25" s="75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6"/>
      <c r="B4" s="47"/>
      <c r="C4" s="47"/>
      <c r="D4" s="47"/>
      <c r="E4" s="47"/>
      <c r="F4" s="48"/>
      <c r="G4" s="49"/>
      <c r="H4" s="48"/>
      <c r="I4" s="49"/>
      <c r="J4" s="49"/>
      <c r="K4" s="50"/>
      <c r="L4" s="50"/>
      <c r="M4" s="51"/>
      <c r="N4" s="51"/>
      <c r="O4" s="52"/>
      <c r="P4" s="53"/>
      <c r="Q4" s="49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4" t="s">
        <v>1</v>
      </c>
      <c r="C5" s="55"/>
      <c r="D5" s="55"/>
      <c r="E5" s="56"/>
      <c r="F5" s="4" t="s">
        <v>2</v>
      </c>
      <c r="G5" s="57"/>
      <c r="H5" s="4" t="s">
        <v>3</v>
      </c>
      <c r="I5" s="57"/>
      <c r="J5" s="49"/>
      <c r="K5" s="50"/>
      <c r="L5" s="58" t="s">
        <v>4</v>
      </c>
      <c r="M5" s="59"/>
      <c r="N5" s="59" t="s">
        <v>5</v>
      </c>
      <c r="O5" s="60" t="s">
        <v>6</v>
      </c>
      <c r="P5" s="61" t="s">
        <v>7</v>
      </c>
      <c r="Q5" s="49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572</v>
      </c>
      <c r="C6" s="63"/>
      <c r="D6" s="63"/>
      <c r="E6" s="64"/>
      <c r="F6" s="13" t="s">
        <v>10</v>
      </c>
      <c r="G6" s="65"/>
      <c r="H6" s="13" t="s">
        <v>11</v>
      </c>
      <c r="I6" s="65"/>
      <c r="J6" s="49"/>
      <c r="K6" s="50"/>
      <c r="L6" s="15"/>
      <c r="M6" s="66"/>
      <c r="N6" s="67">
        <f>COUNTIF(L7:L371, "Passed")</f>
        <v>14</v>
      </c>
      <c r="O6" s="67">
        <f>COUNTIF(L7:L371, "Failed")</f>
        <v>0</v>
      </c>
      <c r="P6" s="67">
        <f>COUNTIF(L7:L371, "Not Executed")</f>
        <v>0</v>
      </c>
      <c r="Q6" s="49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8"/>
      <c r="C7" s="55"/>
      <c r="D7" s="55"/>
      <c r="E7" s="56"/>
      <c r="F7" s="13" t="s">
        <v>13</v>
      </c>
      <c r="G7" s="69" t="s">
        <v>14</v>
      </c>
      <c r="H7" s="13" t="s">
        <v>15</v>
      </c>
      <c r="I7" s="65"/>
      <c r="J7" s="49"/>
      <c r="K7" s="50"/>
      <c r="L7" s="18"/>
      <c r="M7" s="66"/>
      <c r="N7" s="18"/>
      <c r="O7" s="18"/>
      <c r="P7" s="18"/>
      <c r="Q7" s="49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8"/>
      <c r="C8" s="55"/>
      <c r="D8" s="55"/>
      <c r="E8" s="56"/>
      <c r="F8" s="13" t="s">
        <v>17</v>
      </c>
      <c r="G8" s="65"/>
      <c r="H8" s="13" t="s">
        <v>18</v>
      </c>
      <c r="I8" s="65"/>
      <c r="J8" s="49"/>
      <c r="K8" s="70"/>
      <c r="L8" s="71" t="s">
        <v>19</v>
      </c>
      <c r="M8" s="72">
        <f>SUM(N6:P6)</f>
        <v>14</v>
      </c>
      <c r="N8" s="22"/>
      <c r="O8" s="22"/>
      <c r="P8" s="23"/>
      <c r="Q8" s="49"/>
      <c r="R8" s="6"/>
      <c r="S8" s="6"/>
      <c r="T8" s="6"/>
      <c r="U8" s="6"/>
      <c r="V8" s="6"/>
      <c r="W8" s="6"/>
      <c r="X8" s="6"/>
      <c r="Y8" s="6"/>
      <c r="Z8" s="6"/>
    </row>
    <row r="9">
      <c r="A9" s="73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4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9"/>
      <c r="P10" s="49"/>
      <c r="Q10" s="49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572</v>
      </c>
      <c r="C11" s="75" t="s">
        <v>126</v>
      </c>
      <c r="D11" s="75" t="s">
        <v>573</v>
      </c>
      <c r="E11" s="75" t="s">
        <v>574</v>
      </c>
      <c r="F11" s="75" t="s">
        <v>575</v>
      </c>
      <c r="G11" s="75" t="s">
        <v>576</v>
      </c>
      <c r="H11" s="75" t="s">
        <v>577</v>
      </c>
      <c r="I11" s="75" t="s">
        <v>578</v>
      </c>
      <c r="J11" s="75" t="s">
        <v>37</v>
      </c>
      <c r="K11" s="75" t="s">
        <v>133</v>
      </c>
      <c r="L11" s="76" t="s">
        <v>38</v>
      </c>
      <c r="M11" s="75"/>
      <c r="N11" s="82"/>
      <c r="O11" s="49"/>
      <c r="P11" s="49"/>
      <c r="Q11" s="49"/>
      <c r="R11" s="6"/>
      <c r="S11" s="6"/>
      <c r="T11" s="6"/>
      <c r="U11" s="6"/>
      <c r="V11" s="6"/>
      <c r="W11" s="6"/>
      <c r="X11" s="6"/>
      <c r="Y11" s="6"/>
      <c r="Z11" s="6"/>
    </row>
    <row r="12">
      <c r="A12" s="75" t="s">
        <v>39</v>
      </c>
      <c r="D12" s="75" t="s">
        <v>579</v>
      </c>
      <c r="E12" s="75" t="s">
        <v>580</v>
      </c>
      <c r="F12" s="75" t="s">
        <v>581</v>
      </c>
      <c r="G12" s="75" t="s">
        <v>582</v>
      </c>
      <c r="H12" s="75" t="s">
        <v>583</v>
      </c>
      <c r="I12" s="75" t="s">
        <v>578</v>
      </c>
      <c r="J12" s="75" t="s">
        <v>37</v>
      </c>
      <c r="K12" s="75" t="s">
        <v>139</v>
      </c>
      <c r="L12" s="76" t="s">
        <v>38</v>
      </c>
      <c r="M12" s="75"/>
      <c r="N12" s="82"/>
      <c r="O12" s="49"/>
      <c r="P12" s="49"/>
      <c r="Q12" s="49"/>
      <c r="R12" s="6"/>
      <c r="S12" s="6"/>
      <c r="T12" s="6"/>
      <c r="U12" s="6"/>
      <c r="V12" s="6"/>
      <c r="W12" s="6"/>
      <c r="X12" s="6"/>
      <c r="Y12" s="6"/>
      <c r="Z12" s="6"/>
    </row>
    <row r="13">
      <c r="A13" s="75" t="s">
        <v>43</v>
      </c>
      <c r="D13" s="75" t="s">
        <v>584</v>
      </c>
      <c r="E13" s="75" t="s">
        <v>585</v>
      </c>
      <c r="F13" s="75" t="s">
        <v>586</v>
      </c>
      <c r="G13" s="75" t="s">
        <v>587</v>
      </c>
      <c r="H13" s="75" t="s">
        <v>588</v>
      </c>
      <c r="I13" s="75" t="s">
        <v>589</v>
      </c>
      <c r="J13" s="75" t="s">
        <v>37</v>
      </c>
      <c r="K13" s="75" t="s">
        <v>139</v>
      </c>
      <c r="L13" s="76" t="s">
        <v>38</v>
      </c>
      <c r="M13" s="75"/>
      <c r="N13" s="82"/>
      <c r="O13" s="49"/>
      <c r="P13" s="49"/>
      <c r="Q13" s="49"/>
      <c r="R13" s="6"/>
      <c r="S13" s="6"/>
      <c r="T13" s="6"/>
      <c r="U13" s="6"/>
      <c r="V13" s="6"/>
      <c r="W13" s="6"/>
      <c r="X13" s="6"/>
      <c r="Y13" s="6"/>
      <c r="Z13" s="6"/>
    </row>
    <row r="14">
      <c r="A14" s="75" t="s">
        <v>47</v>
      </c>
      <c r="D14" s="75" t="s">
        <v>590</v>
      </c>
      <c r="E14" s="75" t="s">
        <v>591</v>
      </c>
      <c r="F14" s="75" t="s">
        <v>592</v>
      </c>
      <c r="G14" s="75" t="s">
        <v>593</v>
      </c>
      <c r="H14" s="75" t="s">
        <v>594</v>
      </c>
      <c r="I14" s="75" t="s">
        <v>595</v>
      </c>
      <c r="J14" s="75" t="s">
        <v>37</v>
      </c>
      <c r="K14" s="75" t="s">
        <v>133</v>
      </c>
      <c r="L14" s="76" t="s">
        <v>38</v>
      </c>
      <c r="M14" s="75"/>
      <c r="N14" s="82"/>
      <c r="O14" s="49"/>
      <c r="P14" s="49"/>
      <c r="Q14" s="49"/>
      <c r="R14" s="6"/>
      <c r="S14" s="6"/>
      <c r="T14" s="6"/>
      <c r="U14" s="6"/>
      <c r="V14" s="6"/>
      <c r="W14" s="6"/>
      <c r="X14" s="6"/>
      <c r="Y14" s="6"/>
      <c r="Z14" s="6"/>
    </row>
    <row r="15">
      <c r="A15" s="75" t="s">
        <v>51</v>
      </c>
      <c r="D15" s="75" t="s">
        <v>596</v>
      </c>
      <c r="E15" s="75" t="s">
        <v>597</v>
      </c>
      <c r="F15" s="75" t="s">
        <v>598</v>
      </c>
      <c r="G15" s="75" t="s">
        <v>599</v>
      </c>
      <c r="H15" s="75" t="s">
        <v>600</v>
      </c>
      <c r="I15" s="75" t="s">
        <v>601</v>
      </c>
      <c r="J15" s="75" t="s">
        <v>37</v>
      </c>
      <c r="K15" s="75" t="s">
        <v>133</v>
      </c>
      <c r="L15" s="76" t="s">
        <v>38</v>
      </c>
      <c r="M15" s="75"/>
      <c r="N15" s="82"/>
      <c r="O15" s="49"/>
      <c r="P15" s="49"/>
      <c r="Q15" s="49"/>
      <c r="R15" s="6"/>
      <c r="S15" s="6"/>
      <c r="T15" s="6"/>
      <c r="U15" s="6"/>
      <c r="V15" s="6"/>
      <c r="W15" s="6"/>
      <c r="X15" s="6"/>
      <c r="Y15" s="6"/>
      <c r="Z15" s="6"/>
    </row>
    <row r="16">
      <c r="A16" s="75" t="s">
        <v>55</v>
      </c>
      <c r="D16" s="75" t="s">
        <v>602</v>
      </c>
      <c r="E16" s="75" t="s">
        <v>603</v>
      </c>
      <c r="F16" s="75" t="s">
        <v>604</v>
      </c>
      <c r="G16" s="75" t="s">
        <v>605</v>
      </c>
      <c r="H16" s="75" t="s">
        <v>606</v>
      </c>
      <c r="I16" s="75" t="s">
        <v>601</v>
      </c>
      <c r="J16" s="75" t="s">
        <v>37</v>
      </c>
      <c r="K16" s="75" t="s">
        <v>133</v>
      </c>
      <c r="L16" s="76" t="s">
        <v>38</v>
      </c>
      <c r="M16" s="75"/>
      <c r="N16" s="82"/>
      <c r="O16" s="49"/>
      <c r="P16" s="49"/>
      <c r="Q16" s="49"/>
      <c r="R16" s="6"/>
      <c r="S16" s="6"/>
      <c r="T16" s="6"/>
      <c r="U16" s="6"/>
      <c r="V16" s="6"/>
      <c r="W16" s="6"/>
      <c r="X16" s="6"/>
      <c r="Y16" s="6"/>
      <c r="Z16" s="6"/>
    </row>
    <row r="17">
      <c r="A17" s="75" t="s">
        <v>59</v>
      </c>
      <c r="D17" s="75" t="s">
        <v>607</v>
      </c>
      <c r="E17" s="75" t="s">
        <v>608</v>
      </c>
      <c r="F17" s="75" t="s">
        <v>609</v>
      </c>
      <c r="G17" s="75" t="s">
        <v>610</v>
      </c>
      <c r="H17" s="75" t="s">
        <v>611</v>
      </c>
      <c r="I17" s="75" t="s">
        <v>612</v>
      </c>
      <c r="J17" s="75" t="s">
        <v>37</v>
      </c>
      <c r="K17" s="75" t="s">
        <v>133</v>
      </c>
      <c r="L17" s="76" t="s">
        <v>38</v>
      </c>
      <c r="M17" s="75"/>
      <c r="N17" s="82"/>
      <c r="O17" s="49"/>
      <c r="P17" s="49"/>
      <c r="Q17" s="49"/>
      <c r="R17" s="6"/>
      <c r="S17" s="6"/>
      <c r="T17" s="6"/>
      <c r="U17" s="6"/>
      <c r="V17" s="6"/>
      <c r="W17" s="6"/>
      <c r="X17" s="6"/>
      <c r="Y17" s="6"/>
      <c r="Z17" s="6"/>
    </row>
    <row r="18">
      <c r="A18" s="75" t="s">
        <v>63</v>
      </c>
      <c r="D18" s="75" t="s">
        <v>613</v>
      </c>
      <c r="E18" s="75" t="s">
        <v>614</v>
      </c>
      <c r="F18" s="75" t="s">
        <v>615</v>
      </c>
      <c r="G18" s="75" t="s">
        <v>616</v>
      </c>
      <c r="H18" s="75" t="s">
        <v>617</v>
      </c>
      <c r="I18" s="75" t="s">
        <v>618</v>
      </c>
      <c r="J18" s="75" t="s">
        <v>37</v>
      </c>
      <c r="K18" s="75" t="s">
        <v>139</v>
      </c>
      <c r="L18" s="76" t="s">
        <v>38</v>
      </c>
      <c r="M18" s="75"/>
      <c r="N18" s="82"/>
      <c r="O18" s="49"/>
      <c r="P18" s="49"/>
      <c r="Q18" s="49"/>
      <c r="R18" s="6"/>
      <c r="S18" s="6"/>
      <c r="T18" s="6"/>
      <c r="U18" s="6"/>
      <c r="V18" s="6"/>
      <c r="W18" s="6"/>
      <c r="X18" s="6"/>
      <c r="Y18" s="6"/>
      <c r="Z18" s="6"/>
    </row>
    <row r="19">
      <c r="A19" s="75" t="s">
        <v>67</v>
      </c>
      <c r="D19" s="75" t="s">
        <v>619</v>
      </c>
      <c r="E19" s="75" t="s">
        <v>620</v>
      </c>
      <c r="F19" s="75" t="s">
        <v>621</v>
      </c>
      <c r="G19" s="75" t="s">
        <v>622</v>
      </c>
      <c r="H19" s="75" t="s">
        <v>623</v>
      </c>
      <c r="I19" s="75" t="s">
        <v>624</v>
      </c>
      <c r="J19" s="75" t="s">
        <v>37</v>
      </c>
      <c r="K19" s="75" t="s">
        <v>139</v>
      </c>
      <c r="L19" s="76" t="s">
        <v>38</v>
      </c>
      <c r="M19" s="75"/>
      <c r="N19" s="82"/>
      <c r="O19" s="49"/>
      <c r="P19" s="49"/>
      <c r="Q19" s="49"/>
      <c r="R19" s="6"/>
      <c r="S19" s="6"/>
      <c r="T19" s="6"/>
      <c r="U19" s="6"/>
      <c r="V19" s="6"/>
      <c r="W19" s="6"/>
      <c r="X19" s="6"/>
      <c r="Y19" s="6"/>
      <c r="Z19" s="6"/>
    </row>
    <row r="20">
      <c r="A20" s="75" t="s">
        <v>71</v>
      </c>
      <c r="D20" s="75" t="s">
        <v>625</v>
      </c>
      <c r="E20" s="75" t="s">
        <v>626</v>
      </c>
      <c r="F20" s="75" t="s">
        <v>627</v>
      </c>
      <c r="G20" s="75" t="s">
        <v>628</v>
      </c>
      <c r="H20" s="75" t="s">
        <v>629</v>
      </c>
      <c r="I20" s="75" t="s">
        <v>630</v>
      </c>
      <c r="J20" s="75" t="s">
        <v>37</v>
      </c>
      <c r="K20" s="75" t="s">
        <v>139</v>
      </c>
      <c r="L20" s="76" t="s">
        <v>38</v>
      </c>
      <c r="M20" s="75"/>
      <c r="N20" s="82"/>
      <c r="O20" s="49"/>
      <c r="P20" s="49"/>
      <c r="Q20" s="49"/>
      <c r="R20" s="6"/>
      <c r="S20" s="6"/>
      <c r="T20" s="6"/>
      <c r="U20" s="6"/>
      <c r="V20" s="6"/>
      <c r="W20" s="6"/>
      <c r="X20" s="6"/>
      <c r="Y20" s="6"/>
      <c r="Z20" s="6"/>
    </row>
    <row r="21">
      <c r="A21" s="75" t="s">
        <v>75</v>
      </c>
      <c r="D21" s="75" t="s">
        <v>631</v>
      </c>
      <c r="E21" s="75" t="s">
        <v>632</v>
      </c>
      <c r="F21" s="75" t="s">
        <v>633</v>
      </c>
      <c r="G21" s="75" t="s">
        <v>634</v>
      </c>
      <c r="H21" s="75" t="s">
        <v>635</v>
      </c>
      <c r="I21" s="75" t="s">
        <v>636</v>
      </c>
      <c r="J21" s="75" t="s">
        <v>37</v>
      </c>
      <c r="K21" s="75" t="s">
        <v>139</v>
      </c>
      <c r="L21" s="76" t="s">
        <v>38</v>
      </c>
      <c r="M21" s="75"/>
      <c r="N21" s="82"/>
      <c r="O21" s="49"/>
      <c r="P21" s="49"/>
      <c r="Q21" s="49"/>
      <c r="R21" s="6"/>
      <c r="S21" s="6"/>
      <c r="T21" s="6"/>
      <c r="U21" s="6"/>
      <c r="V21" s="6"/>
      <c r="W21" s="6"/>
      <c r="X21" s="6"/>
      <c r="Y21" s="6"/>
      <c r="Z21" s="6"/>
    </row>
    <row r="22">
      <c r="A22" s="75" t="s">
        <v>450</v>
      </c>
      <c r="D22" s="75" t="s">
        <v>637</v>
      </c>
      <c r="E22" s="75" t="s">
        <v>638</v>
      </c>
      <c r="F22" s="75" t="s">
        <v>639</v>
      </c>
      <c r="G22" s="75" t="s">
        <v>640</v>
      </c>
      <c r="H22" s="75" t="s">
        <v>641</v>
      </c>
      <c r="I22" s="75" t="s">
        <v>642</v>
      </c>
      <c r="J22" s="75" t="s">
        <v>37</v>
      </c>
      <c r="K22" s="75" t="s">
        <v>162</v>
      </c>
      <c r="L22" s="76" t="s">
        <v>38</v>
      </c>
      <c r="M22" s="75"/>
      <c r="N22" s="82"/>
      <c r="O22" s="49"/>
      <c r="P22" s="49"/>
      <c r="Q22" s="49"/>
      <c r="R22" s="6"/>
      <c r="S22" s="6"/>
      <c r="T22" s="6"/>
      <c r="U22" s="6"/>
      <c r="V22" s="6"/>
      <c r="W22" s="6"/>
      <c r="X22" s="6"/>
      <c r="Y22" s="6"/>
      <c r="Z22" s="6"/>
    </row>
    <row r="23">
      <c r="A23" s="75" t="s">
        <v>457</v>
      </c>
      <c r="D23" s="75" t="s">
        <v>643</v>
      </c>
      <c r="E23" s="75" t="s">
        <v>644</v>
      </c>
      <c r="F23" s="75" t="s">
        <v>478</v>
      </c>
      <c r="G23" s="75" t="s">
        <v>645</v>
      </c>
      <c r="H23" s="75" t="s">
        <v>646</v>
      </c>
      <c r="I23" s="75" t="s">
        <v>647</v>
      </c>
      <c r="J23" s="75" t="s">
        <v>37</v>
      </c>
      <c r="K23" s="75" t="s">
        <v>162</v>
      </c>
      <c r="L23" s="76" t="s">
        <v>38</v>
      </c>
      <c r="M23" s="75"/>
      <c r="N23" s="82"/>
      <c r="O23" s="49"/>
      <c r="P23" s="49"/>
      <c r="Q23" s="49"/>
      <c r="R23" s="6"/>
      <c r="S23" s="6"/>
      <c r="T23" s="6"/>
      <c r="U23" s="6"/>
      <c r="V23" s="6"/>
      <c r="W23" s="6"/>
      <c r="X23" s="6"/>
      <c r="Y23" s="6"/>
      <c r="Z23" s="6"/>
    </row>
    <row r="24">
      <c r="A24" s="75" t="s">
        <v>463</v>
      </c>
      <c r="D24" s="75" t="s">
        <v>648</v>
      </c>
      <c r="E24" s="75" t="s">
        <v>649</v>
      </c>
      <c r="F24" s="75" t="s">
        <v>650</v>
      </c>
      <c r="G24" s="75" t="s">
        <v>651</v>
      </c>
      <c r="H24" s="75" t="s">
        <v>652</v>
      </c>
      <c r="I24" s="75" t="s">
        <v>653</v>
      </c>
      <c r="J24" s="75" t="s">
        <v>37</v>
      </c>
      <c r="K24" s="75" t="s">
        <v>139</v>
      </c>
      <c r="L24" s="76" t="s">
        <v>38</v>
      </c>
      <c r="M24" s="75"/>
      <c r="N24" s="82"/>
      <c r="O24" s="49"/>
      <c r="P24" s="49"/>
      <c r="Q24" s="49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6"/>
      <c r="B25" s="36"/>
      <c r="C25" s="36"/>
      <c r="D25" s="83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49"/>
      <c r="P25" s="49"/>
      <c r="Q25" s="49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6"/>
      <c r="B26" s="36"/>
      <c r="C26" s="36"/>
      <c r="D26" s="83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49"/>
      <c r="P26" s="49"/>
      <c r="Q26" s="49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9"/>
      <c r="B27" s="49"/>
      <c r="C27" s="49"/>
      <c r="D27" s="83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3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38"/>
      <c r="S1003" s="38"/>
      <c r="T1003" s="38"/>
      <c r="U1003" s="38"/>
      <c r="V1003" s="38"/>
      <c r="W1003" s="38"/>
      <c r="X1003" s="38"/>
      <c r="Y1003" s="38"/>
      <c r="Z1003" s="38"/>
    </row>
  </sheetData>
  <mergeCells count="13">
    <mergeCell ref="B7:E7"/>
    <mergeCell ref="B8:E8"/>
    <mergeCell ref="B11:B24"/>
    <mergeCell ref="C11:C24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5"/>
      <c r="D5" s="55"/>
      <c r="E5" s="56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654</v>
      </c>
      <c r="C6" s="63"/>
      <c r="D6" s="63"/>
      <c r="E6" s="64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COUNTIF(L7:L365, "Passed")</f>
        <v>23</v>
      </c>
      <c r="O6" s="101">
        <f>COUNTIF(L7:L365, "Failed")</f>
        <v>0</v>
      </c>
      <c r="P6" s="101">
        <f>COUNTIF(L7:L365,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5"/>
      <c r="D7" s="55"/>
      <c r="E7" s="56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5"/>
      <c r="D8" s="55"/>
      <c r="E8" s="56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23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9" t="s">
        <v>20</v>
      </c>
      <c r="B11" s="109" t="s">
        <v>21</v>
      </c>
      <c r="C11" s="109" t="s">
        <v>655</v>
      </c>
      <c r="D11" s="109" t="s">
        <v>123</v>
      </c>
      <c r="E11" s="109" t="s">
        <v>22</v>
      </c>
      <c r="F11" s="109" t="s">
        <v>23</v>
      </c>
      <c r="G11" s="109" t="s">
        <v>24</v>
      </c>
      <c r="H11" s="109" t="s">
        <v>25</v>
      </c>
      <c r="I11" s="109" t="s">
        <v>656</v>
      </c>
      <c r="J11" s="109" t="s">
        <v>27</v>
      </c>
      <c r="K11" s="109" t="s">
        <v>124</v>
      </c>
      <c r="L11" s="109" t="s">
        <v>657</v>
      </c>
      <c r="M11" s="109" t="s">
        <v>658</v>
      </c>
      <c r="N11" s="109" t="s">
        <v>30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5" t="s">
        <v>31</v>
      </c>
      <c r="B12" s="75" t="s">
        <v>659</v>
      </c>
      <c r="C12" s="75" t="s">
        <v>126</v>
      </c>
      <c r="D12" s="75" t="s">
        <v>660</v>
      </c>
      <c r="E12" s="75" t="s">
        <v>661</v>
      </c>
      <c r="F12" s="75" t="s">
        <v>662</v>
      </c>
      <c r="G12" s="75" t="s">
        <v>663</v>
      </c>
      <c r="H12" s="75" t="s">
        <v>664</v>
      </c>
      <c r="I12" s="75" t="s">
        <v>665</v>
      </c>
      <c r="J12" s="75" t="s">
        <v>37</v>
      </c>
      <c r="K12" s="75" t="s">
        <v>133</v>
      </c>
      <c r="L12" s="76" t="s">
        <v>38</v>
      </c>
      <c r="M12" s="75"/>
      <c r="N12" s="7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5" t="s">
        <v>39</v>
      </c>
      <c r="C13" s="75" t="s">
        <v>126</v>
      </c>
      <c r="D13" s="75" t="s">
        <v>666</v>
      </c>
      <c r="E13" s="75" t="s">
        <v>667</v>
      </c>
      <c r="F13" s="75" t="s">
        <v>668</v>
      </c>
      <c r="G13" s="75" t="s">
        <v>669</v>
      </c>
      <c r="H13" s="75" t="s">
        <v>670</v>
      </c>
      <c r="I13" s="75" t="s">
        <v>671</v>
      </c>
      <c r="J13" s="75" t="s">
        <v>37</v>
      </c>
      <c r="K13" s="75" t="s">
        <v>139</v>
      </c>
      <c r="L13" s="76" t="s">
        <v>38</v>
      </c>
      <c r="M13" s="82"/>
      <c r="N13" s="8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5" t="s">
        <v>43</v>
      </c>
      <c r="C14" s="75" t="s">
        <v>126</v>
      </c>
      <c r="D14" s="75" t="s">
        <v>672</v>
      </c>
      <c r="E14" s="75" t="s">
        <v>673</v>
      </c>
      <c r="F14" s="75" t="s">
        <v>674</v>
      </c>
      <c r="G14" s="75" t="s">
        <v>675</v>
      </c>
      <c r="H14" s="75" t="s">
        <v>676</v>
      </c>
      <c r="I14" s="75" t="s">
        <v>677</v>
      </c>
      <c r="J14" s="75" t="s">
        <v>37</v>
      </c>
      <c r="K14" s="75" t="s">
        <v>139</v>
      </c>
      <c r="L14" s="76" t="s">
        <v>38</v>
      </c>
      <c r="M14" s="82"/>
      <c r="N14" s="8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5" t="s">
        <v>47</v>
      </c>
      <c r="C15" s="75" t="s">
        <v>126</v>
      </c>
      <c r="D15" s="75" t="s">
        <v>678</v>
      </c>
      <c r="E15" s="75" t="s">
        <v>679</v>
      </c>
      <c r="F15" s="75" t="s">
        <v>662</v>
      </c>
      <c r="G15" s="75" t="s">
        <v>680</v>
      </c>
      <c r="H15" s="75" t="s">
        <v>681</v>
      </c>
      <c r="I15" s="75" t="s">
        <v>682</v>
      </c>
      <c r="J15" s="75" t="s">
        <v>37</v>
      </c>
      <c r="K15" s="75" t="s">
        <v>133</v>
      </c>
      <c r="L15" s="76" t="s">
        <v>38</v>
      </c>
      <c r="M15" s="82"/>
      <c r="N15" s="82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5" t="s">
        <v>51</v>
      </c>
      <c r="C16" s="75" t="s">
        <v>683</v>
      </c>
      <c r="D16" s="75" t="s">
        <v>684</v>
      </c>
      <c r="E16" s="75" t="s">
        <v>685</v>
      </c>
      <c r="F16" s="75" t="s">
        <v>662</v>
      </c>
      <c r="G16" s="75" t="s">
        <v>686</v>
      </c>
      <c r="H16" s="75" t="s">
        <v>687</v>
      </c>
      <c r="I16" s="75" t="s">
        <v>688</v>
      </c>
      <c r="J16" s="75" t="s">
        <v>37</v>
      </c>
      <c r="K16" s="75" t="s">
        <v>133</v>
      </c>
      <c r="L16" s="76" t="s">
        <v>38</v>
      </c>
      <c r="M16" s="75"/>
      <c r="N16" s="7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5" t="s">
        <v>55</v>
      </c>
      <c r="C17" s="75" t="s">
        <v>683</v>
      </c>
      <c r="D17" s="75" t="s">
        <v>689</v>
      </c>
      <c r="E17" s="75" t="s">
        <v>690</v>
      </c>
      <c r="F17" s="75" t="s">
        <v>691</v>
      </c>
      <c r="G17" s="75" t="s">
        <v>692</v>
      </c>
      <c r="H17" s="75" t="s">
        <v>693</v>
      </c>
      <c r="I17" s="75" t="s">
        <v>694</v>
      </c>
      <c r="J17" s="75" t="s">
        <v>37</v>
      </c>
      <c r="K17" s="75" t="s">
        <v>133</v>
      </c>
      <c r="L17" s="76" t="s">
        <v>38</v>
      </c>
      <c r="M17" s="75"/>
      <c r="N17" s="7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5" t="s">
        <v>59</v>
      </c>
      <c r="C18" s="75" t="s">
        <v>126</v>
      </c>
      <c r="D18" s="75" t="s">
        <v>695</v>
      </c>
      <c r="E18" s="75" t="s">
        <v>696</v>
      </c>
      <c r="F18" s="75" t="s">
        <v>697</v>
      </c>
      <c r="G18" s="75" t="s">
        <v>698</v>
      </c>
      <c r="H18" s="75" t="s">
        <v>699</v>
      </c>
      <c r="I18" s="75" t="s">
        <v>700</v>
      </c>
      <c r="J18" s="75" t="s">
        <v>37</v>
      </c>
      <c r="K18" s="75" t="s">
        <v>139</v>
      </c>
      <c r="L18" s="76" t="s">
        <v>38</v>
      </c>
      <c r="M18" s="82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5" t="s">
        <v>63</v>
      </c>
      <c r="C19" s="75" t="s">
        <v>295</v>
      </c>
      <c r="D19" s="75" t="s">
        <v>701</v>
      </c>
      <c r="E19" s="75" t="s">
        <v>702</v>
      </c>
      <c r="F19" s="75" t="s">
        <v>703</v>
      </c>
      <c r="G19" s="75" t="s">
        <v>704</v>
      </c>
      <c r="H19" s="75" t="s">
        <v>705</v>
      </c>
      <c r="I19" s="75" t="s">
        <v>706</v>
      </c>
      <c r="J19" s="75" t="s">
        <v>37</v>
      </c>
      <c r="K19" s="75" t="s">
        <v>162</v>
      </c>
      <c r="L19" s="76" t="s">
        <v>38</v>
      </c>
      <c r="M19" s="82"/>
      <c r="N19" s="7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5" t="s">
        <v>67</v>
      </c>
      <c r="C20" s="75" t="s">
        <v>126</v>
      </c>
      <c r="D20" s="75" t="s">
        <v>707</v>
      </c>
      <c r="E20" s="75" t="s">
        <v>708</v>
      </c>
      <c r="F20" s="75" t="s">
        <v>709</v>
      </c>
      <c r="G20" s="75" t="s">
        <v>710</v>
      </c>
      <c r="H20" s="75" t="s">
        <v>711</v>
      </c>
      <c r="I20" s="75" t="s">
        <v>712</v>
      </c>
      <c r="J20" s="75" t="s">
        <v>37</v>
      </c>
      <c r="K20" s="75" t="s">
        <v>139</v>
      </c>
      <c r="L20" s="76" t="s">
        <v>38</v>
      </c>
      <c r="M20" s="82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5" t="s">
        <v>71</v>
      </c>
      <c r="C21" s="75" t="s">
        <v>126</v>
      </c>
      <c r="D21" s="75" t="s">
        <v>713</v>
      </c>
      <c r="E21" s="75" t="s">
        <v>714</v>
      </c>
      <c r="F21" s="75" t="s">
        <v>715</v>
      </c>
      <c r="G21" s="75" t="s">
        <v>716</v>
      </c>
      <c r="H21" s="75" t="s">
        <v>717</v>
      </c>
      <c r="I21" s="75" t="s">
        <v>718</v>
      </c>
      <c r="J21" s="75" t="s">
        <v>37</v>
      </c>
      <c r="K21" s="75" t="s">
        <v>133</v>
      </c>
      <c r="L21" s="76" t="s">
        <v>38</v>
      </c>
      <c r="M21" s="82"/>
      <c r="N21" s="8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5" t="s">
        <v>75</v>
      </c>
      <c r="C22" s="75" t="s">
        <v>126</v>
      </c>
      <c r="D22" s="75" t="s">
        <v>719</v>
      </c>
      <c r="E22" s="75" t="s">
        <v>720</v>
      </c>
      <c r="F22" s="75" t="s">
        <v>721</v>
      </c>
      <c r="G22" s="75" t="s">
        <v>722</v>
      </c>
      <c r="H22" s="75" t="s">
        <v>723</v>
      </c>
      <c r="I22" s="75" t="s">
        <v>665</v>
      </c>
      <c r="J22" s="75" t="s">
        <v>37</v>
      </c>
      <c r="K22" s="75" t="s">
        <v>133</v>
      </c>
      <c r="L22" s="76" t="s">
        <v>38</v>
      </c>
      <c r="M22" s="82"/>
      <c r="N22" s="8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5" t="s">
        <v>79</v>
      </c>
      <c r="C23" s="75" t="s">
        <v>126</v>
      </c>
      <c r="D23" s="75" t="s">
        <v>724</v>
      </c>
      <c r="E23" s="75" t="s">
        <v>725</v>
      </c>
      <c r="F23" s="75" t="s">
        <v>726</v>
      </c>
      <c r="G23" s="75" t="s">
        <v>727</v>
      </c>
      <c r="H23" s="75" t="s">
        <v>728</v>
      </c>
      <c r="I23" s="75" t="s">
        <v>729</v>
      </c>
      <c r="J23" s="75" t="s">
        <v>37</v>
      </c>
      <c r="K23" s="75" t="s">
        <v>139</v>
      </c>
      <c r="L23" s="76" t="s">
        <v>38</v>
      </c>
      <c r="M23" s="82"/>
      <c r="N23" s="8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5" t="s">
        <v>450</v>
      </c>
      <c r="C24" s="75" t="s">
        <v>147</v>
      </c>
      <c r="D24" s="75" t="s">
        <v>730</v>
      </c>
      <c r="E24" s="75" t="s">
        <v>731</v>
      </c>
      <c r="F24" s="75" t="s">
        <v>732</v>
      </c>
      <c r="G24" s="75" t="s">
        <v>733</v>
      </c>
      <c r="H24" s="75" t="s">
        <v>734</v>
      </c>
      <c r="I24" s="75" t="s">
        <v>735</v>
      </c>
      <c r="J24" s="75" t="s">
        <v>37</v>
      </c>
      <c r="K24" s="75" t="s">
        <v>133</v>
      </c>
      <c r="L24" s="76" t="s">
        <v>38</v>
      </c>
      <c r="M24" s="82"/>
      <c r="N24" s="8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5" t="s">
        <v>463</v>
      </c>
      <c r="C25" s="75" t="s">
        <v>126</v>
      </c>
      <c r="D25" s="75" t="s">
        <v>736</v>
      </c>
      <c r="E25" s="75" t="s">
        <v>737</v>
      </c>
      <c r="F25" s="75" t="s">
        <v>738</v>
      </c>
      <c r="G25" s="75" t="s">
        <v>739</v>
      </c>
      <c r="H25" s="75" t="s">
        <v>740</v>
      </c>
      <c r="I25" s="75" t="s">
        <v>36</v>
      </c>
      <c r="J25" s="75" t="s">
        <v>37</v>
      </c>
      <c r="K25" s="75" t="s">
        <v>139</v>
      </c>
      <c r="L25" s="76" t="s">
        <v>38</v>
      </c>
      <c r="M25" s="82"/>
      <c r="N25" s="82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75" t="s">
        <v>566</v>
      </c>
      <c r="C26" s="75" t="s">
        <v>135</v>
      </c>
      <c r="D26" s="75" t="s">
        <v>741</v>
      </c>
      <c r="E26" s="75" t="s">
        <v>742</v>
      </c>
      <c r="F26" s="75" t="s">
        <v>743</v>
      </c>
      <c r="G26" s="75" t="s">
        <v>744</v>
      </c>
      <c r="H26" s="75" t="s">
        <v>745</v>
      </c>
      <c r="I26" s="75" t="s">
        <v>746</v>
      </c>
      <c r="J26" s="75" t="s">
        <v>37</v>
      </c>
      <c r="K26" s="75" t="s">
        <v>162</v>
      </c>
      <c r="L26" s="76" t="s">
        <v>38</v>
      </c>
      <c r="M26" s="82"/>
      <c r="N26" s="82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75" t="s">
        <v>475</v>
      </c>
      <c r="C27" s="75" t="s">
        <v>295</v>
      </c>
      <c r="D27" s="75" t="s">
        <v>747</v>
      </c>
      <c r="E27" s="75" t="s">
        <v>748</v>
      </c>
      <c r="F27" s="75" t="s">
        <v>749</v>
      </c>
      <c r="G27" s="75" t="s">
        <v>750</v>
      </c>
      <c r="H27" s="75" t="s">
        <v>751</v>
      </c>
      <c r="I27" s="75" t="s">
        <v>706</v>
      </c>
      <c r="J27" s="75" t="s">
        <v>37</v>
      </c>
      <c r="K27" s="75" t="s">
        <v>139</v>
      </c>
      <c r="L27" s="76" t="s">
        <v>38</v>
      </c>
      <c r="M27" s="82"/>
      <c r="N27" s="75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110"/>
      <c r="B28" s="110"/>
      <c r="C28" s="110"/>
      <c r="D28" s="110"/>
      <c r="E28" s="110"/>
      <c r="F28" s="110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75" t="s">
        <v>487</v>
      </c>
      <c r="B29" s="75" t="s">
        <v>752</v>
      </c>
      <c r="C29" s="75" t="s">
        <v>126</v>
      </c>
      <c r="D29" s="75" t="s">
        <v>753</v>
      </c>
      <c r="E29" s="75" t="s">
        <v>754</v>
      </c>
      <c r="F29" s="75" t="s">
        <v>662</v>
      </c>
      <c r="G29" s="75" t="s">
        <v>755</v>
      </c>
      <c r="H29" s="75" t="s">
        <v>756</v>
      </c>
      <c r="I29" s="75" t="s">
        <v>757</v>
      </c>
      <c r="J29" s="75" t="s">
        <v>37</v>
      </c>
      <c r="K29" s="75" t="s">
        <v>139</v>
      </c>
      <c r="L29" s="76" t="s">
        <v>38</v>
      </c>
      <c r="M29" s="82"/>
      <c r="N29" s="75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75" t="s">
        <v>758</v>
      </c>
      <c r="B30" s="75" t="s">
        <v>752</v>
      </c>
      <c r="C30" s="75" t="s">
        <v>126</v>
      </c>
      <c r="D30" s="75" t="s">
        <v>759</v>
      </c>
      <c r="E30" s="75" t="s">
        <v>760</v>
      </c>
      <c r="F30" s="75" t="s">
        <v>668</v>
      </c>
      <c r="G30" s="75" t="s">
        <v>761</v>
      </c>
      <c r="H30" s="75" t="s">
        <v>762</v>
      </c>
      <c r="I30" s="75" t="s">
        <v>763</v>
      </c>
      <c r="J30" s="75" t="s">
        <v>37</v>
      </c>
      <c r="K30" s="75" t="s">
        <v>139</v>
      </c>
      <c r="L30" s="76" t="s">
        <v>38</v>
      </c>
      <c r="M30" s="82"/>
      <c r="N30" s="8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75" t="s">
        <v>764</v>
      </c>
      <c r="B31" s="75" t="s">
        <v>752</v>
      </c>
      <c r="C31" s="75" t="s">
        <v>126</v>
      </c>
      <c r="D31" s="75" t="s">
        <v>765</v>
      </c>
      <c r="E31" s="75" t="s">
        <v>766</v>
      </c>
      <c r="F31" s="75" t="s">
        <v>767</v>
      </c>
      <c r="G31" s="75" t="s">
        <v>768</v>
      </c>
      <c r="H31" s="75" t="s">
        <v>769</v>
      </c>
      <c r="I31" s="75" t="s">
        <v>763</v>
      </c>
      <c r="J31" s="75" t="s">
        <v>37</v>
      </c>
      <c r="K31" s="75" t="s">
        <v>139</v>
      </c>
      <c r="L31" s="76" t="s">
        <v>38</v>
      </c>
      <c r="M31" s="75"/>
      <c r="N31" s="75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75" t="s">
        <v>770</v>
      </c>
      <c r="B32" s="75" t="s">
        <v>752</v>
      </c>
      <c r="C32" s="75" t="s">
        <v>126</v>
      </c>
      <c r="D32" s="75" t="s">
        <v>719</v>
      </c>
      <c r="E32" s="75" t="s">
        <v>771</v>
      </c>
      <c r="F32" s="75" t="s">
        <v>772</v>
      </c>
      <c r="G32" s="75" t="s">
        <v>773</v>
      </c>
      <c r="H32" s="75" t="s">
        <v>774</v>
      </c>
      <c r="I32" s="75" t="s">
        <v>775</v>
      </c>
      <c r="J32" s="75" t="s">
        <v>37</v>
      </c>
      <c r="K32" s="75" t="s">
        <v>139</v>
      </c>
      <c r="L32" s="76" t="s">
        <v>38</v>
      </c>
      <c r="M32" s="82"/>
      <c r="N32" s="8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75" t="s">
        <v>776</v>
      </c>
      <c r="B33" s="75" t="s">
        <v>752</v>
      </c>
      <c r="C33" s="75" t="s">
        <v>126</v>
      </c>
      <c r="D33" s="75" t="s">
        <v>544</v>
      </c>
      <c r="E33" s="75" t="s">
        <v>777</v>
      </c>
      <c r="F33" s="75" t="s">
        <v>778</v>
      </c>
      <c r="G33" s="75" t="s">
        <v>779</v>
      </c>
      <c r="H33" s="75" t="s">
        <v>780</v>
      </c>
      <c r="I33" s="75" t="s">
        <v>706</v>
      </c>
      <c r="J33" s="75" t="s">
        <v>37</v>
      </c>
      <c r="K33" s="75" t="s">
        <v>139</v>
      </c>
      <c r="L33" s="76" t="s">
        <v>38</v>
      </c>
      <c r="M33" s="82"/>
      <c r="N33" s="82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75" t="s">
        <v>781</v>
      </c>
      <c r="B34" s="75" t="s">
        <v>752</v>
      </c>
      <c r="C34" s="75" t="s">
        <v>126</v>
      </c>
      <c r="D34" s="75" t="s">
        <v>782</v>
      </c>
      <c r="E34" s="75" t="s">
        <v>783</v>
      </c>
      <c r="F34" s="75" t="s">
        <v>784</v>
      </c>
      <c r="G34" s="75" t="s">
        <v>785</v>
      </c>
      <c r="H34" s="75" t="s">
        <v>786</v>
      </c>
      <c r="I34" s="75" t="s">
        <v>706</v>
      </c>
      <c r="J34" s="75" t="s">
        <v>37</v>
      </c>
      <c r="K34" s="75" t="s">
        <v>133</v>
      </c>
      <c r="L34" s="76" t="s">
        <v>38</v>
      </c>
      <c r="M34" s="82"/>
      <c r="N34" s="75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75" t="s">
        <v>787</v>
      </c>
      <c r="B35" s="75" t="s">
        <v>752</v>
      </c>
      <c r="C35" s="75" t="s">
        <v>126</v>
      </c>
      <c r="D35" s="75" t="s">
        <v>788</v>
      </c>
      <c r="E35" s="75" t="s">
        <v>789</v>
      </c>
      <c r="F35" s="75" t="s">
        <v>772</v>
      </c>
      <c r="G35" s="75" t="s">
        <v>790</v>
      </c>
      <c r="H35" s="75" t="s">
        <v>791</v>
      </c>
      <c r="I35" s="75" t="s">
        <v>792</v>
      </c>
      <c r="J35" s="75" t="s">
        <v>37</v>
      </c>
      <c r="K35" s="75" t="s">
        <v>133</v>
      </c>
      <c r="L35" s="76" t="s">
        <v>38</v>
      </c>
      <c r="M35" s="82"/>
      <c r="N35" s="75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</sheetData>
  <mergeCells count="12">
    <mergeCell ref="B7:E7"/>
    <mergeCell ref="B8:E8"/>
    <mergeCell ref="B12:B27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5"/>
      <c r="D5" s="55"/>
      <c r="E5" s="56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793</v>
      </c>
      <c r="C6" s="63"/>
      <c r="D6" s="63"/>
      <c r="E6" s="64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COUNTIF(L7:L372, "Passed")</f>
        <v>1</v>
      </c>
      <c r="O6" s="101">
        <f>COUNTIF(L7:L372, "Failed")</f>
        <v>0</v>
      </c>
      <c r="P6" s="101">
        <f>COUNTIF(L7:L372, "Not Executed")</f>
        <v>9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5"/>
      <c r="D7" s="55"/>
      <c r="E7" s="56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5"/>
      <c r="D8" s="55"/>
      <c r="E8" s="56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10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794</v>
      </c>
      <c r="C11" s="75" t="s">
        <v>126</v>
      </c>
      <c r="D11" s="75" t="s">
        <v>795</v>
      </c>
      <c r="E11" s="75" t="s">
        <v>796</v>
      </c>
      <c r="F11" s="75" t="s">
        <v>797</v>
      </c>
      <c r="G11" s="75" t="s">
        <v>798</v>
      </c>
      <c r="H11" s="75" t="s">
        <v>799</v>
      </c>
      <c r="I11" s="75"/>
      <c r="J11" s="75"/>
      <c r="K11" s="75" t="s">
        <v>133</v>
      </c>
      <c r="L11" s="112" t="s">
        <v>7</v>
      </c>
      <c r="M11" s="75"/>
      <c r="N11" s="82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5" t="s">
        <v>39</v>
      </c>
      <c r="D12" s="75" t="s">
        <v>800</v>
      </c>
      <c r="E12" s="75" t="s">
        <v>801</v>
      </c>
      <c r="F12" s="75" t="s">
        <v>802</v>
      </c>
      <c r="G12" s="75" t="s">
        <v>803</v>
      </c>
      <c r="H12" s="75" t="s">
        <v>804</v>
      </c>
      <c r="I12" s="75"/>
      <c r="J12" s="75"/>
      <c r="K12" s="75" t="s">
        <v>133</v>
      </c>
      <c r="L12" s="112" t="s">
        <v>7</v>
      </c>
      <c r="M12" s="75"/>
      <c r="N12" s="8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5" t="s">
        <v>43</v>
      </c>
      <c r="D13" s="75" t="s">
        <v>805</v>
      </c>
      <c r="E13" s="75" t="s">
        <v>806</v>
      </c>
      <c r="F13" s="75" t="s">
        <v>807</v>
      </c>
      <c r="G13" s="75" t="s">
        <v>808</v>
      </c>
      <c r="H13" s="75" t="s">
        <v>809</v>
      </c>
      <c r="I13" s="75" t="s">
        <v>810</v>
      </c>
      <c r="J13" s="75" t="s">
        <v>37</v>
      </c>
      <c r="K13" s="75" t="s">
        <v>139</v>
      </c>
      <c r="L13" s="76" t="s">
        <v>38</v>
      </c>
      <c r="M13" s="75"/>
      <c r="N13" s="8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5" t="s">
        <v>47</v>
      </c>
      <c r="D14" s="75" t="s">
        <v>811</v>
      </c>
      <c r="E14" s="75" t="s">
        <v>812</v>
      </c>
      <c r="F14" s="75" t="s">
        <v>813</v>
      </c>
      <c r="G14" s="75" t="s">
        <v>814</v>
      </c>
      <c r="H14" s="75" t="s">
        <v>815</v>
      </c>
      <c r="I14" s="75"/>
      <c r="J14" s="75"/>
      <c r="K14" s="75" t="s">
        <v>139</v>
      </c>
      <c r="L14" s="112" t="s">
        <v>7</v>
      </c>
      <c r="M14" s="75"/>
      <c r="N14" s="8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5" t="s">
        <v>51</v>
      </c>
      <c r="D15" s="75" t="s">
        <v>816</v>
      </c>
      <c r="E15" s="75" t="s">
        <v>817</v>
      </c>
      <c r="F15" s="75" t="s">
        <v>818</v>
      </c>
      <c r="G15" s="75" t="s">
        <v>819</v>
      </c>
      <c r="H15" s="75" t="s">
        <v>820</v>
      </c>
      <c r="I15" s="75"/>
      <c r="J15" s="75"/>
      <c r="K15" s="75" t="s">
        <v>139</v>
      </c>
      <c r="L15" s="112" t="s">
        <v>7</v>
      </c>
      <c r="M15" s="75"/>
      <c r="N15" s="82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5" t="s">
        <v>55</v>
      </c>
      <c r="D16" s="75" t="s">
        <v>821</v>
      </c>
      <c r="E16" s="75" t="s">
        <v>822</v>
      </c>
      <c r="F16" s="75" t="s">
        <v>823</v>
      </c>
      <c r="G16" s="75" t="s">
        <v>824</v>
      </c>
      <c r="H16" s="75" t="s">
        <v>825</v>
      </c>
      <c r="I16" s="75"/>
      <c r="J16" s="75"/>
      <c r="K16" s="75" t="s">
        <v>139</v>
      </c>
      <c r="L16" s="112" t="s">
        <v>7</v>
      </c>
      <c r="M16" s="75"/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5" t="s">
        <v>59</v>
      </c>
      <c r="D17" s="75" t="s">
        <v>826</v>
      </c>
      <c r="E17" s="75" t="s">
        <v>827</v>
      </c>
      <c r="F17" s="75" t="s">
        <v>828</v>
      </c>
      <c r="G17" s="75" t="s">
        <v>829</v>
      </c>
      <c r="H17" s="75" t="s">
        <v>830</v>
      </c>
      <c r="I17" s="75"/>
      <c r="J17" s="75"/>
      <c r="K17" s="75" t="s">
        <v>139</v>
      </c>
      <c r="L17" s="112" t="s">
        <v>7</v>
      </c>
      <c r="M17" s="75"/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5" t="s">
        <v>63</v>
      </c>
      <c r="D18" s="75" t="s">
        <v>831</v>
      </c>
      <c r="E18" s="75" t="s">
        <v>832</v>
      </c>
      <c r="F18" s="75" t="s">
        <v>833</v>
      </c>
      <c r="G18" s="75" t="s">
        <v>834</v>
      </c>
      <c r="H18" s="75" t="s">
        <v>835</v>
      </c>
      <c r="I18" s="75"/>
      <c r="J18" s="75"/>
      <c r="K18" s="75" t="s">
        <v>139</v>
      </c>
      <c r="L18" s="112" t="s">
        <v>7</v>
      </c>
      <c r="M18" s="75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5" t="s">
        <v>67</v>
      </c>
      <c r="D19" s="75" t="s">
        <v>836</v>
      </c>
      <c r="E19" s="75" t="s">
        <v>837</v>
      </c>
      <c r="F19" s="75" t="s">
        <v>838</v>
      </c>
      <c r="G19" s="75" t="s">
        <v>839</v>
      </c>
      <c r="H19" s="75" t="s">
        <v>840</v>
      </c>
      <c r="I19" s="75"/>
      <c r="J19" s="75"/>
      <c r="K19" s="75" t="s">
        <v>162</v>
      </c>
      <c r="L19" s="112" t="s">
        <v>7</v>
      </c>
      <c r="M19" s="75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5" t="s">
        <v>71</v>
      </c>
      <c r="D20" s="75" t="s">
        <v>841</v>
      </c>
      <c r="E20" s="75" t="s">
        <v>842</v>
      </c>
      <c r="F20" s="75" t="s">
        <v>843</v>
      </c>
      <c r="G20" s="75" t="s">
        <v>844</v>
      </c>
      <c r="H20" s="75" t="s">
        <v>845</v>
      </c>
      <c r="I20" s="75"/>
      <c r="J20" s="75"/>
      <c r="K20" s="75" t="s">
        <v>162</v>
      </c>
      <c r="L20" s="112" t="s">
        <v>7</v>
      </c>
      <c r="M20" s="75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3"/>
      <c r="B21" s="114"/>
      <c r="C21" s="114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114"/>
      <c r="C22" s="114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3"/>
      <c r="B23" s="113"/>
      <c r="C23" s="11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3"/>
      <c r="B25" s="33"/>
      <c r="C25" s="33"/>
      <c r="D25" s="11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3"/>
      <c r="B26" s="33"/>
      <c r="C26" s="33"/>
      <c r="D26" s="11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3"/>
      <c r="B27" s="33"/>
      <c r="C27" s="33"/>
      <c r="D27" s="11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6"/>
      <c r="P27" s="6"/>
      <c r="Q27" s="6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6"/>
      <c r="B28" s="6"/>
      <c r="C28" s="6"/>
      <c r="D28" s="11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</sheetData>
  <mergeCells count="13">
    <mergeCell ref="B7:E7"/>
    <mergeCell ref="B8:E8"/>
    <mergeCell ref="B11:B20"/>
    <mergeCell ref="C11:C20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5"/>
      <c r="D5" s="55"/>
      <c r="E5" s="56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846</v>
      </c>
      <c r="C6" s="63"/>
      <c r="D6" s="63"/>
      <c r="E6" s="64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COUNTIF(L7:L372, "Passed")</f>
        <v>3</v>
      </c>
      <c r="O6" s="101">
        <f>COUNTIF(L7:L372, "Failed")</f>
        <v>0</v>
      </c>
      <c r="P6" s="101">
        <f>COUNTIF(L7:L372, "Not Executed")</f>
        <v>3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5"/>
      <c r="D7" s="55"/>
      <c r="E7" s="56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5"/>
      <c r="D8" s="55"/>
      <c r="E8" s="56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6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847</v>
      </c>
      <c r="C11" s="75" t="s">
        <v>126</v>
      </c>
      <c r="D11" s="75" t="s">
        <v>848</v>
      </c>
      <c r="E11" s="75" t="s">
        <v>849</v>
      </c>
      <c r="F11" s="75" t="s">
        <v>850</v>
      </c>
      <c r="G11" s="75" t="s">
        <v>851</v>
      </c>
      <c r="H11" s="75" t="s">
        <v>852</v>
      </c>
      <c r="I11" s="75" t="s">
        <v>36</v>
      </c>
      <c r="J11" s="75" t="s">
        <v>853</v>
      </c>
      <c r="K11" s="75" t="s">
        <v>133</v>
      </c>
      <c r="L11" s="76" t="s">
        <v>38</v>
      </c>
      <c r="M11" s="75"/>
      <c r="N11" s="75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75" t="s">
        <v>39</v>
      </c>
      <c r="B12" s="75" t="s">
        <v>847</v>
      </c>
      <c r="C12" s="75" t="s">
        <v>126</v>
      </c>
      <c r="D12" s="75" t="s">
        <v>854</v>
      </c>
      <c r="E12" s="75" t="s">
        <v>855</v>
      </c>
      <c r="F12" s="75" t="s">
        <v>856</v>
      </c>
      <c r="G12" s="75" t="s">
        <v>857</v>
      </c>
      <c r="H12" s="75" t="s">
        <v>858</v>
      </c>
      <c r="I12" s="75" t="s">
        <v>36</v>
      </c>
      <c r="J12" s="75" t="s">
        <v>853</v>
      </c>
      <c r="K12" s="75" t="s">
        <v>133</v>
      </c>
      <c r="L12" s="76" t="s">
        <v>38</v>
      </c>
      <c r="M12" s="75"/>
      <c r="N12" s="75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75" t="s">
        <v>43</v>
      </c>
      <c r="B13" s="75" t="s">
        <v>847</v>
      </c>
      <c r="C13" s="75" t="s">
        <v>126</v>
      </c>
      <c r="D13" s="75" t="s">
        <v>859</v>
      </c>
      <c r="E13" s="75" t="s">
        <v>860</v>
      </c>
      <c r="F13" s="75" t="s">
        <v>861</v>
      </c>
      <c r="G13" s="75" t="s">
        <v>862</v>
      </c>
      <c r="H13" s="75" t="s">
        <v>863</v>
      </c>
      <c r="I13" s="75"/>
      <c r="J13" s="75"/>
      <c r="K13" s="75" t="s">
        <v>133</v>
      </c>
      <c r="L13" s="115" t="s">
        <v>7</v>
      </c>
      <c r="M13" s="75"/>
      <c r="N13" s="82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75" t="s">
        <v>47</v>
      </c>
      <c r="B14" s="75" t="s">
        <v>847</v>
      </c>
      <c r="C14" s="75" t="s">
        <v>126</v>
      </c>
      <c r="D14" s="75" t="s">
        <v>864</v>
      </c>
      <c r="E14" s="75" t="s">
        <v>865</v>
      </c>
      <c r="F14" s="75" t="s">
        <v>866</v>
      </c>
      <c r="G14" s="75" t="s">
        <v>867</v>
      </c>
      <c r="H14" s="75" t="s">
        <v>868</v>
      </c>
      <c r="I14" s="75" t="s">
        <v>869</v>
      </c>
      <c r="J14" s="75" t="s">
        <v>37</v>
      </c>
      <c r="K14" s="75" t="s">
        <v>133</v>
      </c>
      <c r="L14" s="76" t="s">
        <v>38</v>
      </c>
      <c r="M14" s="75"/>
      <c r="N14" s="82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75" t="s">
        <v>51</v>
      </c>
      <c r="B15" s="75" t="s">
        <v>847</v>
      </c>
      <c r="C15" s="75" t="s">
        <v>126</v>
      </c>
      <c r="D15" s="75" t="s">
        <v>870</v>
      </c>
      <c r="E15" s="75" t="s">
        <v>871</v>
      </c>
      <c r="F15" s="75" t="s">
        <v>872</v>
      </c>
      <c r="G15" s="75" t="s">
        <v>873</v>
      </c>
      <c r="H15" s="75" t="s">
        <v>874</v>
      </c>
      <c r="I15" s="75"/>
      <c r="J15" s="75"/>
      <c r="K15" s="75" t="s">
        <v>133</v>
      </c>
      <c r="L15" s="115" t="s">
        <v>7</v>
      </c>
      <c r="M15" s="75"/>
      <c r="N15" s="82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75" t="s">
        <v>55</v>
      </c>
      <c r="B16" s="75" t="s">
        <v>847</v>
      </c>
      <c r="C16" s="75" t="s">
        <v>126</v>
      </c>
      <c r="D16" s="75" t="s">
        <v>875</v>
      </c>
      <c r="E16" s="75" t="s">
        <v>876</v>
      </c>
      <c r="F16" s="75" t="s">
        <v>877</v>
      </c>
      <c r="G16" s="75" t="s">
        <v>878</v>
      </c>
      <c r="H16" s="75" t="s">
        <v>879</v>
      </c>
      <c r="I16" s="75"/>
      <c r="J16" s="75"/>
      <c r="K16" s="75" t="s">
        <v>139</v>
      </c>
      <c r="L16" s="115" t="s">
        <v>7</v>
      </c>
      <c r="M16" s="75"/>
      <c r="N16" s="82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7"/>
      <c r="B17" s="37"/>
      <c r="C17" s="37"/>
      <c r="D17" s="11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4"/>
      <c r="B18" s="114"/>
      <c r="C18" s="114"/>
      <c r="D18" s="11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4"/>
      <c r="B19" s="114"/>
      <c r="C19" s="114"/>
      <c r="D19" s="11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4"/>
      <c r="B20" s="114"/>
      <c r="C20" s="114"/>
      <c r="D20" s="11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3"/>
      <c r="B21" s="114"/>
      <c r="C21" s="114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114"/>
      <c r="C22" s="114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3"/>
      <c r="B23" s="113"/>
      <c r="C23" s="11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3"/>
      <c r="B25" s="33"/>
      <c r="C25" s="33"/>
      <c r="D25" s="11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3"/>
      <c r="B26" s="33"/>
      <c r="C26" s="33"/>
      <c r="D26" s="11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3"/>
      <c r="B27" s="33"/>
      <c r="C27" s="33"/>
      <c r="D27" s="11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6"/>
      <c r="P27" s="6"/>
      <c r="Q27" s="6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6"/>
      <c r="B28" s="6"/>
      <c r="C28" s="6"/>
      <c r="D28" s="11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5"/>
      <c r="D5" s="55"/>
      <c r="E5" s="56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880</v>
      </c>
      <c r="C6" s="63"/>
      <c r="D6" s="63"/>
      <c r="E6" s="64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COUNTIF(L7:L369, "Passed")</f>
        <v>9</v>
      </c>
      <c r="O6" s="101">
        <f>COUNTIF(L7:L369, "Failed")</f>
        <v>0</v>
      </c>
      <c r="P6" s="101">
        <f>COUNTIF(L7:L369,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5"/>
      <c r="D7" s="55"/>
      <c r="E7" s="56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5"/>
      <c r="D8" s="55"/>
      <c r="E8" s="56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9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880</v>
      </c>
      <c r="C11" s="75" t="s">
        <v>126</v>
      </c>
      <c r="D11" s="75" t="s">
        <v>881</v>
      </c>
      <c r="E11" s="75" t="s">
        <v>882</v>
      </c>
      <c r="F11" s="75" t="s">
        <v>883</v>
      </c>
      <c r="G11" s="75" t="s">
        <v>884</v>
      </c>
      <c r="H11" s="75" t="s">
        <v>885</v>
      </c>
      <c r="I11" s="75" t="s">
        <v>886</v>
      </c>
      <c r="J11" s="75" t="s">
        <v>37</v>
      </c>
      <c r="K11" s="75" t="s">
        <v>133</v>
      </c>
      <c r="L11" s="76" t="s">
        <v>38</v>
      </c>
      <c r="M11" s="75"/>
      <c r="N11" s="75"/>
    </row>
    <row r="12">
      <c r="A12" s="75" t="s">
        <v>39</v>
      </c>
      <c r="D12" s="75" t="s">
        <v>887</v>
      </c>
      <c r="E12" s="75" t="s">
        <v>888</v>
      </c>
      <c r="F12" s="75" t="s">
        <v>889</v>
      </c>
      <c r="G12" s="75" t="s">
        <v>890</v>
      </c>
      <c r="H12" s="75" t="s">
        <v>891</v>
      </c>
      <c r="I12" s="75" t="s">
        <v>892</v>
      </c>
      <c r="J12" s="75" t="s">
        <v>37</v>
      </c>
      <c r="K12" s="75" t="s">
        <v>139</v>
      </c>
      <c r="L12" s="76" t="s">
        <v>38</v>
      </c>
      <c r="M12" s="75"/>
      <c r="N12" s="82"/>
    </row>
    <row r="13">
      <c r="A13" s="75" t="s">
        <v>43</v>
      </c>
      <c r="D13" s="75" t="s">
        <v>893</v>
      </c>
      <c r="E13" s="75" t="s">
        <v>894</v>
      </c>
      <c r="F13" s="75" t="s">
        <v>895</v>
      </c>
      <c r="G13" s="75" t="s">
        <v>896</v>
      </c>
      <c r="H13" s="75" t="s">
        <v>897</v>
      </c>
      <c r="I13" s="75" t="s">
        <v>898</v>
      </c>
      <c r="J13" s="75" t="s">
        <v>37</v>
      </c>
      <c r="K13" s="75" t="s">
        <v>133</v>
      </c>
      <c r="L13" s="76" t="s">
        <v>38</v>
      </c>
      <c r="M13" s="75"/>
      <c r="N13" s="82"/>
    </row>
    <row r="14">
      <c r="A14" s="75" t="s">
        <v>47</v>
      </c>
      <c r="D14" s="75" t="s">
        <v>899</v>
      </c>
      <c r="E14" s="75" t="s">
        <v>900</v>
      </c>
      <c r="F14" s="75" t="s">
        <v>872</v>
      </c>
      <c r="G14" s="75" t="s">
        <v>901</v>
      </c>
      <c r="H14" s="75" t="s">
        <v>902</v>
      </c>
      <c r="I14" s="75" t="s">
        <v>903</v>
      </c>
      <c r="J14" s="75" t="s">
        <v>37</v>
      </c>
      <c r="K14" s="75" t="s">
        <v>133</v>
      </c>
      <c r="L14" s="76" t="s">
        <v>38</v>
      </c>
      <c r="M14" s="75"/>
      <c r="N14" s="82"/>
    </row>
    <row r="15">
      <c r="A15" s="75" t="s">
        <v>51</v>
      </c>
      <c r="D15" s="75" t="s">
        <v>904</v>
      </c>
      <c r="E15" s="75" t="s">
        <v>905</v>
      </c>
      <c r="F15" s="75" t="s">
        <v>872</v>
      </c>
      <c r="G15" s="75" t="s">
        <v>906</v>
      </c>
      <c r="H15" s="75" t="s">
        <v>907</v>
      </c>
      <c r="I15" s="75" t="s">
        <v>908</v>
      </c>
      <c r="J15" s="75" t="s">
        <v>37</v>
      </c>
      <c r="K15" s="75" t="s">
        <v>139</v>
      </c>
      <c r="L15" s="76" t="s">
        <v>38</v>
      </c>
      <c r="M15" s="75"/>
      <c r="N15" s="82"/>
    </row>
    <row r="16">
      <c r="A16" s="75" t="s">
        <v>55</v>
      </c>
      <c r="D16" s="75" t="s">
        <v>909</v>
      </c>
      <c r="E16" s="75" t="s">
        <v>910</v>
      </c>
      <c r="F16" s="75" t="s">
        <v>911</v>
      </c>
      <c r="G16" s="75" t="s">
        <v>912</v>
      </c>
      <c r="H16" s="75" t="s">
        <v>913</v>
      </c>
      <c r="I16" s="75" t="s">
        <v>36</v>
      </c>
      <c r="J16" s="75" t="s">
        <v>37</v>
      </c>
      <c r="K16" s="75" t="s">
        <v>139</v>
      </c>
      <c r="L16" s="76" t="s">
        <v>38</v>
      </c>
      <c r="M16" s="75"/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5" t="s">
        <v>59</v>
      </c>
      <c r="D17" s="75" t="s">
        <v>914</v>
      </c>
      <c r="E17" s="75" t="s">
        <v>915</v>
      </c>
      <c r="F17" s="75" t="s">
        <v>916</v>
      </c>
      <c r="G17" s="75" t="s">
        <v>917</v>
      </c>
      <c r="H17" s="75" t="s">
        <v>907</v>
      </c>
      <c r="I17" s="75" t="s">
        <v>36</v>
      </c>
      <c r="J17" s="75" t="s">
        <v>37</v>
      </c>
      <c r="K17" s="75" t="s">
        <v>139</v>
      </c>
      <c r="L17" s="76" t="s">
        <v>38</v>
      </c>
      <c r="M17" s="75"/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5" t="s">
        <v>63</v>
      </c>
      <c r="D18" s="75" t="s">
        <v>918</v>
      </c>
      <c r="E18" s="75" t="s">
        <v>919</v>
      </c>
      <c r="F18" s="75" t="s">
        <v>920</v>
      </c>
      <c r="G18" s="75" t="s">
        <v>921</v>
      </c>
      <c r="H18" s="75" t="s">
        <v>922</v>
      </c>
      <c r="I18" s="75" t="s">
        <v>923</v>
      </c>
      <c r="J18" s="75" t="s">
        <v>37</v>
      </c>
      <c r="K18" s="75" t="s">
        <v>139</v>
      </c>
      <c r="L18" s="76" t="s">
        <v>38</v>
      </c>
      <c r="M18" s="75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5" t="s">
        <v>71</v>
      </c>
      <c r="D19" s="75" t="s">
        <v>924</v>
      </c>
      <c r="E19" s="75" t="s">
        <v>925</v>
      </c>
      <c r="F19" s="75" t="s">
        <v>784</v>
      </c>
      <c r="G19" s="75" t="s">
        <v>926</v>
      </c>
      <c r="H19" s="75" t="s">
        <v>927</v>
      </c>
      <c r="I19" s="75" t="s">
        <v>928</v>
      </c>
      <c r="J19" s="75" t="s">
        <v>37</v>
      </c>
      <c r="K19" s="75" t="s">
        <v>133</v>
      </c>
      <c r="L19" s="76" t="s">
        <v>38</v>
      </c>
      <c r="M19" s="75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3"/>
      <c r="B20" s="113"/>
      <c r="C20" s="113"/>
      <c r="D20" s="11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3"/>
      <c r="B21" s="33"/>
      <c r="C21" s="33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33"/>
      <c r="C22" s="33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3"/>
      <c r="B23" s="33"/>
      <c r="C23" s="3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6"/>
      <c r="B25" s="6"/>
      <c r="C25" s="6"/>
      <c r="D25" s="11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</sheetData>
  <mergeCells count="13">
    <mergeCell ref="B7:E7"/>
    <mergeCell ref="B8:E8"/>
    <mergeCell ref="B11:B19"/>
    <mergeCell ref="C11:C19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5"/>
      <c r="D5" s="55"/>
      <c r="E5" s="56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2" t="s">
        <v>929</v>
      </c>
      <c r="C6" s="63"/>
      <c r="D6" s="63"/>
      <c r="E6" s="64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COUNTIF(L7:L370, "Passed")</f>
        <v>13</v>
      </c>
      <c r="O6" s="101">
        <f>COUNTIF(L7:L370, "Failed")</f>
        <v>8</v>
      </c>
      <c r="P6" s="101">
        <f>COUNTIF(L7:L370,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5"/>
      <c r="D7" s="55"/>
      <c r="E7" s="56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5"/>
      <c r="D8" s="55"/>
      <c r="E8" s="56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21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5" t="s">
        <v>31</v>
      </c>
      <c r="B11" s="75" t="s">
        <v>929</v>
      </c>
      <c r="C11" s="75" t="s">
        <v>295</v>
      </c>
      <c r="D11" s="75" t="s">
        <v>930</v>
      </c>
      <c r="E11" s="75" t="s">
        <v>931</v>
      </c>
      <c r="F11" s="75" t="s">
        <v>478</v>
      </c>
      <c r="G11" s="75" t="s">
        <v>932</v>
      </c>
      <c r="H11" s="75" t="s">
        <v>933</v>
      </c>
      <c r="I11" s="75" t="s">
        <v>36</v>
      </c>
      <c r="J11" s="75" t="s">
        <v>37</v>
      </c>
      <c r="K11" s="75" t="s">
        <v>139</v>
      </c>
      <c r="L11" s="76" t="s">
        <v>38</v>
      </c>
      <c r="M11" s="75"/>
      <c r="N11" s="7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5" t="s">
        <v>39</v>
      </c>
      <c r="B12" s="75" t="s">
        <v>929</v>
      </c>
      <c r="C12" s="75" t="s">
        <v>295</v>
      </c>
      <c r="D12" s="75" t="s">
        <v>934</v>
      </c>
      <c r="E12" s="75" t="s">
        <v>935</v>
      </c>
      <c r="F12" s="75" t="s">
        <v>936</v>
      </c>
      <c r="G12" s="75" t="s">
        <v>937</v>
      </c>
      <c r="H12" s="75" t="s">
        <v>938</v>
      </c>
      <c r="I12" s="75" t="s">
        <v>36</v>
      </c>
      <c r="J12" s="75" t="s">
        <v>37</v>
      </c>
      <c r="K12" s="75" t="s">
        <v>162</v>
      </c>
      <c r="L12" s="76" t="s">
        <v>38</v>
      </c>
      <c r="M12" s="75"/>
      <c r="N12" s="7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5" t="s">
        <v>43</v>
      </c>
      <c r="B13" s="75" t="s">
        <v>929</v>
      </c>
      <c r="C13" s="75" t="s">
        <v>295</v>
      </c>
      <c r="D13" s="75" t="s">
        <v>939</v>
      </c>
      <c r="E13" s="75" t="s">
        <v>940</v>
      </c>
      <c r="F13" s="75" t="s">
        <v>478</v>
      </c>
      <c r="G13" s="75" t="s">
        <v>941</v>
      </c>
      <c r="H13" s="75" t="s">
        <v>942</v>
      </c>
      <c r="I13" s="75" t="s">
        <v>36</v>
      </c>
      <c r="J13" s="75" t="s">
        <v>37</v>
      </c>
      <c r="K13" s="75" t="s">
        <v>162</v>
      </c>
      <c r="L13" s="76" t="s">
        <v>38</v>
      </c>
      <c r="M13" s="75"/>
      <c r="N13" s="7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5" t="s">
        <v>47</v>
      </c>
      <c r="B14" s="75" t="s">
        <v>929</v>
      </c>
      <c r="C14" s="75" t="s">
        <v>126</v>
      </c>
      <c r="D14" s="75" t="s">
        <v>943</v>
      </c>
      <c r="E14" s="75" t="s">
        <v>944</v>
      </c>
      <c r="F14" s="75" t="s">
        <v>945</v>
      </c>
      <c r="G14" s="75" t="s">
        <v>946</v>
      </c>
      <c r="H14" s="75" t="s">
        <v>947</v>
      </c>
      <c r="I14" s="75" t="s">
        <v>36</v>
      </c>
      <c r="J14" s="75" t="s">
        <v>37</v>
      </c>
      <c r="K14" s="75" t="s">
        <v>139</v>
      </c>
      <c r="L14" s="76" t="s">
        <v>38</v>
      </c>
      <c r="M14" s="75"/>
      <c r="N14" s="7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5" t="s">
        <v>51</v>
      </c>
      <c r="B15" s="75" t="s">
        <v>929</v>
      </c>
      <c r="C15" s="75" t="s">
        <v>295</v>
      </c>
      <c r="D15" s="75" t="s">
        <v>948</v>
      </c>
      <c r="E15" s="75" t="s">
        <v>949</v>
      </c>
      <c r="F15" s="75" t="s">
        <v>478</v>
      </c>
      <c r="G15" s="75" t="s">
        <v>950</v>
      </c>
      <c r="H15" s="75" t="s">
        <v>951</v>
      </c>
      <c r="I15" s="75" t="s">
        <v>36</v>
      </c>
      <c r="J15" s="75" t="s">
        <v>952</v>
      </c>
      <c r="K15" s="75" t="s">
        <v>162</v>
      </c>
      <c r="L15" s="77" t="s">
        <v>6</v>
      </c>
      <c r="M15" s="42" t="s">
        <v>85</v>
      </c>
      <c r="N15" s="7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5" t="s">
        <v>55</v>
      </c>
      <c r="B16" s="75" t="s">
        <v>929</v>
      </c>
      <c r="C16" s="75" t="s">
        <v>295</v>
      </c>
      <c r="D16" s="75" t="s">
        <v>953</v>
      </c>
      <c r="E16" s="75" t="s">
        <v>954</v>
      </c>
      <c r="F16" s="75" t="s">
        <v>478</v>
      </c>
      <c r="G16" s="75" t="s">
        <v>955</v>
      </c>
      <c r="H16" s="75" t="s">
        <v>956</v>
      </c>
      <c r="I16" s="75" t="s">
        <v>36</v>
      </c>
      <c r="J16" s="75" t="s">
        <v>952</v>
      </c>
      <c r="K16" s="75" t="s">
        <v>162</v>
      </c>
      <c r="L16" s="77" t="s">
        <v>6</v>
      </c>
      <c r="M16" s="42" t="s">
        <v>85</v>
      </c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5" t="s">
        <v>59</v>
      </c>
      <c r="B17" s="75" t="s">
        <v>929</v>
      </c>
      <c r="C17" s="75" t="s">
        <v>126</v>
      </c>
      <c r="D17" s="75" t="s">
        <v>957</v>
      </c>
      <c r="E17" s="75" t="s">
        <v>958</v>
      </c>
      <c r="F17" s="75" t="s">
        <v>959</v>
      </c>
      <c r="G17" s="75" t="s">
        <v>960</v>
      </c>
      <c r="H17" s="75" t="s">
        <v>961</v>
      </c>
      <c r="I17" s="75" t="s">
        <v>36</v>
      </c>
      <c r="J17" s="75" t="s">
        <v>952</v>
      </c>
      <c r="K17" s="75" t="s">
        <v>139</v>
      </c>
      <c r="L17" s="77" t="s">
        <v>6</v>
      </c>
      <c r="M17" s="42" t="s">
        <v>85</v>
      </c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5" t="s">
        <v>63</v>
      </c>
      <c r="B18" s="75" t="s">
        <v>929</v>
      </c>
      <c r="C18" s="75" t="s">
        <v>126</v>
      </c>
      <c r="D18" s="75" t="s">
        <v>962</v>
      </c>
      <c r="E18" s="75" t="s">
        <v>963</v>
      </c>
      <c r="F18" s="75" t="s">
        <v>964</v>
      </c>
      <c r="G18" s="75" t="s">
        <v>965</v>
      </c>
      <c r="H18" s="75" t="s">
        <v>966</v>
      </c>
      <c r="I18" s="75" t="s">
        <v>36</v>
      </c>
      <c r="J18" s="75" t="s">
        <v>967</v>
      </c>
      <c r="K18" s="75" t="s">
        <v>133</v>
      </c>
      <c r="L18" s="77" t="s">
        <v>6</v>
      </c>
      <c r="M18" s="42" t="s">
        <v>85</v>
      </c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5" t="s">
        <v>67</v>
      </c>
      <c r="B19" s="75" t="s">
        <v>929</v>
      </c>
      <c r="C19" s="75" t="s">
        <v>126</v>
      </c>
      <c r="D19" s="75" t="s">
        <v>968</v>
      </c>
      <c r="E19" s="75" t="s">
        <v>969</v>
      </c>
      <c r="F19" s="75" t="s">
        <v>970</v>
      </c>
      <c r="G19" s="75" t="s">
        <v>971</v>
      </c>
      <c r="H19" s="75" t="s">
        <v>972</v>
      </c>
      <c r="I19" s="75" t="s">
        <v>36</v>
      </c>
      <c r="J19" s="75" t="s">
        <v>37</v>
      </c>
      <c r="K19" s="75" t="s">
        <v>139</v>
      </c>
      <c r="L19" s="76" t="s">
        <v>38</v>
      </c>
      <c r="M19" s="116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5" t="s">
        <v>71</v>
      </c>
      <c r="B20" s="75" t="s">
        <v>929</v>
      </c>
      <c r="C20" s="75" t="s">
        <v>295</v>
      </c>
      <c r="D20" s="75" t="s">
        <v>973</v>
      </c>
      <c r="E20" s="75" t="s">
        <v>974</v>
      </c>
      <c r="F20" s="75" t="s">
        <v>975</v>
      </c>
      <c r="G20" s="75" t="s">
        <v>976</v>
      </c>
      <c r="H20" s="75" t="s">
        <v>977</v>
      </c>
      <c r="I20" s="75" t="s">
        <v>36</v>
      </c>
      <c r="J20" s="75" t="s">
        <v>37</v>
      </c>
      <c r="K20" s="75" t="s">
        <v>162</v>
      </c>
      <c r="L20" s="76" t="s">
        <v>38</v>
      </c>
      <c r="M20" s="116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5" t="s">
        <v>75</v>
      </c>
      <c r="B21" s="75" t="s">
        <v>929</v>
      </c>
      <c r="C21" s="75" t="s">
        <v>295</v>
      </c>
      <c r="D21" s="75" t="s">
        <v>978</v>
      </c>
      <c r="E21" s="75" t="s">
        <v>979</v>
      </c>
      <c r="F21" s="75" t="s">
        <v>975</v>
      </c>
      <c r="G21" s="75" t="s">
        <v>980</v>
      </c>
      <c r="H21" s="75" t="s">
        <v>981</v>
      </c>
      <c r="I21" s="75" t="s">
        <v>36</v>
      </c>
      <c r="J21" s="75" t="s">
        <v>37</v>
      </c>
      <c r="K21" s="75" t="s">
        <v>162</v>
      </c>
      <c r="L21" s="76" t="s">
        <v>38</v>
      </c>
      <c r="M21" s="116"/>
      <c r="N21" s="8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5" t="s">
        <v>79</v>
      </c>
      <c r="B22" s="75" t="s">
        <v>929</v>
      </c>
      <c r="C22" s="75" t="s">
        <v>126</v>
      </c>
      <c r="D22" s="75" t="s">
        <v>982</v>
      </c>
      <c r="E22" s="75" t="s">
        <v>983</v>
      </c>
      <c r="F22" s="75" t="s">
        <v>984</v>
      </c>
      <c r="G22" s="75" t="s">
        <v>985</v>
      </c>
      <c r="H22" s="75" t="s">
        <v>986</v>
      </c>
      <c r="I22" s="75" t="s">
        <v>36</v>
      </c>
      <c r="J22" s="75" t="s">
        <v>37</v>
      </c>
      <c r="K22" s="75" t="s">
        <v>133</v>
      </c>
      <c r="L22" s="76" t="s">
        <v>38</v>
      </c>
      <c r="M22" s="116"/>
      <c r="N22" s="8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5" t="s">
        <v>450</v>
      </c>
      <c r="B23" s="75" t="s">
        <v>929</v>
      </c>
      <c r="C23" s="75" t="s">
        <v>126</v>
      </c>
      <c r="D23" s="75" t="s">
        <v>987</v>
      </c>
      <c r="E23" s="75" t="s">
        <v>988</v>
      </c>
      <c r="F23" s="75" t="s">
        <v>975</v>
      </c>
      <c r="G23" s="75" t="s">
        <v>989</v>
      </c>
      <c r="H23" s="75" t="s">
        <v>990</v>
      </c>
      <c r="I23" s="75" t="s">
        <v>36</v>
      </c>
      <c r="J23" s="75" t="s">
        <v>991</v>
      </c>
      <c r="K23" s="75" t="s">
        <v>139</v>
      </c>
      <c r="L23" s="77" t="s">
        <v>6</v>
      </c>
      <c r="M23" s="42" t="s">
        <v>85</v>
      </c>
      <c r="N23" s="8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5" t="s">
        <v>457</v>
      </c>
      <c r="B24" s="75" t="s">
        <v>929</v>
      </c>
      <c r="C24" s="75" t="s">
        <v>126</v>
      </c>
      <c r="D24" s="75" t="s">
        <v>992</v>
      </c>
      <c r="E24" s="75" t="s">
        <v>993</v>
      </c>
      <c r="F24" s="75" t="s">
        <v>975</v>
      </c>
      <c r="G24" s="75" t="s">
        <v>994</v>
      </c>
      <c r="H24" s="75" t="s">
        <v>995</v>
      </c>
      <c r="I24" s="75" t="s">
        <v>36</v>
      </c>
      <c r="J24" s="75" t="s">
        <v>996</v>
      </c>
      <c r="K24" s="75" t="s">
        <v>139</v>
      </c>
      <c r="L24" s="77" t="s">
        <v>6</v>
      </c>
      <c r="M24" s="42" t="s">
        <v>85</v>
      </c>
      <c r="N24" s="8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5" t="s">
        <v>463</v>
      </c>
      <c r="B25" s="75" t="s">
        <v>929</v>
      </c>
      <c r="C25" s="75" t="s">
        <v>126</v>
      </c>
      <c r="D25" s="75" t="s">
        <v>423</v>
      </c>
      <c r="E25" s="75" t="s">
        <v>997</v>
      </c>
      <c r="F25" s="75" t="s">
        <v>998</v>
      </c>
      <c r="G25" s="75" t="s">
        <v>473</v>
      </c>
      <c r="H25" s="75" t="s">
        <v>999</v>
      </c>
      <c r="I25" s="75" t="s">
        <v>36</v>
      </c>
      <c r="J25" s="75" t="s">
        <v>996</v>
      </c>
      <c r="K25" s="75" t="s">
        <v>133</v>
      </c>
      <c r="L25" s="77" t="s">
        <v>6</v>
      </c>
      <c r="M25" s="42" t="s">
        <v>85</v>
      </c>
      <c r="N25" s="82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75" t="s">
        <v>475</v>
      </c>
      <c r="B26" s="75" t="s">
        <v>929</v>
      </c>
      <c r="C26" s="75" t="s">
        <v>295</v>
      </c>
      <c r="D26" s="75" t="s">
        <v>1000</v>
      </c>
      <c r="E26" s="75" t="s">
        <v>1001</v>
      </c>
      <c r="F26" s="75" t="s">
        <v>1002</v>
      </c>
      <c r="G26" s="75" t="s">
        <v>1003</v>
      </c>
      <c r="H26" s="75" t="s">
        <v>1004</v>
      </c>
      <c r="I26" s="75" t="s">
        <v>36</v>
      </c>
      <c r="J26" s="75" t="s">
        <v>37</v>
      </c>
      <c r="K26" s="75" t="s">
        <v>162</v>
      </c>
      <c r="L26" s="76" t="s">
        <v>38</v>
      </c>
      <c r="M26" s="75"/>
      <c r="N26" s="82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75" t="s">
        <v>481</v>
      </c>
      <c r="B27" s="75" t="s">
        <v>929</v>
      </c>
      <c r="C27" s="75" t="s">
        <v>126</v>
      </c>
      <c r="D27" s="75" t="s">
        <v>1005</v>
      </c>
      <c r="E27" s="75" t="s">
        <v>1006</v>
      </c>
      <c r="F27" s="75" t="s">
        <v>975</v>
      </c>
      <c r="G27" s="75" t="s">
        <v>1007</v>
      </c>
      <c r="H27" s="75" t="s">
        <v>1008</v>
      </c>
      <c r="I27" s="75" t="s">
        <v>36</v>
      </c>
      <c r="J27" s="75" t="s">
        <v>37</v>
      </c>
      <c r="K27" s="75" t="s">
        <v>162</v>
      </c>
      <c r="L27" s="76" t="s">
        <v>38</v>
      </c>
      <c r="M27" s="75"/>
      <c r="N27" s="82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75" t="s">
        <v>1009</v>
      </c>
      <c r="B28" s="75" t="s">
        <v>929</v>
      </c>
      <c r="C28" s="75" t="s">
        <v>126</v>
      </c>
      <c r="D28" s="75" t="s">
        <v>1010</v>
      </c>
      <c r="E28" s="75" t="s">
        <v>1011</v>
      </c>
      <c r="F28" s="75" t="s">
        <v>1012</v>
      </c>
      <c r="G28" s="75" t="s">
        <v>1013</v>
      </c>
      <c r="H28" s="75" t="s">
        <v>1014</v>
      </c>
      <c r="I28" s="75" t="s">
        <v>36</v>
      </c>
      <c r="J28" s="75" t="s">
        <v>37</v>
      </c>
      <c r="K28" s="75" t="s">
        <v>162</v>
      </c>
      <c r="L28" s="76" t="s">
        <v>38</v>
      </c>
      <c r="M28" s="75"/>
      <c r="N28" s="82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75" t="s">
        <v>487</v>
      </c>
      <c r="B29" s="75" t="s">
        <v>929</v>
      </c>
      <c r="C29" s="75" t="s">
        <v>295</v>
      </c>
      <c r="D29" s="75" t="s">
        <v>1015</v>
      </c>
      <c r="E29" s="75" t="s">
        <v>1016</v>
      </c>
      <c r="F29" s="75" t="s">
        <v>975</v>
      </c>
      <c r="G29" s="75" t="s">
        <v>1017</v>
      </c>
      <c r="H29" s="75" t="s">
        <v>1018</v>
      </c>
      <c r="I29" s="75" t="s">
        <v>36</v>
      </c>
      <c r="J29" s="75" t="s">
        <v>37</v>
      </c>
      <c r="K29" s="75" t="s">
        <v>162</v>
      </c>
      <c r="L29" s="76" t="s">
        <v>38</v>
      </c>
      <c r="M29" s="75"/>
      <c r="N29" s="82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75" t="s">
        <v>758</v>
      </c>
      <c r="B30" s="75" t="s">
        <v>929</v>
      </c>
      <c r="C30" s="75" t="s">
        <v>295</v>
      </c>
      <c r="D30" s="75" t="s">
        <v>1019</v>
      </c>
      <c r="E30" s="75" t="s">
        <v>1020</v>
      </c>
      <c r="F30" s="75" t="s">
        <v>975</v>
      </c>
      <c r="G30" s="75" t="s">
        <v>1021</v>
      </c>
      <c r="H30" s="75" t="s">
        <v>1022</v>
      </c>
      <c r="I30" s="75" t="s">
        <v>36</v>
      </c>
      <c r="J30" s="75" t="s">
        <v>37</v>
      </c>
      <c r="K30" s="75" t="s">
        <v>162</v>
      </c>
      <c r="L30" s="76" t="s">
        <v>38</v>
      </c>
      <c r="M30" s="75"/>
      <c r="N30" s="8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75" t="s">
        <v>764</v>
      </c>
      <c r="B31" s="75" t="s">
        <v>929</v>
      </c>
      <c r="C31" s="75" t="s">
        <v>295</v>
      </c>
      <c r="D31" s="117" t="s">
        <v>1023</v>
      </c>
      <c r="E31" s="117" t="s">
        <v>1024</v>
      </c>
      <c r="F31" s="75" t="s">
        <v>975</v>
      </c>
      <c r="G31" s="117" t="s">
        <v>1025</v>
      </c>
      <c r="H31" s="117" t="s">
        <v>1026</v>
      </c>
      <c r="I31" s="75" t="s">
        <v>36</v>
      </c>
      <c r="J31" s="117" t="s">
        <v>1027</v>
      </c>
      <c r="K31" s="117" t="s">
        <v>139</v>
      </c>
      <c r="L31" s="118" t="s">
        <v>6</v>
      </c>
      <c r="M31" s="42" t="s">
        <v>85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  <hyperlink r:id="rId2" ref="M15"/>
    <hyperlink r:id="rId3" ref="M16"/>
    <hyperlink r:id="rId4" ref="M17"/>
    <hyperlink r:id="rId5" ref="M18"/>
    <hyperlink r:id="rId6" ref="M23"/>
    <hyperlink r:id="rId7" ref="M24"/>
    <hyperlink r:id="rId8" ref="M25"/>
    <hyperlink r:id="rId9" ref="M31"/>
  </hyperlinks>
  <drawing r:id="rId10"/>
</worksheet>
</file>