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autoCompressPictures="0" showInkAnnotation="0"/>
  <mc:AlternateContent>
    <mc:Choice Requires="x15">
      <x15ac:absPath xmlns:x15ac="http://schemas.microsoft.com/office/spreadsheetml/2010/11/ac" url="C:\Users\ashjagad\Documents\apitester\apitester\"/>
    </mc:Choice>
  </mc:AlternateContent>
  <bookViews>
    <workbookView activeTab="1" tabRatio="500" windowHeight="4095" windowWidth="14385" xWindow="0" yWindow="0"/>
  </bookViews>
  <sheets>
    <sheet name="Sheet1" r:id="rId1" sheetId="2"/>
    <sheet name="APIRequest" r:id="rId2" sheetId="1"/>
  </sheets>
  <calcPr calcId="162913"/>
</workbook>
</file>

<file path=xl/calcChain.xml><?xml version="1.0" encoding="utf-8"?>
<calcChain xmlns="http://schemas.openxmlformats.org/spreadsheetml/2006/main">
  <c i="1" l="1" r="I4"/>
  <c i="1" l="1" r="I22"/>
  <c i="1" r="I21"/>
  <c i="1" r="I20"/>
  <c i="1" r="I19"/>
  <c i="1" r="I18"/>
  <c i="1" r="I17"/>
  <c i="1" r="I16"/>
  <c i="1" r="I15"/>
  <c i="1" r="I14"/>
  <c i="1" r="I13"/>
  <c i="1" r="I10"/>
  <c i="1" r="I12"/>
  <c i="1" r="I11"/>
  <c i="1" r="I9"/>
  <c i="1" r="I8"/>
  <c i="1" r="I7"/>
  <c i="1" r="I5"/>
  <c i="1" r="I2"/>
  <c i="1" r="I3"/>
  <c i="1" l="1" r="I6"/>
</calcChain>
</file>

<file path=xl/sharedStrings.xml><?xml version="1.0" encoding="utf-8"?>
<sst xmlns="http://schemas.openxmlformats.org/spreadsheetml/2006/main" count="180" uniqueCount="95">
  <si>
    <t>Method</t>
  </si>
  <si>
    <t>Url</t>
  </si>
  <si>
    <t>Payload</t>
  </si>
  <si>
    <t>StatusCode</t>
  </si>
  <si>
    <t>Request Name</t>
  </si>
  <si>
    <t>POST</t>
  </si>
  <si>
    <t>Headers</t>
  </si>
  <si>
    <t>ActualResponseBody</t>
  </si>
  <si>
    <t>ExpectedResponseBody</t>
  </si>
  <si>
    <t>Result</t>
  </si>
  <si>
    <t>http://whf00atx:8611/pcddo/rest-api/pcd/v1/deal</t>
  </si>
  <si>
    <t>Bank Garuntee User Input [FEEBASED]</t>
  </si>
  <si>
    <t>Bank Garuntee Negotiated [FEEBASED]</t>
  </si>
  <si>
    <t>Letter Of Credit User Input [FEEBASED]</t>
  </si>
  <si>
    <t>Letter Of Credit Negotiated [FEEBASED]</t>
  </si>
  <si>
    <t>Payments User Input [FEEBASED]</t>
  </si>
  <si>
    <t>Payments Negotiated [FEEBASED]</t>
  </si>
  <si>
    <t>Mortgage User Input [LN_FIX_UI_SPE_AVG]</t>
  </si>
  <si>
    <t>Personal Loan User Input [LN_FIX_UI_SPE_AVG]</t>
  </si>
  <si>
    <t>Mortgage User Input [LN_CA_SPE_AVG]</t>
  </si>
  <si>
    <t>Personal Loan User Input [LN_CA_SPE_AVG]</t>
  </si>
  <si>
    <t>Line of Credit User Input [LOC_FIX_UI_SPE_AVG]</t>
  </si>
  <si>
    <t>Line of Credit User Input [LOC]</t>
  </si>
  <si>
    <t>Line of Credit User Input [LOC2]</t>
  </si>
  <si>
    <t>Term Deposit User Input [TD]</t>
  </si>
  <si>
    <t>Term Deposit User Input [TD1]</t>
  </si>
  <si>
    <t>Term Deposit User Input [TD_FIX_UI_SPE_AVG]</t>
  </si>
  <si>
    <t>Term Deposit User Input [TD_FIX_UI_SPE_AVG2]</t>
  </si>
  <si>
    <t>Term Deposit User Input [TD PayFreq-15d]</t>
  </si>
  <si>
    <t>Term Deposit User Input [TD PayFreq-21d]</t>
  </si>
  <si>
    <t>Mortgage User Input 
[LN PayFreq-15d]</t>
  </si>
  <si>
    <t>Term Deposit User Input [TD PayFreq-43d]</t>
  </si>
  <si>
    <t/>
  </si>
  <si>
    <t>{"sequenceNumber":"1","requestType":"Pricing","refNumber":"","sysId":"","name":"FEEBASED_BANKGARUNTEEUI","description":"","folderName":"DEFAULT","accessType":"A","customerStatus":"0","customerId":"","customerName":"test middle user","customerType":"2","accountStatus":"0","accountNumber":"","relationshipManager":"1","businessDetails":{"industry":"FIN","infoAsOn":"03/06/2019","ebdit":"","tax":"","deprecation":"","intExpenses":null,"eps":"","leverageRatio":"","longTrmDb":"","noOfEmp":"0","ratingSrc":"INT","addLine2":"","addLine3":"","city":"","state":"","turnOver":"","groupAsset":"","currency":"USD","countryOfIncorporation":"","statusOfListing":"","dateOfIncorporation":"","earningAfterTax":"","interesetCoverageRatio":"","obligorRating":"","organizationName":"FEEBASED_BANKGARUNTEEUI","address":"","debtCoverageRatio":""},"personalDetails":{"industry":"FIN","employementType":"","permanentResident":"Y","occupation":"","region":"","srCitizenSts":"","score":"5","maritalStatus":"S","nationality":"IND","currency":"USD","infoAsOn":"03/06/2019","firstName":"test","lastName":"user","middleName":"middle","dateOfBirth":"03/22/1992","industryType":"","customerIncome":"100","customerAge":"25","customerGender":"F","scoreSource":"INT"},"offerDetails":{"offerList":[{"offerDefinitionName":"","productDealname":"","folderName":"PCD","offerName":""}]},"optimizationDetails":{"targetMeasure":"","targetMeasureValue":""},"mitigants":{"mitigantList":[{"mitigantStaus":"","mitigantId":"","mitigantName":"","mitiganType":"ABC","startDt":"","maturitDt":"","mitigantIssuer":"","issuerType":"","ratingSrc":"","issuerRating":"","mitigantRating":"","revFreq":"","mitigantValue":"","mitigantCurrency":"IND","collateralType":""}]},"products":{"productList":[{"dealAmortizationType":"1","dealName":"Deal","dealAmount":"50000000","dealLimit":"","startDate":"03/06/2019","maturityDt":"","currency":"USD","fixedRate":"","floatRateSpred":"","minReqRate":"","capitalChrg":"","seniority":"","profDrv":"","profDrvSch":"","accuralBasis":"","roundingFactor":"","rateSetLag":"","rateSetLagUnit":"","teasePeriod":"","teasePeriodUnit":"","teaseDiscount":"","compoundBasis":"","capCmpMthd":"","expRating":"","intExpRating":"","disbursement":{"disbursementList":[{"slNum":"0","date":"","amount":""}]},"payDetails":{"paymenttList":[{"slNum":"0","date":"","amount":""}]},"profDriver":{"amounts":{"amountList":[]}},"annualfees":"","offsetAccount":"","otherfee":"5383.72","maturityRateDuration":"6","maturityRateDurationMult":"M","offsetToLoan":"","balanceTransfer":"","balanceTransferDate":"","interchange":"","segmentation_cd":"","payments":"","purchaseSpread":"","purchaseRate":"","balanceSpread":"","balanceTransferRate":"","goToSpread":"","goToRate":"","productType":"8","productCode":"5","pricingMethodology":"2","interestRateType":"0","floatingRateBenchmark":"","fixedRateTenure":"","fixedRateTenureUnit":"","repricingFrequency":"","repricingFrequencyUnit":"M","originationFees":"1200","disbursementType":"0","repaymentType":"0","paymentFrequency":"1","paymentFrequencyUnit":"M","amortizationType":"","adjustableType":"","interestPaymentTiming":"","rateRoundingType":"","amortizationTerm":"","amortizationTermUnit":"","originalTerm":"","originalTermUnit":"","rateSchedule":{"rateList":[{"rate":"","startDate":"","endDate":"","rateType":"","goToRate":"","purchaseRate":"","balanceRate":""}]},"customerType":"","transferPriceMode":"","expectedLossMode":"1","averageBalanceMode":"","unexpectedLossMode":"1","miscellaneousFeeMode":"","otherIncomeMode":"1","expensesMode":"1","paymentsMode":"","purchaseMode":"","utilizationRateMode":"","revolveRateMode":"","transferPriceValue":"","expectedLossValue":"1500","averageBalanceValue":"","unexpectedLossValue":"50000","miscellaneousFeeValue":"","otherIncomeValue":"100","expensesValue":"75","paymentsValue":"","purchaseValue":"","utilizationRateValue":"","revolveRateValue":""}]},"callType":"C"}</t>
  </si>
  <si>
    <t>{"sequenceNumber":"1","requestType":"Pricing","refNumber":"","sysId":"","name":"FEEBASED_BANKGARUNTEEN","description":"","folderName":"DEFAULT","accessType":"A","customerStatus":"0","customerId":"","customerName":"test middle user","customerType":"2","accountStatus":"0","accountNumber":"","relationshipManager":"1","businessDetails":{"industry":"FIN","infoAsOn":"03/06/2019","ebdit":"","tax":"","deprecation":"","intExpenses":null,"eps":"","leverageRatio":"","longTrmDb":"","noOfEmp":"0","ratingSrc":"INT","addLine2":"","addLine3":"","city":"","state":"","turnOver":"","groupAsset":"","currency":"USD","countryOfIncorporation":"","statusOfListing":"","dateOfIncorporation":"","earningAfterTax":"","interesetCoverageRatio":"","obligorRating":"","organizationName":"FEEBASED_BANKGARUNTEEN","address":"","debtCoverageRatio":""},"personalDetails":{"industry":"FIN","employementType":"","permanentResident":"Y","occupation":"","region":"","srCitizenSts":"","score":"5","maritalStatus":"S","nationality":"IND","currency":"USD","infoAsOn":"03/06/2019","firstName":"test","lastName":"user","middleName":"middle","dateOfBirth":"03/22/1992","industryType":"","customerIncome":"100","customerAge":"25","customerGender":"F","scoreSource":"INT"},"offerDetails":{"offerList":[{"offerDefinitionName":"","productDealname":"","folderName":"PCD","offerName":""}]},"optimizationDetails":{"targetMeasure":"1","targetMeasureValue":"24.67"},"mitigants":{"mitigantList":[{"mitigantStaus":"","mitigantId":"","mitigantName":"","mitiganType":"ABC","startDt":"","maturitDt":"","mitigantIssuer":"","issuerType":"","ratingSrc":"","issuerRating":"","mitigantRating":"","revFreq":"","mitigantValue":"","mitigantCurrency":"IND","collateralType":""}]},"products":{"productList":[{"dealAmortizationType":"1","dealName":"Deal","dealAmount":"50000000","dealLimit":"","startDate":"03/06/2019","maturityDt":"","currency":"USD","fixedRate":"","floatRateSpred":"","minReqRate":"","capitalChrg":"","seniority":"","profDrv":"","profDrvSch":"","accuralBasis":"","roundingFactor":"","rateSetLag":"","rateSetLagUnit":"","teasePeriod":"","teasePeriodUnit":"","teaseDiscount":"","compoundBasis":"","capCmpMthd":"","expRating":"","intExpRating":"","disbursement":{"disbursementList":[{"slNum":"0","date":"","amount":""}]},"payDetails":{"paymenttList":[{"slNum":"0","date":"","amount":""}]},"profDriver":{"amounts":{"amountList":[]}},"annualfees":"","offsetAccount":"","otherfee":"","maturityRateDuration":"6","maturityRateDurationMult":"M","offsetToLoan":"","balanceTransfer":"","balanceTransferDate":"","interchange":"","segmentation_cd":"","payments":"","purchaseSpread":"","purchaseRate":"","balanceSpread":"","balanceTransferRate":"","goToSpread":"","goToRate":"","productType":"8","productCode":"5","pricingMethodology":"1","interestRateType":"0","floatingRateBenchmark":"","fixedRateTenure":"","fixedRateTenureUnit":"","repricingFrequency":"","repricingFrequencyUnit":"M","originationFees":"1200","disbursementType":"0","repaymentType":"0","paymentFrequency":"1","paymentFrequencyUnit":"M","amortizationType":"","adjustableType":"","interestPaymentTiming":"","rateRoundingType":"","amortizationTerm":"","amortizationTermUnit":"","originalTerm":"","originalTermUnit":"","rateSchedule":{"rateList":[{"rate":"","startDate":"","endDate":"","rateType":"","goToRate":"","purchaseRate":"","balanceRate":""}]},"customerType":"","transferPriceMode":"","expectedLossMode":"1","averageBalanceMode":"","unexpectedLossMode":"1","miscellaneousFeeMode":"","otherIncomeMode":"1","expensesMode":"1","paymentsMode":"","purchaseMode":"","utilizationRateMode":"","revolveRateMode":"","transferPriceValue":"","expectedLossValue":"1500","averageBalanceValue":"","unexpectedLossValue":"50000","miscellaneousFeeValue":"","otherIncomeValue":"100","expensesValue":"75","paymentsValue":"","purchaseValue":"","utilizationRateValue":"","revolveRateValue":""}]},"callType":"C"}</t>
  </si>
  <si>
    <t>{"sequenceNumber":"1","requestType":"Pricing","refNumber":"","sysId":"","name":"FEEBASED_LETTEROFCREDITUI","description":"","folderName":"DEFAULT","accessType":"A","customerStatus":"0","customerId":"","customerName":"test middle user","customerType":"2","accountStatus":"0","accountNumber":"","relationshipManager":"1","businessDetails":{"industry":"FIN","infoAsOn":"03/06/2019","ebdit":"","tax":"","deprecation":"","intExpenses":null,"eps":"","leverageRatio":"","longTrmDb":"","noOfEmp":"0","ratingSrc":"INT","addLine2":"","addLine3":"","city":"","state":"","turnOver":"","groupAsset":"","currency":"USD","countryOfIncorporation":"","statusOfListing":"","dateOfIncorporation":"","earningAfterTax":"","interesetCoverageRatio":"","obligorRating":"","organizationName":"FEEBASED_LETTEROFCREDITUI","address":"","debtCoverageRatio":""},"personalDetails":{"industry":"FIN","employementType":"","permanentResident":"Y","occupation":"","region":"","srCitizenSts":"","score":"5","maritalStatus":"S","nationality":"IND","currency":"USD","infoAsOn":"03/06/2019","firstName":"test","lastName":"user","middleName":"middle","dateOfBirth":"03/22/1992","industryType":"","customerIncome":"100","customerAge":"25","customerGender":"F","scoreSource":"INT"},"offerDetails":{"offerList":[{"offerDefinitionName":"","productDealname":"","folderName":"PCD","offerName":""}]},"optimizationDetails":{"targetMeasure":"","targetMeasureValue":""},"mitigants":{"mitigantList":[{"mitigantStaus":"","mitigantId":"","mitigantName":"","mitiganType":"ABC","startDt":"","maturitDt":"","mitigantIssuer":"","issuerType":"","ratingSrc":"","issuerRating":"","mitigantRating":"","revFreq":"","mitigantValue":"","mitigantCurrency":"IND","collateralType":""}]},"products":{"productList":[{"dealAmortizationType":"1","dealName":"Deal","dealAmount":"50000000","dealLimit":"","startDate":"03/06/2019","maturityDt":"","currency":"USD","fixedRate":"","floatRateSpred":"","minReqRate":"","capitalChrg":"","seniority":"","profDrv":"","profDrvSch":"","accuralBasis":"","roundingFactor":"","rateSetLag":"","rateSetLagUnit":"","teasePeriod":"","teasePeriodUnit":"","teaseDiscount":"","compoundBasis":"","capCmpMthd":"","expRating":"","intExpRating":"","disbursement":{"disbursementList":[{"slNum":"0","date":"","amount":""}]},"payDetails":{"paymenttList":[{"slNum":"0","date":"","amount":""}]},"profDriver":{"amounts":{"amountList":[]}},"annualfees":"","offsetAccount":"","otherfee":"5383.72","maturityRateDuration":"6","maturityRateDurationMult":"M","offsetToLoan":"","balanceTransfer":"","balanceTransferDate":"","interchange":"","segmentation_cd":"","payments":"","purchaseSpread":"","purchaseRate":"","balanceSpread":"","balanceTransferRate":"","goToSpread":"","goToRate":"","productType":"7","productCode":"4","pricingMethodology":"2","interestRateType":"0","floatingRateBenchmark":"","fixedRateTenure":"","fixedRateTenureUnit":"","repricingFrequency":"","repricingFrequencyUnit":"M","originationFees":"1200","disbursementType":"0","repaymentType":"0","paymentFrequency":"1","paymentFrequencyUnit":"M","amortizationType":"","adjustableType":"","interestPaymentTiming":"","rateRoundingType":"","amortizationTerm":"","amortizationTermUnit":"","originalTerm":"","originalTermUnit":"","rateSchedule":{"rateList":[{"rate":"","startDate":"","endDate":"","rateType":"","goToRate":"","purchaseRate":"","balanceRate":""}]},"customerType":"","transferPriceMode":"","expectedLossMode":"1","averageBalanceMode":"","unexpectedLossMode":"1","miscellaneousFeeMode":"","otherIncomeMode":"1","expensesMode":"1","paymentsMode":"","purchaseMode":"","utilizationRateMode":"","revolveRateMode":"","transferPriceValue":"","expectedLossValue":"1500","averageBalanceValue":"","unexpectedLossValue":"50000","miscellaneousFeeValue":"","otherIncomeValue":"100","expensesValue":"75","paymentsValue":"","purchaseValue":"","utilizationRateValue":"","revolveRateValue":""}]},"callType":"C"}</t>
  </si>
  <si>
    <t>{"sequenceNumber":"1","requestType":"Pricing","refNumber":"","sysId":"","name":"FEEBASED_LETTEROFCREDITN","description":"","folderName":"DEFAULT","accessType":"A","customerStatus":"0","customerId":"","customerName":"test middle user","customerType":"2","accountStatus":"0","accountNumber":"","relationshipManager":"1","businessDetails":{"industry":"FIN","infoAsOn":"03/06/2019","ebdit":"","tax":"","deprecation":"","intExpenses":null,"eps":"","leverageRatio":"","longTrmDb":"","noOfEmp":"0","ratingSrc":"INT","addLine2":"","addLine3":"","city":"","state":"","turnOver":"","groupAsset":"","currency":"USD","countryOfIncorporation":"","statusOfListing":"","dateOfIncorporation":"","earningAfterTax":"","interesetCoverageRatio":"","obligorRating":"","organizationName":"FEEBASED_LETTEROFCREDITN","address":"","debtCoverageRatio":""},"personalDetails":{"industry":"FIN","employementType":"","permanentResident":"Y","occupation":"","region":"","srCitizenSts":"","score":"5","maritalStatus":"S","nationality":"IND","currency":"USD","infoAsOn":"03/06/2019","firstName":"test","lastName":"user","middleName":"middle","dateOfBirth":"03/22/1992","industryType":"","customerIncome":"100","customerAge":"25","customerGender":"F","scoreSource":"INT"},"offerDetails":{"offerList":[{"offerDefinitionName":"","productDealname":"","folderName":"PCD","offerName":""}]},"optimizationDetails":{"targetMeasure":"1","targetMeasureValue":"24.67"},"mitigants":{"mitigantList":[{"mitigantStaus":"","mitigantId":"","mitigantName":"","mitiganType":"ABC","startDt":"","maturitDt":"","mitigantIssuer":"","issuerType":"","ratingSrc":"","issuerRating":"","mitigantRating":"","revFreq":"","mitigantValue":"","mitigantCurrency":"IND","collateralType":""}]},"products":{"productList":[{"dealAmortizationType":"1","dealName":"Deal","dealAmount":"50000000","dealLimit":"","startDate":"03/06/2019","maturityDt":"","currency":"USD","fixedRate":"","floatRateSpred":"","minReqRate":"","capitalChrg":"","seniority":"","profDrv":"","profDrvSch":"","accuralBasis":"","roundingFactor":"","rateSetLag":"","rateSetLagUnit":"","teasePeriod":"","teasePeriodUnit":"","teaseDiscount":"","compoundBasis":"","capCmpMthd":"","expRating":"","intExpRating":"","disbursement":{"disbursementList":[{"slNum":"0","date":"","amount":""}]},"payDetails":{"paymenttList":[{"slNum":"0","date":"","amount":""}]},"profDriver":{"amounts":{"amountList":[]}},"annualfees":"","offsetAccount":"","otherfee":"","maturityRateDuration":"6","maturityRateDurationMult":"M","offsetToLoan":"","balanceTransfer":"","balanceTransferDate":"","interchange":"","segmentation_cd":"","payments":"","purchaseSpread":"","purchaseRate":"","balanceSpread":"","balanceTransferRate":"","goToSpread":"","goToRate":"","productType":"7","productCode":"4","pricingMethodology":"1","interestRateType":"0","floatingRateBenchmark":"","fixedRateTenure":"","fixedRateTenureUnit":"","repricingFrequency":"","repricingFrequencyUnit":"M","originationFees":"1200","disbursementType":"0","repaymentType":"0","paymentFrequency":"1","paymentFrequencyUnit":"M","amortizationType":"","adjustableType":"","interestPaymentTiming":"","rateRoundingType":"","amortizationTerm":"","amortizationTermUnit":"","originalTerm":"","originalTermUnit":"","rateSchedule":{"rateList":[{"rate":"","startDate":"","endDate":"","rateType":"","goToRate":"","purchaseRate":"","balanceRate":""}]},"customerType":"","transferPriceMode":"","expectedLossMode":"1","averageBalanceMode":"","unexpectedLossMode":"1","miscellaneousFeeMode":"","otherIncomeMode":"1","expensesMode":"1","paymentsMode":"","purchaseMode":"","utilizationRateMode":"","revolveRateMode":"","transferPriceValue":"","expectedLossValue":"1500","averageBalanceValue":"","unexpectedLossValue":"50000","miscellaneousFeeValue":"","otherIncomeValue":"100","expensesValue":"75","paymentsValue":"","purchaseValue":"","utilizationRateValue":"","revolveRateValue":""}]},"callType":"C"}</t>
  </si>
  <si>
    <t>{"sequenceNumber":"1","requestType":"Pricing","refNumber":"","sysId":"","name":"FEEBASED_PAYMENTSUI","description":"","folderName":"DEFAULT","accessType":"A","customerStatus":"0","customerId":"","customerName":"test middle user","customerType":"2","accountStatus":"0","accountNumber":"","relationshipManager":"1","businessDetails":{"industry":"FIN","infoAsOn":"03/06/2019","ebdit":"","tax":"","deprecation":"","intExpenses":null,"eps":"","leverageRatio":"","longTrmDb":"","noOfEmp":"0","ratingSrc":"INT","addLine2":"","addLine3":"","city":"","state":"","turnOver":"","groupAsset":"","currency":"USD","countryOfIncorporation":"","statusOfListing":"","dateOfIncorporation":"","earningAfterTax":"","interesetCoverageRatio":"","obligorRating":"","organizationName":"FEEBASED_PAYMENTSUI","address":"","debtCoverageRatio":""},"personalDetails":{"industry":"FIN","employementType":"","permanentResident":"Y","occupation":"","region":"","srCitizenSts":"","score":"5","maritalStatus":"S","nationality":"IND","currency":"USD","infoAsOn":"03/06/2019","firstName":"test","lastName":"user","middleName":"middle","dateOfBirth":"03/22/1992","industryType":"","customerIncome":"100","customerAge":"25","customerGender":"F","scoreSource":"INT"},"offerDetails":{"offerList":[{"offerDefinitionName":"","productDealname":"","folderName":"PCD","offerName":""}]},"optimizationDetails":{"targetMeasure":"","targetMeasureValue":""},"mitigants":{"mitigantList":[{"mitigantStaus":"","mitigantId":"","mitigantName":"","mitiganType":"ABC","startDt":"","maturitDt":"","mitigantIssuer":"","issuerType":"","ratingSrc":"","issuerRating":"","mitigantRating":"","revFreq":"","mitigantValue":"","mitigantCurrency":"IND","collateralType":""}]},"products":{"productList":[{"dealAmortizationType":"","dealName":"Deal","dealAmount":"200000","dealLimit":"","startDate":"03/06/2019","maturityDt":"","currency":"USD","fixedRate":"","floatRateSpred":"","minReqRate":"","capitalChrg":"","seniority":"","profDrv":"","profDrvSch":"","accuralBasis":"","roundingFactor":"","rateSetLag":"","rateSetLagUnit":"","teasePeriod":"","teasePeriodUnit":"","teaseDiscount":"","compoundBasis":"","capCmpMthd":"","expRating":"","intExpRating":"","disbursement":{"disbursementList":[{"slNum":"0","date":"","amount":""}]},"payDetails":{"paymenttList":[{"slNum":"0","date":"","amount":""}]},"profDriver":{"amounts":{"amountList":[]}},"annualfees":"","offsetAccount":"","otherfee":"4624.88","maturityRateDuration":"48","maturityRateDurationMult":"M","offsetToLoan":"","balanceTransfer":"","balanceTransferDate":"","interchange":"","segmentation_cd":"","payments":"","purchaseSpread":"","purchaseRate":"","balanceSpread":"","balanceTransferRate":"","goToSpread":"","goToRate":"","productType":"12","productCode":"1","pricingMethodology":"2","interestRateType":"0","floatingRateBenchmark":"","fixedRateTenure":"","fixedRateTenureUnit":"","repricingFrequency":"","repricingFrequencyUnit":"M","originationFees":"1200","disbursementType":"0","repaymentType":"0","paymentFrequency":"2","paymentFrequencyUnit":"M","amortizationType":"","adjustableType":"","interestPaymentTiming":"","rateRoundingType":"","amortizationTerm":"","amortizationTermUnit":"","originalTerm":"","originalTermUnit":"","rateSchedule":{"rateList":[{"rate":"","startDate":"","endDate":"","rateType":"","goToRate":"","purchaseRate":"","balanceRate":""}]},"customerType":"","transferPriceMode":"","expectedLossMode":"","averageBalanceMode":"","unexpectedLossMode":"","miscellaneousFeeMode":"","otherIncomeMode":"1","expensesMode":"1","paymentsMode":"","purchaseMode":"","utilizationRateMode":"","revolveRateMode":"","transferPriceValue":"","expectedLossValue":"","averageBalanceValue":"","unexpectedLossValue":"","miscellaneousFeeValue":"","otherIncomeValue":"50","expensesValue":"35","paymentsValue":"","purchaseValue":"","utilizationRateValue":"","revolveRateValue":""}]},"callType":"C"}</t>
  </si>
  <si>
    <t>{"sequenceNumber":"1","requestType":"Pricing","refNumber":"","sysId":"","name":"FEEBASED_PAYMENTSN","description":"","folderName":"DEFAULT","accessType":"A","customerStatus":"0","customerId":"","customerName":"test middle user","customerType":"2","accountStatus":"0","accountNumber":"","relationshipManager":"1","businessDetails":{"industry":"FIN","infoAsOn":"03/06/2019","ebdit":"","tax":"","deprecation":"","intExpenses":null,"eps":"","leverageRatio":"","longTrmDb":"","noOfEmp":"0","ratingSrc":"INT","addLine2":"","addLine3":"","city":"","state":"","turnOver":"","groupAsset":"","currency":"USD","countryOfIncorporation":"","statusOfListing":"","dateOfIncorporation":"","earningAfterTax":"","interesetCoverageRatio":"","obligorRating":"","organizationName":"FEEBASED_PAYMENTSN","address":"","debtCoverageRatio":""},"personalDetails":{"industry":"FIN","employementType":"","permanentResident":"Y","occupation":"","region":"","srCitizenSts":"","score":"5","maritalStatus":"S","nationality":"IND","currency":"USD","infoAsOn":"03/06/2019","firstName":"test","lastName":"user","middleName":"middle","dateOfBirth":"03/22/1992","industryType":"","customerIncome":"100","customerAge":"25","customerGender":"F","scoreSource":"INT"},"offerDetails":{"offerList":[{"offerDefinitionName":"","productDealname":"","folderName":"PCD","offerName":""}]},"optimizationDetails":{"targetMeasure":"7","targetMeasureValue":"3.061"},"mitigants":{"mitigantList":[{"mitigantStaus":"","mitigantId":"","mitigantName":"","mitiganType":"ABC","startDt":"","maturitDt":"","mitigantIssuer":"","issuerType":"","ratingSrc":"","issuerRating":"","mitigantRating":"","revFreq":"","mitigantValue":"","mitigantCurrency":"IND","collateralType":""}]},"products":{"productList":[{"dealAmortizationType":"","dealName":"Deal","dealAmount":"200000","dealLimit":"","startDate":"03/06/2019","maturityDt":"","currency":"USD","fixedRate":"","floatRateSpred":"","minReqRate":"","capitalChrg":"","seniority":"","profDrv":"","profDrvSch":"","accuralBasis":"","roundingFactor":"","rateSetLag":"","rateSetLagUnit":"","teasePeriod":"","teasePeriodUnit":"","teaseDiscount":"","compoundBasis":"","capCmpMthd":"","expRating":"","intExpRating":"","disbursement":{"disbursementList":[{"slNum":"0","date":"","amount":""}]},"payDetails":{"paymenttList":[{"slNum":"0","date":"","amount":""}]},"profDriver":{"amounts":{"amountList":[]}},"annualfees":"","offsetAccount":"","otherfee":"","maturityRateDuration":"48","maturityRateDurationMult":"M","offsetToLoan":"","balanceTransfer":"","balanceTransferDate":"","interchange":"","segmentation_cd":"","payments":"","purchaseSpread":"","purchaseRate":"","balanceSpread":"","balanceTransferRate":"","goToSpread":"","goToRate":"","productType":"12","productCode":"1","pricingMethodology":"1","interestRateType":"0","floatingRateBenchmark":"","fixedRateTenure":"","fixedRateTenureUnit":"","repricingFrequency":"","repricingFrequencyUnit":"M","originationFees":"1200","disbursementType":"0","repaymentType":"0","paymentFrequency":"2","paymentFrequencyUnit":"M","amortizationType":"","adjustableType":"","interestPaymentTiming":"","rateRoundingType":"","amortizationTerm":"","amortizationTermUnit":"","originalTerm":"","originalTermUnit":"","rateSchedule":{"rateList":[{"rate":"","startDate":"","endDate":"","rateType":"","goToRate":"","purchaseRate":"","balanceRate":""}]},"customerType":"","transferPriceMode":"","expectedLossMode":"","averageBalanceMode":"","unexpectedLossMode":"","miscellaneousFeeMode":"","otherIncomeMode":"1","expensesMode":"1","paymentsMode":"","purchaseMode":"","utilizationRateMode":"","revolveRateMode":"","transferPriceValue":"","expectedLossValue":"","averageBalanceValue":"","unexpectedLossValue":"","miscellaneousFeeValue":"","otherIncomeValue":"50","expensesValue":"35","paymentsValue":"","purchaseValue":"","utilizationRateValue":"","revolveRateValue":""}]},"callType":"C"}</t>
  </si>
  <si>
    <t>{"sequenceNumber":"1","requestType":"Pricing","refNumber":"","sysId":"","name":"LN_FIX_UI_SPE_AVG_MORTGAGEUI","description":"","folderName":"DEFAULT","accessType":"A","customerStatus":"0","customerId":"","customerName":"test middle user","customerType":"2","accountStatus":"0","accountNumber":"","relationshipManager":"1","businessDetails":{"industry":"FIN","infoAsOn":"03/06/2019","ebdit":"","tax":"","deprecation":"","intExpenses":null,"eps":"","leverageRatio":"","longTrmDb":"","noOfEmp":"0","ratingSrc":"INT","addLine2":"","addLine3":"","city":"","state":"","turnOver":"","groupAsset":"","currency":"USD","countryOfIncorporation":"","statusOfListing":"","dateOfIncorporation":"","earningAfterTax":"","interesetCoverageRatio":"","obligorRating":"","organizationName":"LN_FIX_UI_SPE_AVG_MORTGAGEUI","address":"","debtCoverageRatio":""},"personalDetails":{"industry":"FIN","employementType":"","permanentResident":"Y","occupation":"","region":"","srCitizenSts":"","score":"5","maritalStatus":"S","nationality":"IND","currency":"USD","infoAsOn":"03/06/2019","firstName":"test","lastName":"user","middleName":"middle","dateOfBirth":"03/22/1992","industryType":"","customerIncome":"100","customerAge":"25","customerGender":"F","scoreSource":"INT"},"offerDetails":{"offerList":[{"offerDefinitionName":"","productDealname":"","folderName":"PCD","offerName":""}]},"optimizationDetails":{"targetMeasure":"","targetMeasureValue":""},"mitigants":{"mitigantList":[{"mitigantStaus":"","mitigantId":"","mitigantName":"","mitiganType":"ABC","startDt":"","maturitDt":"","mitigantIssuer":"","issuerType":"","ratingSrc":"","issuerRating":"","mitigantRating":"","revFreq":"","mitigantValue":"","mitigantCurrency":"IND","collateralType":""}]},"products":{"productList":[{"dealAmortizationType":"1","dealName":"Deal","dealAmount":"2500000","dealLimit":"","startDate":"03/06/2019","maturityDt":"","currency":"USD","fixedRate":"12.190","floatRateSpred":"","minReqRate":"","capitalChrg":"","seniority":"","profDrv":"","profDrvSch":"","accuralBasis":"","roundingFactor":"","rateSetLag":"","rateSetLagUnit":"","teasePeriod":"","teasePeriodUnit":"","teaseDiscount":"","compoundBasis":"","capCmpMthd":"","expRating":"","intExpRating":"","disbursement":{"disbursementList":[{"slNum":"0","date":"","amount":""}]},"payDetails":{"paymenttList":[{"slNum":"0","date":"","amount":""}]},"profDriver":{"amounts":{"amountList":[]}},"annualfees":"50","offsetAccount":"","otherfee":"","maturityRateDuration":"5","maturityRateDurationMult":"Y","offsetToLoan":"","balanceTransfer":"","balanceTransferDate":"","interchange":"","segmentation_cd":"","payments":"","purchaseSpread":"","purchaseRate":"","balanceSpread":"","balanceTransferRate":"","goToSpread":"","goToRate":"","productType":"1","productCode":"3","pricingMethodology":"2","interestRateType":"0","floatingRateBenchmark":"","fixedRateTenure":"","fixedRateTenureUnit":"","repricingFrequency":"","repricingFrequencyUnit":"M","originationFees":"1000","disbursementType":"0","repaymentType":"0","paymentFrequency":"1","paymentFrequencyUnit":"M","amortizationType":"","adjustableType":"","interestPaymentTiming":"","rateRoundingType":"","amortizationTerm":"","amortizationTermUnit":"","originalTerm":"","originalTermUnit":"","rateSchedule":{"rateList":[{"rate":"","startDate":"","endDate":"","rateType":"","goToRate":"","purchaseRate":"","balanceRate":""}]},"customerType":"","transferPriceMode":"1","expectedLossMode":"1","averageBalanceMode":"","unexpectedLossMode":"1","miscellaneousFeeMode":"1","otherIncomeMode":"1","expensesMode":"1","paymentsMode":"","purchaseMode":"","utilizationRateMode":"","revolveRateMode":"","transferPriceValue":"6","expectedLossValue":"4000","averageBalanceValue":"","unexpectedLossValue":"150000","miscellaneousFeeValue":"25","otherIncomeValue":"15","expensesValue":"20","paymentsValue":"","purchaseValue":"","utilizationRateValue":"","revolveRateValue":""}]},"callType":"C"}</t>
  </si>
  <si>
    <t>{"sequenceNumber":"1","requestType":"Pricing","refNumber":"","sysId":"","name":"LN_FIX_UI_SPE_AVG_PLUI","description":"","folderName":"DEFAULT","accessType":"A","customerStatus":"0","customerId":"","customerName":"test middle user","customerType":"2","accountStatus":"0","accountNumber":"","relationshipManager":"1","businessDetails":{"industry":"FIN","infoAsOn":"03/06/2019","ebdit":"","tax":"","deprecation":"","intExpenses":null,"eps":"","leverageRatio":"","longTrmDb":"","noOfEmp":"0","ratingSrc":"INT","addLine2":"","addLine3":"","city":"","state":"","turnOver":"","groupAsset":"","currency":"USD","countryOfIncorporation":"","statusOfListing":"","dateOfIncorporation":"","earningAfterTax":"","interesetCoverageRatio":"","obligorRating":"","organizationName":"LN_FIX_UI_SPE_AVG_PLUI","address":"","debtCoverageRatio":""},"personalDetails":{"industry":"FIN","employementType":"","permanentResident":"Y","occupation":"","region":"","srCitizenSts":"","score":"5","maritalStatus":"S","nationality":"IND","currency":"USD","infoAsOn":"03/06/2019","firstName":"test","lastName":"user","middleName":"middle","dateOfBirth":"03/22/1992","industryType":"","customerIncome":"100","customerAge":"25","customerGender":"F","scoreSource":"INT"},"offerDetails":{"offerList":[{"offerDefinitionName":"","productDealname":"","folderName":"PCD","offerName":""}]},"optimizationDetails":{"targetMeasure":"","targetMeasureValue":""},"mitigants":{"mitigantList":[{"mitigantStaus":"","mitigantId":"","mitigantName":"","mitiganType":"ABC","startDt":"","maturitDt":"","mitigantIssuer":"","issuerType":"","ratingSrc":"","issuerRating":"","mitigantRating":"","revFreq":"","mitigantValue":"","mitigantCurrency":"IND","collateralType":""}]},"products":{"productList":[{"dealAmortizationType":"1","dealName":"Deal","dealAmount":"2500000","dealLimit":"","startDate":"03/06/2019","maturityDt":"","currency":"USD","fixedRate":"12.190","floatRateSpred":"","minReqRate":"","capitalChrg":"","seniority":"","profDrv":"","profDrvSch":"","accuralBasis":"","roundingFactor":"","rateSetLag":"","rateSetLagUnit":"","teasePeriod":"","teasePeriodUnit":"","teaseDiscount":"","compoundBasis":"","capCmpMthd":"","expRating":"","intExpRating":"","disbursement":{"disbursementList":[{"slNum":"0","date":"","amount":""}]},"payDetails":{"paymenttList":[{"slNum":"0","date":"","amount":""}]},"profDriver":{"amounts":{"amountList":[]}},"annualfees":"50","offsetAccount":"","otherfee":"","maturityRateDuration":"5","maturityRateDurationMult":"Y","offsetToLoan":"","balanceTransfer":"","balanceTransferDate":"","interchange":"","segmentation_cd":"","payments":"","purchaseSpread":"","purchaseRate":"","balanceSpread":"","balanceTransferRate":"","goToSpread":"","goToRate":"","productType":"2","productCode":"7","pricingMethodology":"2","interestRateType":"0","floatingRateBenchmark":"","fixedRateTenure":"","fixedRateTenureUnit":"","repricingFrequency":"","repricingFrequencyUnit":"M","originationFees":"1000","disbursementType":"0","repaymentType":"0","paymentFrequency":"1","paymentFrequencyUnit":"M","amortizationType":"","adjustableType":"","interestPaymentTiming":"","rateRoundingType":"","amortizationTerm":"","amortizationTermUnit":"","originalTerm":"","originalTermUnit":"","rateSchedule":{"rateList":[{"rate":"","startDate":"","endDate":"","rateType":"","goToRate":"","purchaseRate":"","balanceRate":""}]},"customerType":"","transferPriceMode":"1","expectedLossMode":"1","averageBalanceMode":"","unexpectedLossMode":"1","miscellaneousFeeMode":"1","otherIncomeMode":"1","expensesMode":"1","paymentsMode":"","purchaseMode":"","utilizationRateMode":"","revolveRateMode":"","transferPriceValue":"6","expectedLossValue":"4000","averageBalanceValue":"","unexpectedLossValue":"150000","miscellaneousFeeValue":"25","otherIncomeValue":"15","expensesValue":"20","paymentsValue":"","purchaseValue":"","utilizationRateValue":"","revolveRateValue":""}]},"callType":"C"}</t>
  </si>
  <si>
    <t>{"sequenceNumber":"1","requestType":"Pricing","refNumber":"","sysId":"","name":"LN_CA_SPE_AVG_PL_MORTGAGEUI","description":"","folderName":"DEFAULT","accessType":"A","customerStatus":"0","customerId":"","customerName":"test middle user","customerType":"2","accountStatus":"0","accountNumber":"","relationshipManager":"1","businessDetails":{"industry":"FIN","infoAsOn":"03/06/2019","ebdit":"","tax":"","deprecation":"","intExpenses":null,"eps":"","leverageRatio":"","longTrmDb":"","noOfEmp":"0","ratingSrc":"INT","addLine2":"","addLine3":"","city":"","state":"","turnOver":"","groupAsset":"","currency":"USD","countryOfIncorporation":"","statusOfListing":"","dateOfIncorporation":"","earningAfterTax":"","interesetCoverageRatio":"","obligorRating":"","organizationName":"LN_CA_SPE_AVG_PL_MORTGAGEUI","address":"","debtCoverageRatio":""},"personalDetails":{"industry":"FIN","employementType":"","permanentResident":"Y","occupation":"","region":"","srCitizenSts":"","score":"5","maritalStatus":"S","nationality":"IND","currency":"USD","infoAsOn":"03/06/2019","firstName":"test","lastName":"user","middleName":"middle","dateOfBirth":"03/22/1992","industryType":"","customerIncome":"100","customerAge":"25","customerGender":"F","scoreSource":"INT"},"offerDetails":{"offerList":[{"offerDefinitionName":"","productDealname":"","folderName":"PCD","offerName":""}]},"optimizationDetails":{"targetMeasure":"","targetMeasureValue":""},"mitigants":{"mitigantList":[{"mitigantStaus":"","mitigantId":"","mitigantName":"","mitiganType":"ABC","startDt":"","maturitDt":"","mitigantIssuer":"","issuerType":"","ratingSrc":"","issuerRating":"","mitigantRating":"","revFreq":"","mitigantValue":"","mitigantCurrency":"IND","collateralType":""}]},"products":{"productList":[{"dealAmortizationType":"1","dealName":"Deal","dealAmount":"25000000","dealLimit":"","startDate":"03/06/2019","maturityDt":"","currency":"USD","fixedRate":"11.7","floatRateSpred":"","minReqRate":"","capitalChrg":"","seniority":"","profDrv":"","profDrvSch":"","accuralBasis":"","roundingFactor":"","rateSetLag":"","rateSetLagUnit":"","teasePeriod":"","teasePeriodUnit":"","teaseDiscount":"","compoundBasis":"","capCmpMthd":"","expRating":"","intExpRating":"","disbursement":{"disbursementList":[{"slNum":"0","date":"","amount":""}]},"payDetails":{"paymenttList":[{"slNum":"0","date":"","amount":""}]},"profDriver":{"amounts":{"amountList":[]}},"annualfees":"500","offsetAccount":"","otherfee":"","maturityRateDuration":"5","maturityRateDurationMult":"Y","offsetToLoan":"","balanceTransfer":"","balanceTransferDate":"","interchange":"","segmentation_cd":"","payments":"","purchaseSpread":"","purchaseRate":"","balanceSpread":"","balanceTransferRate":"","goToSpread":"","goToRate":"","productType":"1","productCode":"3","pricingMethodology":"2","interestRateType":"0","floatingRateBenchmark":"","fixedRateTenure":"","fixedRateTenureUnit":"","repricingFrequency":"","repricingFrequencyUnit":"M","originationFees":"1000","disbursementType":"0","repaymentType":"0","paymentFrequency":"1","paymentFrequencyUnit":"M","amortizationType":"","adjustableType":"","interestPaymentTiming":"","rateRoundingType":"","amortizationTerm":"","amortizationTermUnit":"","originalTerm":"","originalTermUnit":"","rateSchedule":{"rateList":[{"rate":"","startDate":"","endDate":"","rateType":"","goToRate":"","purchaseRate":"","balanceRate":""}]},"customerType":"","transferPriceMode":"1","expectedLossMode":"1","averageBalanceMode":"","unexpectedLossMode":"1","miscellaneousFeeMode":"1","otherIncomeMode":"1","expensesMode":"1","paymentsMode":"","purchaseMode":"","utilizationRateMode":"","revolveRateMode":"","transferPriceValue":"6","expectedLossValue":"5000","averageBalanceValue":"","unexpectedLossValue":"10000","miscellaneousFeeValue":"500","otherIncomeValue":"750","expensesValue":"250","paymentsValue":"","purchaseValue":"","utilizationRateValue":"","revolveRateValue":""}]},"callType":"C"}</t>
  </si>
  <si>
    <t>{"sequenceNumber":"1","requestType":"Pricing","refNumber":"","sysId":"","name":"LN_CA_SPE_AVG_PL_PLUI","description":"","folderName":"DEFAULT","accessType":"A","customerStatus":"0","customerId":"","customerName":"test middle user","customerType":"2","accountStatus":"0","accountNumber":"","relationshipManager":"1","businessDetails":{"industry":"FIN","infoAsOn":"03/06/2019","ebdit":"","tax":"","deprecation":"","intExpenses":null,"eps":"","leverageRatio":"","longTrmDb":"","noOfEmp":"0","ratingSrc":"INT","addLine2":"","addLine3":"","city":"","state":"","turnOver":"","groupAsset":"","currency":"USD","countryOfIncorporation":"","statusOfListing":"","dateOfIncorporation":"","earningAfterTax":"","interesetCoverageRatio":"","obligorRating":"","organizationName":"LN_CA_SPE_AVG_PL_PLUI","address":"","debtCoverageRatio":""},"personalDetails":{"industry":"FIN","employementType":"","permanentResident":"Y","occupation":"","region":"","srCitizenSts":"","score":"5","maritalStatus":"S","nationality":"IND","currency":"USD","infoAsOn":"03/06/2019","firstName":"test","lastName":"user","middleName":"middle","dateOfBirth":"03/22/1992","industryType":"","customerIncome":"100","customerAge":"25","customerGender":"F","scoreSource":"INT"},"offerDetails":{"offerList":[{"offerDefinitionName":"","productDealname":"","folderName":"PCD","offerName":""}]},"optimizationDetails":{"targetMeasure":"","targetMeasureValue":""},"mitigants":{"mitigantList":[{"mitigantStaus":"","mitigantId":"","mitigantName":"","mitiganType":"ABC","startDt":"","maturitDt":"","mitigantIssuer":"","issuerType":"","ratingSrc":"","issuerRating":"","mitigantRating":"","revFreq":"","mitigantValue":"","mitigantCurrency":"IND","collateralType":""}]},"products":{"productList":[{"dealAmortizationType":"1","dealName":"Deal","dealAmount":"25000000","dealLimit":"","startDate":"03/06/2019","maturityDt":"","currency":"USD","fixedRate":"11.7","floatRateSpred":"","minReqRate":"","capitalChrg":"","seniority":"","profDrv":"","profDrvSch":"","accuralBasis":"","roundingFactor":"","rateSetLag":"","rateSetLagUnit":"","teasePeriod":"","teasePeriodUnit":"","teaseDiscount":"","compoundBasis":"","capCmpMthd":"","expRating":"","intExpRating":"","disbursement":{"disbursementList":[{"slNum":"0","date":"","amount":""}]},"payDetails":{"paymenttList":[{"slNum":"0","date":"","amount":""}]},"profDriver":{"amounts":{"amountList":[]}},"annualfees":"500","offsetAccount":"","otherfee":"","maturityRateDuration":"5","maturityRateDurationMult":"Y","offsetToLoan":"","balanceTransfer":"","balanceTransferDate":"","interchange":"","segmentation_cd":"","payments":"","purchaseSpread":"","purchaseRate":"","balanceSpread":"","balanceTransferRate":"","goToSpread":"","goToRate":"","productType":"2","productCode":"7","pricingMethodology":"2","interestRateType":"0","floatingRateBenchmark":"","fixedRateTenure":"","fixedRateTenureUnit":"","repricingFrequency":"","repricingFrequencyUnit":"M","originationFees":"1000","disbursementType":"0","repaymentType":"0","paymentFrequency":"1","paymentFrequencyUnit":"M","amortizationType":"","adjustableType":"","interestPaymentTiming":"","rateRoundingType":"","amortizationTerm":"","amortizationTermUnit":"","originalTerm":"","originalTermUnit":"","rateSchedule":{"rateList":[{"rate":"","startDate":"","endDate":"","rateType":"","goToRate":"","purchaseRate":"","balanceRate":""}]},"customerType":"","transferPriceMode":"1","expectedLossMode":"1","averageBalanceMode":"","unexpectedLossMode":"1","miscellaneousFeeMode":"1","otherIncomeMode":"1","expensesMode":"1","paymentsMode":"","purchaseMode":"","utilizationRateMode":"","revolveRateMode":"","transferPriceValue":"6","expectedLossValue":"5000","averageBalanceValue":"","unexpectedLossValue":"10000","miscellaneousFeeValue":"500","otherIncomeValue":"750","expensesValue":"250","paymentsValue":"","purchaseValue":"","utilizationRateValue":"","revolveRateValue":""}]},"callType":"C"}</t>
  </si>
  <si>
    <t>{"sequenceNumber":"1","requestType":"Pricing","refNumber":"","sysId":"","name":"LOC_FIX_UI_SPE_AVG_LOCUI","description":"","folderName":"DEFAULT","accessType":"A","customerStatus":"0","customerId":"","customerName":"test middle user","customerType":"2","accountStatus":"0","accountNumber":"","relationshipManager":"1","businessDetails":{"industry":"FIN","infoAsOn":"03/06/2019","ebdit":"","tax":"","deprecation":"","intExpenses":null,"eps":"","leverageRatio":"","longTrmDb":"","noOfEmp":"0","ratingSrc":"INT","addLine2":"","addLine3":"","city":"","state":"","turnOver":"","groupAsset":"","currency":"USD","countryOfIncorporation":"","statusOfListing":"","dateOfIncorporation":"","earningAfterTax":"","interesetCoverageRatio":"","obligorRating":"","organizationName":"LOC_FIX_UI_SPE_AVG_LOCUI","address":"","debtCoverageRatio":""},"personalDetails":{"industry":"FIN","employementType":"","permanentResident":"Y","occupation":"","region":"","srCitizenSts":"","score":"5","maritalStatus":"S","nationality":"IND","currency":"USD","infoAsOn":"03/06/2019","firstName":"test","lastName":"user","middleName":"middle","dateOfBirth":"03/22/1992","industryType":"","customerIncome":"100","customerAge":"25","customerGender":"F","scoreSource":"INT"},"offerDetails":{"offerList":[{"offerDefinitionName":"","productDealname":"","folderName":"PCD","offerName":""}]},"optimizationDetails":{"targetMeasure":"","targetMeasureValue":""},"mitigants":{"mitigantList":[{"mitigantStaus":"","mitigantId":"","mitigantName":"","mitiganType":"ABC","startDt":"","maturitDt":"","mitigantIssuer":"","issuerType":"","ratingSrc":"","issuerRating":"","mitigantRating":"","revFreq":"","mitigantValue":"","mitigantCurrency":"IND","collateralType":""}]},"products":{"productList":[{"dealAmortizationType":"1","dealName":"Deal","dealAmount":"","dealLimit":"15000000","startDate":"03/06/2019","maturityDt":"","currency":"USD","fixedRate":"17.9","floatRateSpred":"","minReqRate":"","capitalChrg":"","seniority":"","profDrv":"","profDrvSch":"","accuralBasis":"","roundingFactor":"","rateSetLag":"","rateSetLagUnit":"","teasePeriod":"","teasePeriodUnit":"","teaseDiscount":"","compoundBasis":"","capCmpMthd":"","expRating":"","intExpRating":"","disbursement":{"disbursementList":[{"slNum":"0","date":"","amount":""}]},"payDetails":{"paymenttList":[{"slNum":"0","date":"","amount":""}]},"profDriver":{"amounts":{"amountList":[]}},"annualfees":"","offsetAccount":"","otherfee":"","maturityRateDuration":"3","maturityRateDurationMult":"Y","offsetToLoan":"","balanceTransfer":"","balanceTransferDate":"","interchange":"","segmentation_cd":"","payments":"","purchaseSpread":"","purchaseRate":"","balanceSpread":"","balanceTransferRate":"","goToSpread":"","goToRate":"","productType":"6","productCode":"11","pricingMethodology":"2","interestRateType":"0","floatingRateBenchmark":"","fixedRateTenure":"","fixedRateTenureUnit":"","repricingFrequency":"","repricingFrequencyUnit":"M","originationFees":"1000","disbursementType":"0","repaymentType":"0","paymentFrequency":"1","paymentFrequencyUnit":"M","amortizationType":"","adjustableType":"","interestPaymentTiming":"","rateRoundingType":"","amortizationTerm":"","amortizationTermUnit":"","originalTerm":"","originalTermUnit":"","rateSchedule":{"rateList":[{"rate":"","startDate":"","endDate":"","rateType":"","goToRate":"","purchaseRate":"","balanceRate":""}]},"customerType":"","transferPriceMode":"1","expectedLossMode":"1","averageBalanceMode":"","unexpectedLossMode":"1","miscellaneousFeeMode":"1","otherIncomeMode":"1","expensesMode":"1","paymentsMode":"","purchaseMode":"","utilizationRateMode":"1","revolveRateMode":"1","transferPriceValue":"6","expectedLossValue":"2000","averageBalanceValue":"","unexpectedLossValue":"45000","miscellaneousFeeValue":"270","otherIncomeValue":"320","expensesValue":"500","paymentsValue":"","purchaseValue":"","utilizationRateValue":"40","revolveRateValue":"80"}]},"callType":"C"}</t>
  </si>
  <si>
    <t>{"sequenceNumber":"1","requestType":"Pricing","refNumber":"","sysId":"","name":"LOC_LOCUI","description":"","folderName":"DEFAULT","accessType":"A","customerStatus":"0","customerId":"","customerName":"test middle user","customerType":"2","accountStatus":"0","accountNumber":"","relationshipManager":"1","businessDetails":{"industry":"FIN","infoAsOn":"03/06/2019","ebdit":"","tax":"","deprecation":"","intExpenses":null,"eps":"","leverageRatio":"","longTrmDb":"","noOfEmp":"0","ratingSrc":"INT","addLine2":"","addLine3":"","city":"","state":"","turnOver":"","groupAsset":"","currency":"USD","countryOfIncorporation":"","statusOfListing":"","dateOfIncorporation":"","earningAfterTax":"","interesetCoverageRatio":"","obligorRating":"","organizationName":"LOC_LOCUI","address":"","debtCoverageRatio":""},"personalDetails":{"industry":"FIN","employementType":"","permanentResident":"Y","occupation":"","region":"","srCitizenSts":"","score":"5","maritalStatus":"S","nationality":"IND","currency":"USD","infoAsOn":"03/06/2019","firstName":"test","lastName":"user","middleName":"middle","dateOfBirth":"03/22/1992","industryType":"","customerIncome":"100","customerAge":"25","customerGender":"F","scoreSource":"INT"},"offerDetails":{"offerList":[{"offerDefinitionName":"","productDealname":"","folderName":"PCD","offerName":""}]},"optimizationDetails":{"targetMeasure":"","targetMeasureValue":""},"mitigants":{"mitigantList":[{"mitigantStaus":"","mitigantId":"","mitigantName":"","mitiganType":"ABC","startDt":"","maturitDt":"","mitigantIssuer":"","issuerType":"","ratingSrc":"","issuerRating":"","mitigantRating":"","revFreq":"","mitigantValue":"","mitigantCurrency":"IND","collateralType":""}]},"products":{"productList":[{"dealAmortizationType":"1","dealName":"Deal","dealAmount":"","dealLimit":"25000000","startDate":"03/06/2019","maturityDt":"","currency":"USD","fixedRate":"20.8","floatRateSpred":"","minReqRate":"","capitalChrg":"","seniority":"","profDrv":"","profDrvSch":"","accuralBasis":"","roundingFactor":"","rateSetLag":"","rateSetLagUnit":"","teasePeriod":"","teasePeriodUnit":"","teaseDiscount":"","compoundBasis":"","capCmpMthd":"","expRating":"","intExpRating":"","disbursement":{"disbursementList":[{"slNum":"0","date":"","amount":""}]},"payDetails":{"paymenttList":[{"slNum":"0","date":"","amount":""}]},"profDriver":{"amounts":{"amountList":[]}},"annualfees":"","offsetAccount":"","otherfee":"","maturityRateDuration":"5","maturityRateDurationMult":"Y","offsetToLoan":"","balanceTransfer":"","balanceTransferDate":"","interchange":"","segmentation_cd":"","payments":"","purchaseSpread":"","purchaseRate":"","balanceSpread":"","balanceTransferRate":"","goToSpread":"","goToRate":"","productType":"6","productCode":"11","pricingMethodology":"2","interestRateType":"0","floatingRateBenchmark":"","fixedRateTenure":"","fixedRateTenureUnit":"","repricingFrequency":"","repricingFrequencyUnit":"M","originationFees":"1000","disbursementType":"0","repaymentType":"0","paymentFrequency":"1","paymentFrequencyUnit":"M","amortizationType":"","adjustableType":"","interestPaymentTiming":"","rateRoundingType":"","amortizationTerm":"","amortizationTermUnit":"","originalTerm":"","originalTermUnit":"","rateSchedule":{"rateList":[{"rate":"","startDate":"","endDate":"","rateType":"","goToRate":"","purchaseRate":"","balanceRate":""}]},"customerType":"","transferPriceMode":"1","expectedLossMode":"1","averageBalanceMode":"","unexpectedLossMode":"1","miscellaneousFeeMode":"1","otherIncomeMode":"1","expensesMode":"1","paymentsMode":"","purchaseMode":"","utilizationRateMode":"1","revolveRateMode":"1","transferPriceValue":"5","expectedLossValue":"3000","averageBalanceValue":"","unexpectedLossValue":"100000","miscellaneousFeeValue":"180","otherIncomeValue":"75","expensesValue":"100","paymentsValue":"","purchaseValue":"","utilizationRateValue":"80","revolveRateValue":"30"}]},"callType":"C"}</t>
  </si>
  <si>
    <t>{"sequenceNumber":"1","requestType":"Pricing","refNumber":"","sysId":"","name":"LOC2_LOCUI","description":"","folderName":"DEFAULT","accessType":"A","customerStatus":"0","customerId":"","customerName":"test middle user","customerType":"2","accountStatus":"0","accountNumber":"","relationshipManager":"1","businessDetails":{"industry":"FIN","infoAsOn":"03/06/2019","ebdit":"","tax":"","deprecation":"","intExpenses":null,"eps":"","leverageRatio":"","longTrmDb":"","noOfEmp":"0","ratingSrc":"INT","addLine2":"","addLine3":"","city":"","state":"","turnOver":"","groupAsset":"","currency":"USD","countryOfIncorporation":"","statusOfListing":"","dateOfIncorporation":"","earningAfterTax":"","interesetCoverageRatio":"","obligorRating":"","organizationName":"LOC2_LOCUI","address":"","debtCoverageRatio":""},"personalDetails":{"industry":"FIN","employementType":"","permanentResident":"Y","occupation":"","region":"","srCitizenSts":"","score":"5","maritalStatus":"S","nationality":"IND","currency":"USD","infoAsOn":"03/06/2019","firstName":"test","lastName":"user","middleName":"middle","dateOfBirth":"03/22/1992","industryType":"","customerIncome":"100","customerAge":"25","customerGender":"F","scoreSource":"INT"},"offerDetails":{"offerList":[{"offerDefinitionName":"","productDealname":"","folderName":"PCD","offerName":""}]},"optimizationDetails":{"targetMeasure":"","targetMeasureValue":""},"mitigants":{"mitigantList":[{"mitigantStaus":"","mitigantId":"","mitigantName":"","mitiganType":"ABC","startDt":"","maturitDt":"","mitigantIssuer":"","issuerType":"","ratingSrc":"","issuerRating":"","mitigantRating":"","revFreq":"","mitigantValue":"","mitigantCurrency":"IND","collateralType":""}]},"products":{"productList":[{"dealAmortizationType":"1","dealName":"Deal","dealAmount":"","dealLimit":"25000000","startDate":"03/06/2019","maturityDt":"","currency":"USD","fixedRate":"20","floatRateSpred":"","minReqRate":"","capitalChrg":"","seniority":"","profDrv":"","profDrvSch":"","accuralBasis":"","roundingFactor":"","rateSetLag":"","rateSetLagUnit":"","teasePeriod":"","teasePeriodUnit":"","teaseDiscount":"","compoundBasis":"","capCmpMthd":"","expRating":"","intExpRating":"","disbursement":{"disbursementList":[{"slNum":"0","date":"","amount":""}]},"payDetails":{"paymenttList":[{"slNum":"0","date":"","amount":""}]},"profDriver":{"amounts":{"amountList":[]}},"annualfees":"","offsetAccount":"","otherfee":"","maturityRateDuration":"2","maturityRateDurationMult":"Y","offsetToLoan":"","balanceTransfer":"","balanceTransferDate":"","interchange":"","segmentation_cd":"","payments":"","purchaseSpread":"","purchaseRate":"","balanceSpread":"","balanceTransferRate":"","goToSpread":"","goToRate":"","productType":"6","productCode":"11","pricingMethodology":"2","interestRateType":"0","floatingRateBenchmark":"","fixedRateTenure":"","fixedRateTenureUnit":"","repricingFrequency":"","repricingFrequencyUnit":"M","originationFees":"1000","disbursementType":"0","repaymentType":"0","paymentFrequency":"1","paymentFrequencyUnit":"M","amortizationType":"","adjustableType":"","interestPaymentTiming":"","rateRoundingType":"","amortizationTerm":"","amortizationTermUnit":"","originalTerm":"","originalTermUnit":"","rateSchedule":{"rateList":[{"rate":"","startDate":"","endDate":"","rateType":"","goToRate":"","purchaseRate":"","balanceRate":""}]},"customerType":"","transferPriceMode":"1","expectedLossMode":"1","averageBalanceMode":"","unexpectedLossMode":"1","miscellaneousFeeMode":"1","otherIncomeMode":"1","expensesMode":"1","paymentsMode":"","purchaseMode":"","utilizationRateMode":"1","revolveRateMode":"1","transferPriceValue":"5","expectedLossValue":"3000","averageBalanceValue":"","unexpectedLossValue":"100000","miscellaneousFeeValue":"500","otherIncomeValue":"250","expensesValue":"750","paymentsValue":"","purchaseValue":"","utilizationRateValue":"80","revolveRateValue":"30"}]},"callType":"C"}</t>
  </si>
  <si>
    <t>{"sequenceNumber":"1","requestType":"Pricing","refNumber":"","sysId":"","name":"TD_TDUI","description":"","folderName":"DEFAULT","accessType":"A","customerStatus":"0","customerId":"","customerName":"test middle user","customerType":"2","accountStatus":"0","accountNumber":"","relationshipManager":"1","businessDetails":{"industry":"FIN","infoAsOn":"03/06/2019","ebdit":"","tax":"","deprecation":"","intExpenses":null,"eps":"","leverageRatio":"","longTrmDb":"","noOfEmp":"0","ratingSrc":"INT","addLine2":"","addLine3":"","city":"","state":"","turnOver":"","groupAsset":"","currency":"USD","countryOfIncorporation":"","statusOfListing":"","dateOfIncorporation":"","earningAfterTax":"","interesetCoverageRatio":"","obligorRating":"","organizationName":"TD_TDUI","address":"","debtCoverageRatio":""},"personalDetails":{"industry":"FIN","employementType":"","permanentResident":"Y","occupation":"","region":"","srCitizenSts":"","score":"5","maritalStatus":"S","nationality":"IND","currency":"USD","infoAsOn":"03/06/2019","firstName":"test","lastName":"user","middleName":"middle","dateOfBirth":"03/22/1992","industryType":"","customerIncome":"100","customerAge":"25","customerGender":"F","scoreSource":"INT"},"offerDetails":{"offerList":[{"offerDefinitionName":"","productDealname":"","folderName":"PCD","offerName":""}]},"optimizationDetails":{"targetMeasure":"","targetMeasureValue":""},"mitigants":{"mitigantList":[{"mitigantStaus":"","mitigantId":"","mitigantName":"","mitiganType":"ABC","startDt":"","maturitDt":"","mitigantIssuer":"","issuerType":"","ratingSrc":"","issuerRating":"","mitigantRating":"","revFreq":"","mitigantValue":"","mitigantCurrency":"IND","collateralType":""}]},"products":{"productList":[{"dealAmortizationType":"1","dealName":"Deal","dealAmount":"10000000","dealLimit":"","startDate":"03/06/2019","maturityDt":"","currency":"USD","fixedRate":"4","floatRateSpred":"","minReqRate":"","capitalChrg":"","seniority":"","profDrv":"","profDrvSch":"","accuralBasis":"","roundingFactor":"","rateSetLag":"","rateSetLagUnit":"","teasePeriod":"","teasePeriodUnit":"","teaseDiscount":"","compoundBasis":"","capCmpMthd":"","expRating":"","intExpRating":"","disbursement":{"disbursementList":[{"slNum":"0","date":"","amount":""}]},"payDetails":{"paymenttList":[{"slNum":"0","date":"","amount":""}]},"profDriver":{"amounts":{"amountList":[]}},"annualfees":"500","offsetAccount":"","otherfee":"","maturityRateDuration":"2","maturityRateDurationMult":"Y","offsetToLoan":"","balanceTransfer":"","balanceTransferDate":"","interchange":"","segmentation_cd":"","payments":"","purchaseSpread":"","purchaseRate":"","balanceSpread":"","balanceTransferRate":"","goToSpread":"","goToRate":"","productType":"11","productCode":"12","pricingMethodology":"2","interestRateType":"0","floatingRateBenchmark":"","fixedRateTenure":"","fixedRateTenureUnit":"","repricingFrequency":"","repricingFrequencyUnit":"M","originationFees":"1000","disbursementType":"0","repaymentType":"0","paymentFrequency":"1","paymentFrequencyUnit":"M","amortizationType":"","adjustableType":"","interestPaymentTiming":"","rateRoundingType":"","amortizationTerm":"","amortizationTermUnit":"","originalTerm":"","originalTermUnit":"","rateSchedule":{"rateList":[{"rate":"","startDate":"","endDate":"","rateType":"","goToRate":"","purchaseRate":"","balanceRate":""}]},"customerType":"","transferPriceMode":"1","expectedLossMode":"1","averageBalanceMode":"","unexpectedLossMode":"1","miscellaneousFeeMode":"1","otherIncomeMode":"1","expensesMode":"1","paymentsMode":"","purchaseMode":"","utilizationRateMode":"","revolveRateMode":"","transferPriceValue":"6","expectedLossValue":"","averageBalanceValue":"","unexpectedLossValue":"","miscellaneousFeeValue":"500","otherIncomeValue":"250","expensesValue":"750","paymentsValue":"","purchaseValue":"","utilizationRateValue":"","revolveRateValue":""}]},"callType":"C"}</t>
  </si>
  <si>
    <t>{"sequenceNumber":"1","requestType":"Pricing","refNumber":"","sysId":"","name":"TD1_TDUI","description":"","folderName":"DEFAULT","accessType":"A","customerStatus":"0","customerId":"","customerName":"test middle user","customerType":"2","accountStatus":"0","accountNumber":"","relationshipManager":"1","businessDetails":{"industry":"FIN","infoAsOn":"03/06/2019","ebdit":"","tax":"","deprecation":"","intExpenses":null,"eps":"","leverageRatio":"","longTrmDb":"","noOfEmp":"0","ratingSrc":"INT","addLine2":"","addLine3":"","city":"","state":"","turnOver":"","groupAsset":"","currency":"USD","countryOfIncorporation":"","statusOfListing":"","dateOfIncorporation":"","earningAfterTax":"","interesetCoverageRatio":"","obligorRating":"","organizationName":"TD1_TDUI","address":"","debtCoverageRatio":""},"personalDetails":{"industry":"FIN","employementType":"","permanentResident":"Y","occupation":"","region":"","srCitizenSts":"","score":"5","maritalStatus":"S","nationality":"IND","currency":"USD","infoAsOn":"03/06/2019","firstName":"test","lastName":"user","middleName":"middle","dateOfBirth":"03/22/1992","industryType":"","customerIncome":"100","customerAge":"25","customerGender":"F","scoreSource":"INT"},"offerDetails":{"offerList":[{"offerDefinitionName":"","productDealname":"","folderName":"PCD","offerName":""}]},"optimizationDetails":{"targetMeasure":"","targetMeasureValue":""},"mitigants":{"mitigantList":[{"mitigantStaus":"","mitigantId":"","mitigantName":"","mitiganType":"ABC","startDt":"","maturitDt":"","mitigantIssuer":"","issuerType":"","ratingSrc":"","issuerRating":"","mitigantRating":"","revFreq":"","mitigantValue":"","mitigantCurrency":"IND","collateralType":""}]},"products":{"productList":[{"dealAmortizationType":"1","dealName":"Deal","dealAmount":"100000","dealLimit":"","startDate":"03/06/2019","maturityDt":"","currency":"USD","fixedRate":"4","floatRateSpred":"","minReqRate":"","capitalChrg":"","seniority":"","profDrv":"","profDrvSch":"","accuralBasis":"","roundingFactor":"","rateSetLag":"","rateSetLagUnit":"","teasePeriod":"","teasePeriodUnit":"","teaseDiscount":"","compoundBasis":"","capCmpMthd":"","expRating":"","intExpRating":"","disbursement":{"disbursementList":[{"slNum":"0","date":"","amount":""}]},"payDetails":{"paymenttList":[{"slNum":"0","date":"","amount":""}]},"profDriver":{"amounts":{"amountList":[]}},"annualfees":"500","offsetAccount":"","otherfee":"","maturityRateDuration":"2","maturityRateDurationMult":"Y","offsetToLoan":"","balanceTransfer":"","balanceTransferDate":"","interchange":"","segmentation_cd":"","payments":"","purchaseSpread":"","purchaseRate":"","balanceSpread":"","balanceTransferRate":"","goToSpread":"","goToRate":"","productType":"11","productCode":"12","pricingMethodology":"2","interestRateType":"0","floatingRateBenchmark":"","fixedRateTenure":"","fixedRateTenureUnit":"","repricingFrequency":"","repricingFrequencyUnit":"M","originationFees":"1000","disbursementType":"0","repaymentType":"0","paymentFrequency":"1","paymentFrequencyUnit":"M","amortizationType":"","adjustableType":"","interestPaymentTiming":"","rateRoundingType":"","amortizationTerm":"","amortizationTermUnit":"","originalTerm":"","originalTermUnit":"","rateSchedule":{"rateList":[{"rate":"","startDate":"","endDate":"","rateType":"","goToRate":"","purchaseRate":"","balanceRate":""}]},"customerType":"","transferPriceMode":"1","expectedLossMode":"1","averageBalanceMode":"","unexpectedLossMode":"1","miscellaneousFeeMode":"1","otherIncomeMode":"1","expensesMode":"1","paymentsMode":"","purchaseMode":"","utilizationRateMode":"","revolveRateMode":"","transferPriceValue":"6","expectedLossValue":"","averageBalanceValue":"","unexpectedLossValue":"","miscellaneousFeeValue":"500","otherIncomeValue":"250","expensesValue":"750","paymentsValue":"","purchaseValue":"","utilizationRateValue":"","revolveRateValue":""}]},"callType":"C"}</t>
  </si>
  <si>
    <t>{"sequenceNumber":"1","requestType":"Pricing","refNumber":"","sysId":"","name":"TD_FIX_UI_SPE_AVG_TDUI","description":"","folderName":"DEFAULT","accessType":"A","customerStatus":"0","customerId":"","customerName":"test middle user","customerType":"2","accountStatus":"0","accountNumber":"","relationshipManager":"1","businessDetails":{"industry":"FIN","infoAsOn":"03/06/2019","ebdit":"","tax":"","deprecation":"","intExpenses":null,"eps":"","leverageRatio":"","longTrmDb":"","noOfEmp":"0","ratingSrc":"INT","addLine2":"","addLine3":"","city":"","state":"","turnOver":"","groupAsset":"","currency":"USD","countryOfIncorporation":"","statusOfListing":"","dateOfIncorporation":"","earningAfterTax":"","interesetCoverageRatio":"","obligorRating":"","organizationName":"TD_FIX_UI_SPE_AVG_TDUI","address":"","debtCoverageRatio":""},"personalDetails":{"industry":"FIN","employementType":"","permanentResident":"Y","occupation":"","region":"","srCitizenSts":"","score":"5","maritalStatus":"S","nationality":"IND","currency":"USD","infoAsOn":"03/06/2019","firstName":"test","lastName":"user","middleName":"middle","dateOfBirth":"03/22/1992","industryType":"","customerIncome":"100","customerAge":"25","customerGender":"F","scoreSource":"INT"},"offerDetails":{"offerList":[{"offerDefinitionName":"","productDealname":"","folderName":"PCD","offerName":""}]},"optimizationDetails":{"targetMeasure":"","targetMeasureValue":""},"mitigants":{"mitigantList":[{"mitigantStaus":"","mitigantId":"","mitigantName":"","mitiganType":"ABC","startDt":"","maturitDt":"","mitigantIssuer":"","issuerType":"","ratingSrc":"","issuerRating":"","mitigantRating":"","revFreq":"","mitigantValue":"","mitigantCurrency":"IND","collateralType":""}]},"products":{"productList":[{"dealAmortizationType":"1","dealName":"Deal","dealAmount":"10000000","dealLimit":"","startDate":"03/06/2019","maturityDt":"","currency":"USD","fixedRate":"6","floatRateSpred":"","minReqRate":"","capitalChrg":"","seniority":"","profDrv":"","profDrvSch":"","accuralBasis":"","roundingFactor":"","rateSetLag":"","rateSetLagUnit":"","teasePeriod":"","teasePeriodUnit":"","teaseDiscount":"","compoundBasis":"","capCmpMthd":"","expRating":"","intExpRating":"","disbursement":{"disbursementList":[{"slNum":"0","date":"","amount":""}]},"payDetails":{"paymenttList":[{"slNum":"0","date":"","amount":""}]},"profDriver":{"amounts":{"amountList":[]}},"annualfees":"500","offsetAccount":"","otherfee":"","maturityRateDuration":"3","maturityRateDurationMult":"Y","offsetToLoan":"","balanceTransfer":"","balanceTransferDate":"","interchange":"","segmentation_cd":"","payments":"","purchaseSpread":"","purchaseRate":"","balanceSpread":"","balanceTransferRate":"","goToSpread":"","goToRate":"","productType":"11","productCode":"12","pricingMethodology":"2","interestRateType":"0","floatingRateBenchmark":"","fixedRateTenure":"","fixedRateTenureUnit":"","repricingFrequency":"","repricingFrequencyUnit":"M","originationFees":"1000","disbursementType":"0","repaymentType":"0","paymentFrequency":"6","paymentFrequencyUnit":"M","amortizationType":"","adjustableType":"","interestPaymentTiming":"","rateRoundingType":"","amortizationTerm":"","amortizationTermUnit":"","originalTerm":"","originalTermUnit":"","rateSchedule":{"rateList":[{"rate":"","startDate":"","endDate":"","rateType":"","goToRate":"","purchaseRate":"","balanceRate":""}]},"customerType":"","transferPriceMode":"1","expectedLossMode":"1","averageBalanceMode":"","unexpectedLossMode":"1","miscellaneousFeeMode":"1","otherIncomeMode":"1","expensesMode":"1","paymentsMode":"","purchaseMode":"","utilizationRateMode":"","revolveRateMode":"","transferPriceValue":"8","expectedLossValue":"","averageBalanceValue":"","unexpectedLossValue":"","miscellaneousFeeValue":"100","otherIncomeValue":"50","expensesValue":"150","paymentsValue":"","purchaseValue":"","utilizationRateValue":"","revolveRateValue":""}]},"callType":"C"}</t>
  </si>
  <si>
    <t>{"sequenceNumber":"1","requestType":"Pricing","refNumber":"","sysId":"","name":"TD_FIX_UI_SPE_AVG2_TDUI","description":"","folderName":"DEFAULT","accessType":"A","customerStatus":"0","customerId":"","customerName":"test middle user","customerType":"2","accountStatus":"0","accountNumber":"","relationshipManager":"1","businessDetails":{"industry":"FIN","infoAsOn":"03/06/2019","ebdit":"","tax":"","deprecation":"","intExpenses":null,"eps":"","leverageRatio":"","longTrmDb":"","noOfEmp":"0","ratingSrc":"INT","addLine2":"","addLine3":"","city":"","state":"","turnOver":"","groupAsset":"","currency":"USD","countryOfIncorporation":"","statusOfListing":"","dateOfIncorporation":"","earningAfterTax":"","interesetCoverageRatio":"","obligorRating":"","organizationName":"TD_FIX_UI_SPE_AVG2_TDUI","address":"","debtCoverageRatio":""},"personalDetails":{"industry":"FIN","employementType":"","permanentResident":"Y","occupation":"","region":"","srCitizenSts":"","score":"5","maritalStatus":"S","nationality":"IND","currency":"USD","infoAsOn":"03/06/2019","firstName":"test","lastName":"user","middleName":"middle","dateOfBirth":"03/22/1992","industryType":"","customerIncome":"100","customerAge":"25","customerGender":"F","scoreSource":"INT"},"offerDetails":{"offerList":[{"offerDefinitionName":"","productDealname":"","folderName":"PCD","offerName":""}]},"optimizationDetails":{"targetMeasure":"","targetMeasureValue":""},"mitigants":{"mitigantList":[{"mitigantStaus":"","mitigantId":"","mitigantName":"","mitiganType":"ABC","startDt":"","maturitDt":"","mitigantIssuer":"","issuerType":"","ratingSrc":"","issuerRating":"","mitigantRating":"","revFreq":"","mitigantValue":"","mitigantCurrency":"IND","collateralType":""}]},"products":{"productList":[{"dealAmortizationType":"1","dealName":"Deal","dealAmount":"10000000","dealLimit":"","startDate":"03/06/2019","maturityDt":"","currency":"USD","fixedRate":"6","floatRateSpred":"","minReqRate":"","capitalChrg":"","seniority":"","profDrv":"","profDrvSch":"","accuralBasis":"","roundingFactor":"","rateSetLag":"","rateSetLagUnit":"","teasePeriod":"","teasePeriodUnit":"","teaseDiscount":"","compoundBasis":"","capCmpMthd":"","expRating":"","intExpRating":"","disbursement":{"disbursementList":[{"slNum":"0","date":"","amount":""}]},"payDetails":{"paymenttList":[{"slNum":"0","date":"","amount":""}]},"profDriver":{"amounts":{"amountList":[]}},"annualfees":"500","offsetAccount":"","otherfee":"","maturityRateDuration":"3","maturityRateDurationMult":"Y","offsetToLoan":"","balanceTransfer":"","balanceTransferDate":"","interchange":"","segmentation_cd":"","payments":"","purchaseSpread":"","purchaseRate":"","balanceSpread":"","balanceTransferRate":"","goToSpread":"","goToRate":"","productType":"11","productCode":"12","pricingMethodology":"2","interestRateType":"0","floatingRateBenchmark":"","fixedRateTenure":"","fixedRateTenureUnit":"","repricingFrequency":"","repricingFrequencyUnit":"M","originationFees":"1000","disbursementType":"0","repaymentType":"0","paymentFrequency":"18","paymentFrequencyUnit":"M","amortizationType":"","adjustableType":"","interestPaymentTiming":"","rateRoundingType":"","amortizationTerm":"","amortizationTermUnit":"","originalTerm":"","originalTermUnit":"","rateSchedule":{"rateList":[{"rate":"","startDate":"","endDate":"","rateType":"","goToRate":"","purchaseRate":"","balanceRate":""}]},"customerType":"","transferPriceMode":"1","expectedLossMode":"1","averageBalanceMode":"","unexpectedLossMode":"1","miscellaneousFeeMode":"1","otherIncomeMode":"1","expensesMode":"1","paymentsMode":"","purchaseMode":"","utilizationRateMode":"","revolveRateMode":"","transferPriceValue":"8","expectedLossValue":"","averageBalanceValue":"","unexpectedLossValue":"","miscellaneousFeeValue":"100","otherIncomeValue":"50","expensesValue":"150","paymentsValue":"","purchaseValue":"","utilizationRateValue":"","revolveRateValue":""}]},"callType":"C"}</t>
  </si>
  <si>
    <t>{"sequenceNumber":"1","requestType":"Pricing","refNumber":"","sysId":"","name":"TDPAYFREQ15_TDUI","description":"","folderName":"DEFAULT","accessType":"A","customerStatus":"0","customerId":"","customerName":"test middle user","customerType":"2","accountStatus":"0","accountNumber":"","relationshipManager":"1","businessDetails":{"industry":"FIN","infoAsOn":"03/06/2019","ebdit":"","tax":"","deprecation":"","intExpenses":null,"eps":"","leverageRatio":"","longTrmDb":"","noOfEmp":"0","ratingSrc":"INT","addLine2":"","addLine3":"","city":"","state":"","turnOver":"","groupAsset":"","currency":"USD","countryOfIncorporation":"","statusOfListing":"","dateOfIncorporation":"","earningAfterTax":"","interesetCoverageRatio":"","obligorRating":"","organizationName":"TDPAYFREQ15_TDUI","address":"","debtCoverageRatio":""},"personalDetails":{"industry":"FIN","employementType":"","permanentResident":"Y","occupation":"","region":"","srCitizenSts":"","score":"5","maritalStatus":"S","nationality":"IND","currency":"USD","infoAsOn":"03/06/2019","firstName":"test","lastName":"user","middleName":"middle","dateOfBirth":"03/22/1992","industryType":"","customerIncome":"100","customerAge":"25","customerGender":"F","scoreSource":"INT"},"offerDetails":{"offerList":[{"offerDefinitionName":"","productDealname":"","folderName":"PCD","offerName":""}]},"optimizationDetails":{"targetMeasure":"","targetMeasureValue":""},"mitigants":{"mitigantList":[{"mitigantStaus":"","mitigantId":"","mitigantName":"","mitiganType":"ABC","startDt":"","maturitDt":"","mitigantIssuer":"","issuerType":"","ratingSrc":"","issuerRating":"","mitigantRating":"","revFreq":"","mitigantValue":"","mitigantCurrency":"IND","collateralType":""}]},"products":{"productList":[{"dealAmortizationType":"1","dealName":"Deal","dealAmount":"1000000","dealLimit":"","startDate":"03/06/2019","maturityDt":"","currency":"USD","fixedRate":"4","floatRateSpred":"","minReqRate":"","capitalChrg":"","seniority":"","profDrv":"","profDrvSch":"","accuralBasis":"","roundingFactor":"","rateSetLag":"","rateSetLagUnit":"","teasePeriod":"","teasePeriodUnit":"","teaseDiscount":"","compoundBasis":"","capCmpMthd":"","expRating":"","intExpRating":"","disbursement":{"disbursementList":[{"slNum":"0","date":"","amount":""}]},"payDetails":{"paymenttList":[{"slNum":"0","date":"","amount":""}]},"profDriver":{"amounts":{"amountList":[]}},"annualfees":"500","offsetAccount":"","otherfee":"","maturityRateDuration":"2","maturityRateDurationMult":"Y","offsetToLoan":"","balanceTransfer":"","balanceTransferDate":"","interchange":"","segmentation_cd":"","payments":"","purchaseSpread":"","purchaseRate":"","balanceSpread":"","balanceTransferRate":"","goToSpread":"","goToRate":"","productType":"11","productCode":"12","pricingMethodology":"2","interestRateType":"0","floatingRateBenchmark":"","fixedRateTenure":"","fixedRateTenureUnit":"","repricingFrequency":"","repricingFrequencyUnit":"M","originationFees":"1000","disbursementType":"0","repaymentType":"0","paymentFrequency":"15","paymentFrequencyUnit":"D","amortizationType":"","adjustableType":"","interestPaymentTiming":"","rateRoundingType":"","amortizationTerm":"","amortizationTermUnit":"","originalTerm":"","originalTermUnit":"","rateSchedule":{"rateList":[{"rate":"","startDate":"","endDate":"","rateType":"","goToRate":"","purchaseRate":"","balanceRate":""}]},"customerType":"","transferPriceMode":"1","expectedLossMode":"1","averageBalanceMode":"","unexpectedLossMode":"1","miscellaneousFeeMode":"1","otherIncomeMode":"1","expensesMode":"1","paymentsMode":"","purchaseMode":"","utilizationRateMode":"","revolveRateMode":"","transferPriceValue":"6","expectedLossValue":"","averageBalanceValue":"","unexpectedLossValue":"","miscellaneousFeeValue":"50","otherIncomeValue":"25","expensesValue":"75","paymentsValue":"","purchaseValue":"","utilizationRateValue":"","revolveRateValue":""}]},"callType":"C"}</t>
  </si>
  <si>
    <t>{"sequenceNumber":"1","requestType":"Pricing","refNumber":"","sysId":"","name":"TDPAYFREQ21_TDUI","description":"","folderName":"DEFAULT","accessType":"A","customerStatus":"0","customerId":"","customerName":"test middle user","customerType":"2","accountStatus":"0","accountNumber":"","relationshipManager":"1","businessDetails":{"industry":"FIN","infoAsOn":"03/06/2019","ebdit":"","tax":"","deprecation":"","intExpenses":null,"eps":"","leverageRatio":"","longTrmDb":"","noOfEmp":"0","ratingSrc":"INT","addLine2":"","addLine3":"","city":"","state":"","turnOver":"","groupAsset":"","currency":"USD","countryOfIncorporation":"","statusOfListing":"","dateOfIncorporation":"","earningAfterTax":"","interesetCoverageRatio":"","obligorRating":"","organizationName":"TDPAYFREQ21_TDUI","address":"","debtCoverageRatio":""},"personalDetails":{"industry":"FIN","employementType":"","permanentResident":"Y","occupation":"","region":"","srCitizenSts":"","score":"5","maritalStatus":"S","nationality":"IND","currency":"USD","infoAsOn":"03/06/2019","firstName":"test","lastName":"user","middleName":"middle","dateOfBirth":"03/22/1992","industryType":"","customerIncome":"100","customerAge":"25","customerGender":"F","scoreSource":"INT"},"offerDetails":{"offerList":[{"offerDefinitionName":"","productDealname":"","folderName":"PCD","offerName":""}]},"optimizationDetails":{"targetMeasure":"","targetMeasureValue":""},"mitigants":{"mitigantList":[{"mitigantStaus":"","mitigantId":"","mitigantName":"","mitiganType":"ABC","startDt":"","maturitDt":"","mitigantIssuer":"","issuerType":"","ratingSrc":"","issuerRating":"","mitigantRating":"","revFreq":"","mitigantValue":"","mitigantCurrency":"IND","collateralType":""}]},"products":{"productList":[{"dealAmortizationType":"1","dealName":"Deal","dealAmount":"10000000","dealLimit":"","startDate":"03/06/2019","maturityDt":"","currency":"USD","fixedRate":"4","floatRateSpred":"","minReqRate":"","capitalChrg":"","seniority":"","profDrv":"","profDrvSch":"","accuralBasis":"","roundingFactor":"","rateSetLag":"","rateSetLagUnit":"","teasePeriod":"","teasePeriodUnit":"","teaseDiscount":"","compoundBasis":"","capCmpMthd":"","expRating":"","intExpRating":"","disbursement":{"disbursementList":[{"slNum":"0","date":"","amount":""}]},"payDetails":{"paymenttList":[{"slNum":"0","date":"","amount":""}]},"profDriver":{"amounts":{"amountList":[]}},"annualfees":"50","offsetAccount":"","otherfee":"","maturityRateDuration":"2","maturityRateDurationMult":"Y","offsetToLoan":"","balanceTransfer":"","balanceTransferDate":"","interchange":"","segmentation_cd":"","payments":"","purchaseSpread":"","purchaseRate":"","balanceSpread":"","balanceTransferRate":"","goToSpread":"","goToRate":"","productType":"11","productCode":"12","pricingMethodology":"2","interestRateType":"0","floatingRateBenchmark":"","fixedRateTenure":"","fixedRateTenureUnit":"","repricingFrequency":"","repricingFrequencyUnit":"M","originationFees":"1000","disbursementType":"0","repaymentType":"0","paymentFrequency":"21","paymentFrequencyUnit":"D","amortizationType":"","adjustableType":"","interestPaymentTiming":"","rateRoundingType":"","amortizationTerm":"","amortizationTermUnit":"","originalTerm":"","originalTermUnit":"","rateSchedule":{"rateList":[{"rate":"","startDate":"","endDate":"","rateType":"","goToRate":"","purchaseRate":"","balanceRate":""}]},"customerType":"","transferPriceMode":"1","expectedLossMode":"1","averageBalanceMode":"","unexpectedLossMode":"1","miscellaneousFeeMode":"1","otherIncomeMode":"1","expensesMode":"1","paymentsMode":"","purchaseMode":"","utilizationRateMode":"","revolveRateMode":"","transferPriceValue":"6","expectedLossValue":"","averageBalanceValue":"","unexpectedLossValue":"","miscellaneousFeeValue":"50","otherIncomeValue":"25","expensesValue":"75","paymentsValue":"","purchaseValue":"","utilizationRateValue":"","revolveRateValue":""}]},"callType":"C"}</t>
  </si>
  <si>
    <t>{"sequenceNumber":"1","requestType":"Pricing","refNumber":"","sysId":"","name":"TDPAYFREQ43_TDUI","description":"","folderName":"DEFAULT","accessType":"A","customerStatus":"0","customerId":"","customerName":"test middle user","customerType":"2","accountStatus":"0","accountNumber":"","relationshipManager":"1","businessDetails":{"industry":"FIN","infoAsOn":"03/06/2019","ebdit":"","tax":"","deprecation":"","intExpenses":null,"eps":"","leverageRatio":"","longTrmDb":"","noOfEmp":"0","ratingSrc":"INT","addLine2":"","addLine3":"","city":"","state":"","turnOver":"","groupAsset":"","currency":"USD","countryOfIncorporation":"","statusOfListing":"","dateOfIncorporation":"","earningAfterTax":"","interesetCoverageRatio":"","obligorRating":"","organizationName":"TDPAYFREQ43_TDUI","address":"","debtCoverageRatio":""},"personalDetails":{"industry":"FIN","employementType":"","permanentResident":"Y","occupation":"","region":"","srCitizenSts":"","score":"5","maritalStatus":"S","nationality":"IND","currency":"USD","infoAsOn":"03/06/2019","firstName":"test","lastName":"user","middleName":"middle","dateOfBirth":"03/22/1992","industryType":"","customerIncome":"100","customerAge":"25","customerGender":"F","scoreSource":"INT"},"offerDetails":{"offerList":[{"offerDefinitionName":"","productDealname":"","folderName":"PCD","offerName":""}]},"optimizationDetails":{"targetMeasure":"","targetMeasureValue":""},"mitigants":{"mitigantList":[{"mitigantStaus":"","mitigantId":"","mitigantName":"","mitiganType":"ABC","startDt":"","maturitDt":"","mitigantIssuer":"","issuerType":"","ratingSrc":"","issuerRating":"","mitigantRating":"","revFreq":"","mitigantValue":"","mitigantCurrency":"IND","collateralType":""}]},"products":{"productList":[{"dealAmortizationType":"1","dealName":"Deal","dealAmount":"10000000","dealLimit":"","startDate":"03/06/2019","maturityDt":"","currency":"USD","fixedRate":"4","floatRateSpred":"","minReqRate":"","capitalChrg":"","seniority":"","profDrv":"","profDrvSch":"","accuralBasis":"","roundingFactor":"","rateSetLag":"","rateSetLagUnit":"","teasePeriod":"","teasePeriodUnit":"","teaseDiscount":"","compoundBasis":"","capCmpMthd":"","expRating":"","intExpRating":"","disbursement":{"disbursementList":[{"slNum":"0","date":"","amount":""}]},"payDetails":{"paymenttList":[{"slNum":"0","date":"","amount":""}]},"profDriver":{"amounts":{"amountList":[]}},"annualfees":"50","offsetAccount":"","otherfee":"","maturityRateDuration":"2","maturityRateDurationMult":"Y","offsetToLoan":"","balanceTransfer":"","balanceTransferDate":"","interchange":"","segmentation_cd":"","payments":"","purchaseSpread":"","purchaseRate":"","balanceSpread":"","balanceTransferRate":"","goToSpread":"","goToRate":"","productType":"11","productCode":"12","pricingMethodology":"2","interestRateType":"0","floatingRateBenchmark":"","fixedRateTenure":"","fixedRateTenureUnit":"","repricingFrequency":"","repricingFrequencyUnit":"M","originationFees":"1000","disbursementType":"0","repaymentType":"0","paymentFrequency":"43","paymentFrequencyUnit":"D","amortizationType":"","adjustableType":"","interestPaymentTiming":"","rateRoundingType":"","amortizationTerm":"","amortizationTermUnit":"","originalTerm":"","originalTermUnit":"","rateSchedule":{"rateList":[{"rate":"","startDate":"","endDate":"","rateType":"","goToRate":"","purchaseRate":"","balanceRate":""}]},"customerType":"","transferPriceMode":"1","expectedLossMode":"1","averageBalanceMode":"","unexpectedLossMode":"1","miscellaneousFeeMode":"1","otherIncomeMode":"1","expensesMode":"1","paymentsMode":"","purchaseMode":"","utilizationRateMode":"","revolveRateMode":"","transferPriceValue":"6","expectedLossValue":"","averageBalanceValue":"","unexpectedLossValue":"","miscellaneousFeeValue":"50","otherIncomeValue":"25","expensesValue":"75","paymentsValue":"","purchaseValue":"","utilizationRateValue":"","revolveRateValue":""}]},"callType":"C"}</t>
  </si>
  <si>
    <t>{"sequenceNumber":"1","requestType":"Pricing","refNumber":"","sysId":"","name":"LNPAYFREQ15_MUI","description":"","folderName":"DEFAULT","accessType":"A","customerStatus":"0","customerId":"","customerName":"test middle user","customerType":"2","accountStatus":"0","accountNumber":"","relationshipManager":"1","businessDetails":{"industry":"FIN","infoAsOn":"03/06/2019","ebdit":"","tax":"","deprecation":"","intExpenses":null,"eps":"","leverageRatio":"","longTrmDb":"","noOfEmp":"0","ratingSrc":"INT","addLine2":"","addLine3":"","city":"","state":"","turnOver":"","groupAsset":"","currency":"USD","countryOfIncorporation":"","statusOfListing":"","dateOfIncorporation":"","earningAfterTax":"","interesetCoverageRatio":"","obligorRating":"","organizationName":"LNPAYFREQ15_MUI","address":"","debtCoverageRatio":""},"personalDetails":{"industry":"FIN","employementType":"","permanentResident":"Y","occupation":"","region":"","srCitizenSts":"","score":"5","maritalStatus":"S","nationality":"IND","currency":"USD","infoAsOn":"03/06/2019","firstName":"test","lastName":"user","middleName":"middle","dateOfBirth":"03/22/1992","industryType":"","customerIncome":"100","customerAge":"25","customerGender":"F","scoreSource":"INT"},"offerDetails":{"offerList":[{"offerDefinitionName":"","productDealname":"","folderName":"PCD","offerName":""}]},"optimizationDetails":{"targetMeasure":"","targetMeasureValue":""},"mitigants":{"mitigantList":[{"mitigantStaus":"","mitigantId":"","mitigantName":"","mitiganType":"ABC","startDt":"","maturitDt":"","mitigantIssuer":"","issuerType":"","ratingSrc":"","issuerRating":"","mitigantRating":"","revFreq":"","mitigantValue":"","mitigantCurrency":"IND","collateralType":""}]},"products":{"productList":[{"dealAmortizationType":"1","dealName":"Deal","dealAmount":"25000000","dealLimit":"","startDate":"03/06/2019","maturityDt":"","currency":"USD","fixedRate":"12.206862","floatRateSpred":"","minReqRate":"","capitalChrg":"","seniority":"","profDrv":"","profDrvSch":"","accuralBasis":"","roundingFactor":"","rateSetLag":"","rateSetLagUnit":"","teasePeriod":"","teasePeriodUnit":"","teaseDiscount":"","compoundBasis":"","capCmpMthd":"","expRating":"","intExpRating":"","disbursement":{"disbursementList":[{"slNum":"0","date":"","amount":""}]},"payDetails":{"paymenttList":[{"slNum":"0","date":"","amount":""}]},"profDriver":{"amounts":{"amountList":[]}},"annualfees":"50","offsetAccount":"","otherfee":"","maturityRateDuration":"5","maturityRateDurationMult":"Y","offsetToLoan":"","balanceTransfer":"","balanceTransferDate":"","interchange":"","segmentation_cd":"","payments":"","purchaseSpread":"","purchaseRate":"","balanceSpread":"","balanceTransferRate":"","goToSpread":"","goToRate":"","productType":"1","productCode":"3","pricingMethodology":"2","interestRateType":"0","floatingRateBenchmark":"","fixedRateTenure":"","fixedRateTenureUnit":"","repricingFrequency":"","repricingFrequencyUnit":"M","originationFees":"1000","disbursementType":"0","repaymentType":"0","paymentFrequency":"15","paymentFrequencyUnit":"D","amortizationType":"","adjustableType":"","interestPaymentTiming":"","rateRoundingType":"","amortizationTerm":"","amortizationTermUnit":"","originalTerm":"","originalTermUnit":"","rateSchedule":{"rateList":[{"rate":"","startDate":"","endDate":"","rateType":"","goToRate":"","purchaseRate":"","balanceRate":""}]},"customerType":"","transferPriceMode":"1","expectedLossMode":"1","averageBalanceMode":"","unexpectedLossMode":"1","miscellaneousFeeMode":"1","otherIncomeMode":"1","expensesMode":"1","paymentsMode":"","purchaseMode":"","utilizationRateMode":"","revolveRateMode":"","transferPriceValue":"6","expectedLossValue":"4000","averageBalanceValue":"","unexpectedLossValue":"150000","miscellaneousFeeValue":"25","otherIncomeValue":"15","expensesValue":"20","paymentsValue":"","purchaseValue":"","utilizationRateValue":"","revolveRateValue":""}]},"callType":"C"}</t>
  </si>
  <si>
    <t>200</t>
  </si>
  <si>
    <t>{"overAllProfitabilityMetrics":{"profitabilityMetrics":{"RAROC":"24.667","NetIncome":"0.012","Commission":"0.011","Revenue":"0.014","SVA":"3166.669"}},"accountProfitabilityMetrics":[{"profitabilityMetrics":{"RAROC":"24.667","NetIncome":"0.012","Commission":"0.011","Revenue":"0.014","SVA":"3166.669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,{"year":"Total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],"prouductDealName":"Deal","lastFiveApprovedDeals":"[]"}],"overAllPnL":[{"year":"2019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,{"year":"Total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],"pricingID":"200463"}</t>
  </si>
  <si>
    <t>{"overAllProfitabilityMetrics":{"profitabilityMetrics":{"RAROC":"7","NetIncome":"0.003","Commission":"0.002","Revenue":"0.006","SVA":"-1250"}},"accountProfitabilityMetrics":[{"interestRate":"100","profitabilityMetrics":{"RAROC":"7.0","NetIncome":"0.003","Commission":"0.002","Revenue":"0.006","SVA":"-1250.0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TOTAL_REVENUE":"2767","OTHER_INCOME":"600","UNEXPECTED_LOSSES":"25000","OPERATING_EXPENSES":"450","ANNUAL_FEES":"0"}},{"year":"Total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TOTAL_REVENUE":"2767","OTHER_INCOME":"600","UNEXPECTED_LOSSES":"25000","OPERATING_EXPENSES":"450","ANNUAL_FEES":"0"}}],"prouductDealName":"Deal","lastFiveApprovedDeals":"[]"}],"overAllPnL":[{"year":"2019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TOTAL_REVENUE":"2767","OTHER_INCOME":"600","UNEXPECTED_LOSSES":"25000","OPERATING_EXPENSES":"450","ANNUAL_FEES":"0"}},{"year":"Total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TOTAL_REVENUE":"2767","OTHER_INCOME":"600","UNEXPECTED_LOSSES":"25000","OPERATING_EXPENSES":"450","ANNUAL_FEES":"0"}}],"pricingID":"200464"}</t>
  </si>
  <si>
    <t>{"overAllProfitabilityMetrics":{"profitabilityMetrics":{"RAROC":"24.667","NetIncome":"0.012","Commission":"0.011","Revenue":"0.014","SVA":"3166.669"}},"accountProfitabilityMetrics":[{"profitabilityMetrics":{"RAROC":"24.667","NetIncome":"0.012","Commission":"0.011","Revenue":"0.014","SVA":"3166.669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,{"year":"Total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],"prouductDealName":"Deal","lastFiveApprovedDeals":"[]"}],"overAllPnL":[{"year":"2019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,{"year":"Total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],"pricingID":"200465"}</t>
  </si>
  <si>
    <t>{"overAllProfitabilityMetrics":{"profitabilityMetrics":{"RAROC":"7","NetIncome":"0.003","Commission":"0.002","Revenue":"0.006","SVA":"-1250"}},"accountProfitabilityMetrics":[{"interestRate":"100","profitabilityMetrics":{"RAROC":"7.0","NetIncome":"0.003","Commission":"0.002","Revenue":"0.006","SVA":"-1250.0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TOTAL_REVENUE":"2767","OTHER_INCOME":"600","UNEXPECTED_LOSSES":"25000","OPERATING_EXPENSES":"450","ANNUAL_FEES":"0"}},{"year":"Total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TOTAL_REVENUE":"2767","OTHER_INCOME":"600","UNEXPECTED_LOSSES":"25000","OPERATING_EXPENSES":"450","ANNUAL_FEES":"0"}}],"prouductDealName":"Deal","lastFiveApprovedDeals":"[]"}],"overAllPnL":[{"year":"2019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TOTAL_REVENUE":"2767","OTHER_INCOME":"600","UNEXPECTED_LOSSES":"25000","OPERATING_EXPENSES":"450","ANNUAL_FEES":"0"}},{"year":"Total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TOTAL_REVENUE":"2767","OTHER_INCOME":"600","UNEXPECTED_LOSSES":"25000","OPERATING_EXPENSES":"450","ANNUAL_FEES":"0"}}],"pricingID":"200466"}</t>
  </si>
  <si>
    <t>400</t>
  </si>
  <si>
    <t>{"errors":[{"dealName":"Deal","errorMessage":"Fixed rate is not valid"}]}</t>
  </si>
  <si>
    <t>{"overAllProfitabilityMetrics":{"profitabilityMetrics":{"NetIncome":"3.061","Commission":"2.312","Revenue":"3.408"}},"accountProfitabilityMetrics":[{"interestRate":"100","profitabilityMetrics":{"NetIncome":"3.061","Commission":"2.312","Revenue":"3.408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200000","EXPECTED_LOSS":"0","FEES":"0","INTEREST_INCOME":"0","NON_INTEREST_INCOME":"6124","CREDIT_LIMIT":"0","ORIGINATION_FEES":"5824","TRANSFER_PRICING_CHARGE":"0","REVOLVE_RATE":"0","NET_INCOME_BEFORE_TAXES":"5914","NET_INTEREST_INCOME":"0","TOTAL_REVENUE":"6124","OTHER_INCOME":"300","UNEXPECTED_LOSSES":"0","OPERATING_EXPENSES":"210","ANNUAL_FEES":"0"}},{"year":"2020","pnlStatment":{"INTEREST_EXPENSES":"0","TRANSFER_PRICING_CREDIT":"0","UTILIZATION_RATE":"0","AVERAGE_OUTSTANDING_BALANCE":"200000","EXPECTED_LOSS":"0","FEES":"0","INTEREST_INCOME":"0","NON_INTEREST_INCOME":"300","CREDIT_LIMIT":"0","ORIGINATION_FEES":"0","TRANSFER_PRICING_CHARGE":"0","REVOLVE_RATE":"0","NET_INCOME_BEFORE_TAXES":"90","NET_INTEREST_INCOME":"0","TOTAL_REVENUE":"300","OTHER_INCOME":"300","UNEXPECTED_LOSSES":"0","OPERATING_EXPENSES":"210","ANNUAL_FEES":"0"}},{"year":"2021","pnlStatment":{"INTEREST_EXPENSES":"0","TRANSFER_PRICING_CREDIT":"0","UTILIZATION_RATE":"0","AVERAGE_OUTSTANDING_BALANCE":"200000","EXPECTED_LOSS":"0","FEES":"0","INTEREST_INCOME":"0","NON_INTEREST_INCOME":"300","CREDIT_LIMIT":"0","ORIGINATION_FEES":"0","TRANSFER_PRICING_CHARGE":"0","REVOLVE_RATE":"0","NET_INCOME_BEFORE_TAXES":"90","NET_INTEREST_INCOME":"0","TOTAL_REVENUE":"300","OTHER_INCOME":"300","UNEXPECTED_LOSSES":"0","OPERATING_EXPENSES":"210","ANNUAL_FEES":"0"}},{"year":"2022","pnlStatment":{"INTEREST_EXPENSES":"0","TRANSFER_PRICING_CREDIT":"0","UTILIZATION_RATE":"0","AVERAGE_OUTSTANDING_BALANCE":"200000","EXPECTED_LOSS":"0","FEES":"0","INTEREST_INCOME":"0","NON_INTEREST_INCOME":"300","CREDIT_LIMIT":"0","ORIGINATION_FEES":"0","TRANSFER_PRICING_CHARGE":"0","REVOLVE_RATE":"0","NET_INCOME_BEFORE_TAXES":"90","NET_INTEREST_INCOME":"0","TOTAL_REVENUE":"300","OTHER_INCOME":"300","UNEXPECTED_LOSSES":"0","OPERATING_EXPENSES":"210","ANNUAL_FEES":"0"}},{"year":"Total","pnlStatment":{"INTEREST_EXPENSES":"0","TRANSFER_PRICING_CREDIT":"0","UTILIZATION_RATE":"0","AVERAGE_OUTSTANDING_BALANCE":"200000","EXPECTED_LOSS":"0","FEES":"0","INTEREST_INCOME":"0","NON_INTEREST_INCOME":"7024","CREDIT_LIMIT":"0","ORIGINATION_FEES":"5824","TRANSFER_PRICING_CHARGE":"0","REVOLVE_RATE":"0","NET_INCOME_BEFORE_TAXES":"6184","NET_INTEREST_INCOME":"0","TOTAL_REVENUE":"7024","OTHER_INCOME":"1200","UNEXPECTED_LOSSES":"0","OPERATING_EXPENSES":"840","ANNUAL_FEES":"0"}}],"prouductDealName":"Deal","lastFiveApprovedDeals":"[]"}],"overAllPnL":[{"year":"2019","pnlStatment":{"INTEREST_EXPENSES":"0","TRANSFER_PRICING_CREDIT":"0","UTILIZATION_RATE":"0","AVERAGE_OUTSTANDING_BALANCE":"1200000","EXPECTED_LOSS":"0","FEES":"0","INTEREST_INCOME":"0","NON_INTEREST_INCOME":"6124","CREDIT_LIMIT":"0","ORIGINATION_FEES":"5824","TRANSFER_PRICING_CHARGE":"0","REVOLVE_RATE":"0","NET_INCOME_BEFORE_TAXES":"5914","NET_INTEREST_INCOME":"0","TOTAL_REVENUE":"6124","OTHER_INCOME":"300","UNEXPECTED_LOSSES":"0","OPERATING_EXPENSES":"210","ANNUAL_FEES":"0"}},{"year":"2020","pnlStatment":{"INTEREST_EXPENSES":"0","TRANSFER_PRICING_CREDIT":"0","UTILIZATION_RATE":"0","AVERAGE_OUTSTANDING_BALANCE":"1200000","EXPECTED_LOSS":"0","FEES":"0","INTEREST_INCOME":"0","NON_INTEREST_INCOME":"300","CREDIT_LIMIT":"0","ORIGINATION_FEES":"0","TRANSFER_PRICING_CHARGE":"0","REVOLVE_RATE":"0","NET_INCOME_BEFORE_TAXES":"90","NET_INTEREST_INCOME":"0","TOTAL_REVENUE":"300","OTHER_INCOME":"300","UNEXPECTED_LOSSES":"0","OPERATING_EXPENSES":"210","ANNUAL_FEES":"0"}},{"year":"2021","pnlStatment":{"INTEREST_EXPENSES":"0","TRANSFER_PRICING_CREDIT":"0","UTILIZATION_RATE":"0","AVERAGE_OUTSTANDING_BALANCE":"1200000","EXPECTED_LOSS":"0","FEES":"0","INTEREST_INCOME":"0","NON_INTEREST_INCOME":"300","CREDIT_LIMIT":"0","ORIGINATION_FEES":"0","TRANSFER_PRICING_CHARGE":"0","REVOLVE_RATE":"0","NET_INCOME_BEFORE_TAXES":"90","NET_INTEREST_INCOME":"0","TOTAL_REVENUE":"300","OTHER_INCOME":"300","UNEXPECTED_LOSSES":"0","OPERATING_EXPENSES":"210","ANNUAL_FEES":"0"}},{"year":"2022","pnlStatment":{"INTEREST_EXPENSES":"0","TRANSFER_PRICING_CREDIT":"0","UTILIZATION_RATE":"0","AVERAGE_OUTSTANDING_BALANCE":"1200000","EXPECTED_LOSS":"0","FEES":"0","INTEREST_INCOME":"0","NON_INTEREST_INCOME":"300","CREDIT_LIMIT":"0","ORIGINATION_FEES":"0","TRANSFER_PRICING_CHARGE":"0","REVOLVE_RATE":"0","NET_INCOME_BEFORE_TAXES":"90","NET_INTEREST_INCOME":"0","TOTAL_REVENUE":"300","OTHER_INCOME":"300","UNEXPECTED_LOSSES":"0","OPERATING_EXPENSES":"210","ANNUAL_FEES":"0"}},{"year":"Total","pnlStatment":{"INTEREST_EXPENSES":"0","TRANSFER_PRICING_CREDIT":"0","UTILIZATION_RATE":"0","AVERAGE_OUTSTANDING_BALANCE":"1200000","EXPECTED_LOSS":"0","FEES":"0","INTEREST_INCOME":"0","NON_INTEREST_INCOME":"7024","CREDIT_LIMIT":"0","ORIGINATION_FEES":"5824","TRANSFER_PRICING_CHARGE":"0","REVOLVE_RATE":"0","NET_INCOME_BEFORE_TAXES":"6184","NET_INTEREST_INCOME":"0","TOTAL_REVENUE":"7024","OTHER_INCOME":"1200","UNEXPECTED_LOSSES":"0","OPERATING_EXPENSES":"840","ANNUAL_FEES":"0"}}],"pricingID":"200467"}</t>
  </si>
  <si>
    <t>{"overAllProfitabilityMetrics":{"profitabilityMetrics":{"NIM":"14.668","RAROC":"80.264","Revenue":"14.761","ROTA":"14.331","SVA":"307267.266"}},"accountProfitabilityMetrics":[{"interestRate":"12.19","profitabilityMetrics":{"NIM":"14.668","RAROC":"80.264","Revenue":"14.761","ROTA":"14.331","SVA":"307267.266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2359170.37","EXPECTED_LOSS":"3333","FEES":"236","INTEREST_INCOME":"239652","NON_INTEREST_INCOME":"1378","CREDIT_LIMIT":"0","ORIGINATION_FEES":"1000","TRANSFER_PRICING_CHARGE":"117959","REVOLVE_RATE":"0","NET_INCOME_BEFORE_TAXES":"119549","NET_INTEREST_INCOME":"121693","TOTAL_REVENUE":"123071","OTHER_INCOME":"142","UNEXPECTED_LOSSES":"125000","OPERATING_EXPENSES":"189","ANNUAL_FEES":"0"}},{"year":"2020","pnlStatment":{"INTEREST_EXPENSES":"0","TRANSFER_PRICING_CREDIT":"0","UTILIZATION_RATE":"0","AVERAGE_OUTSTANDING_BALANCE":"1989395.93","EXPECTED_LOSS":"3467","FEES":"239","INTEREST_INCOME":"242507","NON_INTEREST_INCOME":"432","CREDIT_LIMIT":"0","ORIGINATION_FEES":"0","TRANSFER_PRICING_CHARGE":"119364","REVOLVE_RATE":"0","NET_INCOME_BEFORE_TAXES":"119917","NET_INTEREST_INCOME":"123143","TOTAL_REVENUE":"123575","OTHER_INCOME":"143","UNEXPECTED_LOSSES":"130000","OPERATING_EXPENSES":"191","ANNUAL_FEES":"50"}},{"year":"2021","pnlStatment":{"INTEREST_EXPENSES":"0","TRANSFER_PRICING_CREDIT":"0","UTILIZATION_RATE":"0","AVERAGE_OUTSTANDING_BALANCE":"1536961.41","EXPECTED_LOSS":"2642","FEES":"184","INTEREST_INCOME":"187356","NON_INTEREST_INCOME":"345","CREDIT_LIMIT":"0","ORIGINATION_FEES":"0","TRANSFER_PRICING_CHARGE":"92218","REVOLVE_RATE":"0","NET_INCOME_BEFORE_TAXES":"92693","NET_INTEREST_INCOME":"95138","TOTAL_REVENUE":"95483","OTHER_INCOME":"111","UNEXPECTED_LOSSES":"99087","OPERATING_EXPENSES":"148","ANNUAL_FEES":"50"}},{"year":"2022","pnlStatment":{"INTEREST_EXPENSES":"0","TRANSFER_PRICING_CREDIT":"0","UTILIZATION_RATE":"0","AVERAGE_OUTSTANDING_BALANCE":"1026186.99","EXPECTED_LOSS":"1764","FEES":"123","INTEREST_INCOME":"125092","NON_INTEREST_INCOME":"247","CREDIT_LIMIT":"0","ORIGINATION_FEES":"0","TRANSFER_PRICING_CHARGE":"61571","REVOLVE_RATE":"0","NET_INCOME_BEFORE_TAXES":"61905","NET_INTEREST_INCOME":"63521","TOTAL_REVENUE":"63768","OTHER_INCOME":"74","UNEXPECTED_LOSSES":"66158","OPERATING_EXPENSES":"99","ANNUAL_FEES":"50"}},{"year":"2023","pnlStatment":{"INTEREST_EXPENSES":"0","TRANSFER_PRICING_CREDIT":"0","UTILIZATION_RATE":"0","AVERAGE_OUTSTANDING_BALANCE":"449549.92","EXPECTED_LOSS":"773","FEES":"54","INTEREST_INCOME":"54800","NON_INTEREST_INCOME":"136","CREDIT_LIMIT":"0","ORIGINATION_FEES":"0","TRANSFER_PRICING_CHARGE":"26973","REVOLVE_RATE":"0","NET_INCOME_BEFORE_TAXES":"27147","NET_INTEREST_INCOME":"27827","TOTAL_REVENUE":"27963","OTHER_INCOME":"32","UNEXPECTED_LOSSES":"28982","OPERATING_EXPENSES":"43","ANNUAL_FEES":"50"}},{"year":"2024","pnlStatment":{"INTEREST_EXPENSES":"0","TRANSFER_PRICING_CREDIT":"0","UTILIZATION_RATE":"0","AVERAGE_OUTSTANDING_BALANCE":"82656.65","EXPECTED_LOSS":"24","FEES":"2","INTEREST_INCOME":"1679","NON_INTEREST_INCOME":"53","CREDIT_LIMIT":"0","ORIGINATION_FEES":"0","TRANSFER_PRICING_CHARGE":"827","REVOLVE_RATE":"0","NET_INCOME_BEFORE_TAXES":"880","NET_INTEREST_INCOME":"852","TOTAL_REVENUE":"905","OTHER_INCOME":"1","UNEXPECTED_LOSSES":"888","OPERATING_EXPENSES":"1","ANNUAL_FEES":"50"}},{"year":"Total","pnlStatment":{"INTEREST_EXPENSES":"0","TRANSFER_PRICING_CREDIT":"0","UTILIZATION_RATE":"0","AVERAGE_OUTSTANDING_BALANCE":"1240653.545","EXPECTED_LOSS":"12003","FEES":"838","INTEREST_INCOME":"851086","NON_INTEREST_INCOME":"2591","CREDIT_LIMIT":"0","ORIGINATION_FEES":"1000","TRANSFER_PRICING_CHARGE":"418912","REVOLVE_RATE":"0","NET_INCOME_BEFORE_TAXES":"422091","NET_INTEREST_INCOME":"432174","TOTAL_REVENUE":"434765","OTHER_INCOME":"503","UNEXPECTED_LOSSES":"450115","OPERATING_EXPENSES":"671","ANNUAL_FEES":"250"}}],"prouductDealName":"Deal","lastFiveApprovedDeals":"[]"}],"overAllPnL":[{"year":"2019","pnlStatment":{"INTEREST_EXPENSES":"0","TRANSFER_PRICING_CREDIT":"0","UTILIZATION_RATE":"0","AVERAGE_OUTSTANDING_BALANCE":"23591703.71","EXPECTED_LOSS":"3333","FEES":"236","INTEREST_INCOME":"239652","NON_INTEREST_INCOME":"1378","CREDIT_LIMIT":"0","ORIGINATION_FEES":"1000","TRANSFER_PRICING_CHARGE":"117959","REVOLVE_RATE":"0","NET_INCOME_BEFORE_TAXES":"119549","NET_INTEREST_INCOME":"121693","TOTAL_REVENUE":"123071","OTHER_INCOME":"142","UNEXPECTED_LOSSES":"125000","OPERATING_EXPENSES":"189","ANNUAL_FEES":"0"}},{"year":"2020","pnlStatment":{"INTEREST_EXPENSES":"0","TRANSFER_PRICING_CREDIT":"0","UTILIZATION_RATE":"0","AVERAGE_OUTSTANDING_BALANCE":"23872751.19","EXPECTED_LOSS":"3467","FEES":"239","INTEREST_INCOME":"242507","NON_INTEREST_INCOME":"432","CREDIT_LIMIT":"0","ORIGINATION_FEES":"0","TRANSFER_PRICING_CHARGE":"119364","REVOLVE_RATE":"0","NET_INCOME_BEFORE_TAXES":"119917","NET_INTEREST_INCOME":"123143","TOTAL_REVENUE":"123575","OTHER_INCOME":"143","UNEXPECTED_LOSSES":"130000","OPERATING_EXPENSES":"191","ANNUAL_FEES":"50"}},{"year":"2021","pnlStatment":{"INTEREST_EXPENSES":"0","TRANSFER_PRICING_CREDIT":"0","UTILIZATION_RATE":"0","AVERAGE_OUTSTANDING_BALANCE":"18443536.95","EXPECTED_LOSS":"2642","FEES":"184","INTEREST_INCOME":"187356","NON_INTEREST_INCOME":"345","CREDIT_LIMIT":"0","ORIGINATION_FEES":"0","TRANSFER_PRICING_CHARGE":"92218","REVOLVE_RATE":"0","NET_INCOME_BEFORE_TAXES":"92693","NET_INTEREST_INCOME":"95138","TOTAL_REVENUE":"95483","OTHER_INCOME":"111","UNEXPECTED_LOSSES":"99087","OPERATING_EXPENSES":"148","ANNUAL_FEES":"50"}},{"year":"2022","pnlStatment":{"INTEREST_EXPENSES":"0","TRANSFER_PRICING_CREDIT":"0","UTILIZATION_RATE":"0","AVERAGE_OUTSTANDING_BALANCE":"12314243.83","EXPECTED_LOSS":"1764","FEES":"123","INTEREST_INCOME":"125092","NON_INTEREST_INCOME":"247","CREDIT_LIMIT":"0","ORIGINATION_FEES":"0","TRANSFER_PRICING_CHARGE":"61571","REVOLVE_RATE":"0","NET_INCOME_BEFORE_TAXES":"61905","NET_INTEREST_INCOME":"63521","TOTAL_REVENUE":"63768","OTHER_INCOME":"74","UNEXPECTED_LOSSES":"66158","OPERATING_EXPENSES":"99","ANNUAL_FEES":"50"}},{"year":"2023","pnlStatment":{"INTEREST_EXPENSES":"0","TRANSFER_PRICING_CREDIT":"0","UTILIZATION_RATE":"0","AVERAGE_OUTSTANDING_BALANCE":"5394599.07","EXPECTED_LOSS":"773","FEES":"54","INTEREST_INCOME":"54800","NON_INTEREST_INCOME":"136","CREDIT_LIMIT":"0","ORIGINATION_FEES":"0","TRANSFER_PRICING_CHARGE":"26973","REVOLVE_RATE":"0","NET_INCOME_BEFORE_TAXES":"27147","NET_INTEREST_INCOME":"27827","TOTAL_REVENUE":"27963","OTHER_INCOME":"32","UNEXPECTED_LOSSES":"28982","OPERATING_EXPENSES":"43","ANNUAL_FEES":"50"}},{"year":"2024","pnlStatment":{"INTEREST_EXPENSES":"0","TRANSFER_PRICING_CREDIT":"0","UTILIZATION_RATE":"0","AVERAGE_OUTSTANDING_BALANCE":"165313.3","EXPECTED_LOSS":"24","FEES":"2","INTEREST_INCOME":"1679","NON_INTEREST_INCOME":"53","CREDIT_LIMIT":"0","ORIGINATION_FEES":"0","TRANSFER_PRICING_CHARGE":"827","REVOLVE_RATE":"0","NET_INCOME_BEFORE_TAXES":"880","NET_INTEREST_INCOME":"852","TOTAL_REVENUE":"905","OTHER_INCOME":"1","UNEXPECTED_LOSSES":"888","OPERATING_EXPENSES":"1","ANNUAL_FEES":"50"}},{"year":"Total","pnlStatment":{"INTEREST_EXPENSES":"0","TRANSFER_PRICING_CREDIT":"0","UTILIZATION_RATE":"0","AVERAGE_OUTSTANDING_BALANCE":"13963691.342","EXPECTED_LOSS":"12003","FEES":"838","INTEREST_INCOME":"851086","NON_INTEREST_INCOME":"2591","CREDIT_LIMIT":"0","ORIGINATION_FEES":"1000","TRANSFER_PRICING_CHARGE":"418912","REVOLVE_RATE":"0","NET_INCOME_BEFORE_TAXES":"422091","NET_INTEREST_INCOME":"432174","TOTAL_REVENUE":"434765","OTHER_INCOME":"503","UNEXPECTED_LOSSES":"450115","OPERATING_EXPENSES":"671","ANNUAL_FEES":"250"}}],"pricingID":"200468"}</t>
  </si>
  <si>
    <t>{"overAllProfitabilityMetrics":{"profitabilityMetrics":{"NIM":"14.668","RAROC":"80.264","Revenue":"14.761","ROTA":"14.331","SVA":"307267.266"}},"accountProfitabilityMetrics":[{"interestRate":"12.19","profitabilityMetrics":{"NIM":"14.668","RAROC":"80.264","Revenue":"14.761","ROTA":"14.331","SVA":"307267.266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2359170.37","EXPECTED_LOSS":"3333","FEES":"236","INTEREST_INCOME":"239652","NON_INTEREST_INCOME":"1378","CREDIT_LIMIT":"0","ORIGINATION_FEES":"1000","TRANSFER_PRICING_CHARGE":"117959","REVOLVE_RATE":"0","NET_INCOME_BEFORE_TAXES":"119549","NET_INTEREST_INCOME":"121693","TOTAL_REVENUE":"123071","OTHER_INCOME":"142","UNEXPECTED_LOSSES":"125000","OPERATING_EXPENSES":"189","ANNUAL_FEES":"0"}},{"year":"2020","pnlStatment":{"INTEREST_EXPENSES":"0","TRANSFER_PRICING_CREDIT":"0","UTILIZATION_RATE":"0","AVERAGE_OUTSTANDING_BALANCE":"1989395.93","EXPECTED_LOSS":"3467","FEES":"239","INTEREST_INCOME":"242507","NON_INTEREST_INCOME":"432","CREDIT_LIMIT":"0","ORIGINATION_FEES":"0","TRANSFER_PRICING_CHARGE":"119364","REVOLVE_RATE":"0","NET_INCOME_BEFORE_TAXES":"119917","NET_INTEREST_INCOME":"123143","TOTAL_REVENUE":"123575","OTHER_INCOME":"143","UNEXPECTED_LOSSES":"130000","OPERATING_EXPENSES":"191","ANNUAL_FEES":"50"}},{"year":"2021","pnlStatment":{"INTEREST_EXPENSES":"0","TRANSFER_PRICING_CREDIT":"0","UTILIZATION_RATE":"0","AVERAGE_OUTSTANDING_BALANCE":"1536961.41","EXPECTED_LOSS":"2642","FEES":"184","INTEREST_INCOME":"187356","NON_INTEREST_INCOME":"345","CREDIT_LIMIT":"0","ORIGINATION_FEES":"0","TRANSFER_PRICING_CHARGE":"92218","REVOLVE_RATE":"0","NET_INCOME_BEFORE_TAXES":"92693","NET_INTEREST_INCOME":"95138","TOTAL_REVENUE":"95483","OTHER_INCOME":"111","UNEXPECTED_LOSSES":"99087","OPERATING_EXPENSES":"148","ANNUAL_FEES":"50"}},{"year":"2022","pnlStatment":{"INTEREST_EXPENSES":"0","TRANSFER_PRICING_CREDIT":"0","UTILIZATION_RATE":"0","AVERAGE_OUTSTANDING_BALANCE":"1026186.99","EXPECTED_LOSS":"1764","FEES":"123","INTEREST_INCOME":"125092","NON_INTEREST_INCOME":"247","CREDIT_LIMIT":"0","ORIGINATION_FEES":"0","TRANSFER_PRICING_CHARGE":"61571","REVOLVE_RATE":"0","NET_INCOME_BEFORE_TAXES":"61905","NET_INTEREST_INCOME":"63521","TOTAL_REVENUE":"63768","OTHER_INCOME":"74","UNEXPECTED_LOSSES":"66158","OPERATING_EXPENSES":"99","ANNUAL_FEES":"50"}},{"year":"2023","pnlStatment":{"INTEREST_EXPENSES":"0","TRANSFER_PRICING_CREDIT":"0","UTILIZATION_RATE":"0","AVERAGE_OUTSTANDING_BALANCE":"449549.92","EXPECTED_LOSS":"773","FEES":"54","INTEREST_INCOME":"54800","NON_INTEREST_INCOME":"136","CREDIT_LIMIT":"0","ORIGINATION_FEES":"0","TRANSFER_PRICING_CHARGE":"26973","REVOLVE_RATE":"0","NET_INCOME_BEFORE_TAXES":"27147","NET_INTEREST_INCOME":"27827","TOTAL_REVENUE":"27963","OTHER_INCOME":"32","UNEXPECTED_LOSSES":"28982","OPERATING_EXPENSES":"43","ANNUAL_FEES":"50"}},{"year":"2024","pnlStatment":{"INTEREST_EXPENSES":"0","TRANSFER_PRICING_CREDIT":"0","UTILIZATION_RATE":"0","AVERAGE_OUTSTANDING_BALANCE":"82656.65","EXPECTED_LOSS":"24","FEES":"2","INTEREST_INCOME":"1679","NON_INTEREST_INCOME":"53","CREDIT_LIMIT":"0","ORIGINATION_FEES":"0","TRANSFER_PRICING_CHARGE":"827","REVOLVE_RATE":"0","NET_INCOME_BEFORE_TAXES":"880","NET_INTEREST_INCOME":"852","TOTAL_REVENUE":"905","OTHER_INCOME":"1","UNEXPECTED_LOSSES":"888","OPERATING_EXPENSES":"1","ANNUAL_FEES":"50"}},{"year":"Total","pnlStatment":{"INTEREST_EXPENSES":"0","TRANSFER_PRICING_CREDIT":"0","UTILIZATION_RATE":"0","AVERAGE_OUTSTANDING_BALANCE":"1240653.545","EXPECTED_LOSS":"12003","FEES":"838","INTEREST_INCOME":"851086","NON_INTEREST_INCOME":"2591","CREDIT_LIMIT":"0","ORIGINATION_FEES":"1000","TRANSFER_PRICING_CHARGE":"418912","REVOLVE_RATE":"0","NET_INCOME_BEFORE_TAXES":"422091","NET_INTEREST_INCOME":"432174","TOTAL_REVENUE":"434765","OTHER_INCOME":"503","UNEXPECTED_LOSSES":"450115","OPERATING_EXPENSES":"671","ANNUAL_FEES":"250"}}],"prouductDealName":"Deal","lastFiveApprovedDeals":"[]"}],"overAllPnL":[{"year":"2019","pnlStatment":{"INTEREST_EXPENSES":"0","TRANSFER_PRICING_CREDIT":"0","UTILIZATION_RATE":"0","AVERAGE_OUTSTANDING_BALANCE":"23591703.71","EXPECTED_LOSS":"3333","FEES":"236","INTEREST_INCOME":"239652","NON_INTEREST_INCOME":"1378","CREDIT_LIMIT":"0","ORIGINATION_FEES":"1000","TRANSFER_PRICING_CHARGE":"117959","REVOLVE_RATE":"0","NET_INCOME_BEFORE_TAXES":"119549","NET_INTEREST_INCOME":"121693","TOTAL_REVENUE":"123071","OTHER_INCOME":"142","UNEXPECTED_LOSSES":"125000","OPERATING_EXPENSES":"189","ANNUAL_FEES":"0"}},{"year":"2020","pnlStatment":{"INTEREST_EXPENSES":"0","TRANSFER_PRICING_CREDIT":"0","UTILIZATION_RATE":"0","AVERAGE_OUTSTANDING_BALANCE":"23872751.19","EXPECTED_LOSS":"3467","FEES":"239","INTEREST_INCOME":"242507","NON_INTEREST_INCOME":"432","CREDIT_LIMIT":"0","ORIGINATION_FEES":"0","TRANSFER_PRICING_CHARGE":"119364","REVOLVE_RATE":"0","NET_INCOME_BEFORE_TAXES":"119917","NET_INTEREST_INCOME":"123143","TOTAL_REVENUE":"123575","OTHER_INCOME":"143","UNEXPECTED_LOSSES":"130000","OPERATING_EXPENSES":"191","ANNUAL_FEES":"50"}},{"year":"2021","pnlStatment":{"INTEREST_EXPENSES":"0","TRANSFER_PRICING_CREDIT":"0","UTILIZATION_RATE":"0","AVERAGE_OUTSTANDING_BALANCE":"18443536.95","EXPECTED_LOSS":"2642","FEES":"184","INTEREST_INCOME":"187356","NON_INTEREST_INCOME":"345","CREDIT_LIMIT":"0","ORIGINATION_FEES":"0","TRANSFER_PRICING_CHARGE":"92218","REVOLVE_RATE":"0","NET_INCOME_BEFORE_TAXES":"92693","NET_INTEREST_INCOME":"95138","TOTAL_REVENUE":"95483","OTHER_INCOME":"111","UNEXPECTED_LOSSES":"99087","OPERATING_EXPENSES":"148","ANNUAL_FEES":"50"}},{"year":"2022","pnlStatment":{"INTEREST_EXPENSES":"0","TRANSFER_PRICING_CREDIT":"0","UTILIZATION_RATE":"0","AVERAGE_OUTSTANDING_BALANCE":"12314243.83","EXPECTED_LOSS":"1764","FEES":"123","INTEREST_INCOME":"125092","NON_INTEREST_INCOME":"247","CREDIT_LIMIT":"0","ORIGINATION_FEES":"0","TRANSFER_PRICING_CHARGE":"61571","REVOLVE_RATE":"0","NET_INCOME_BEFORE_TAXES":"61905","NET_INTEREST_INCOME":"63521","TOTAL_REVENUE":"63768","OTHER_INCOME":"74","UNEXPECTED_LOSSES":"66158","OPERATING_EXPENSES":"99","ANNUAL_FEES":"50"}},{"year":"2023","pnlStatment":{"INTEREST_EXPENSES":"0","TRANSFER_PRICING_CREDIT":"0","UTILIZATION_RATE":"0","AVERAGE_OUTSTANDING_BALANCE":"5394599.07","EXPECTED_LOSS":"773","FEES":"54","INTEREST_INCOME":"54800","NON_INTEREST_INCOME":"136","CREDIT_LIMIT":"0","ORIGINATION_FEES":"0","TRANSFER_PRICING_CHARGE":"26973","REVOLVE_RATE":"0","NET_INCOME_BEFORE_TAXES":"27147","NET_INTEREST_INCOME":"27827","TOTAL_REVENUE":"27963","OTHER_INCOME":"32","UNEXPECTED_LOSSES":"28982","OPERATING_EXPENSES":"43","ANNUAL_FEES":"50"}},{"year":"2024","pnlStatment":{"INTEREST_EXPENSES":"0","TRANSFER_PRICING_CREDIT":"0","UTILIZATION_RATE":"0","AVERAGE_OUTSTANDING_BALANCE":"165313.3","EXPECTED_LOSS":"24","FEES":"2","INTEREST_INCOME":"1679","NON_INTEREST_INCOME":"53","CREDIT_LIMIT":"0","ORIGINATION_FEES":"0","TRANSFER_PRICING_CHARGE":"827","REVOLVE_RATE":"0","NET_INCOME_BEFORE_TAXES":"880","NET_INTEREST_INCOME":"852","TOTAL_REVENUE":"905","OTHER_INCOME":"1","UNEXPECTED_LOSSES":"888","OPERATING_EXPENSES":"1","ANNUAL_FEES":"50"}},{"year":"Total","pnlStatment":{"INTEREST_EXPENSES":"0","TRANSFER_PRICING_CREDIT":"0","UTILIZATION_RATE":"0","AVERAGE_OUTSTANDING_BALANCE":"13963691.342","EXPECTED_LOSS":"12003","FEES":"838","INTEREST_INCOME":"851086","NON_INTEREST_INCOME":"2591","CREDIT_LIMIT":"0","ORIGINATION_FEES":"1000","TRANSFER_PRICING_CHARGE":"418912","REVOLVE_RATE":"0","NET_INCOME_BEFORE_TAXES":"422091","NET_INTEREST_INCOME":"432174","TOTAL_REVENUE":"434765","OTHER_INCOME":"503","UNEXPECTED_LOSSES":"450115","OPERATING_EXPENSES":"671","ANNUAL_FEES":"250"}}],"pricingID":"200469"}</t>
  </si>
  <si>
    <t>{"overAllProfitabilityMetrics":{"profitabilityMetrics":{"NIM":"13.463","RAROC":"11308.952","Revenue":"13.616","ROTA":"13.537","SVA":"3380850.949"}},"accountProfitabilityMetrics":[{"interestRate":"11.7","profitabilityMetrics":{"NIM":"13.463","RAROC":"11308.952","Revenue":"13.616","ROTA":"13.537","SVA":"3380850.949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23574669.19","EXPECTED_LOSS":"4167","FEES":"4715","INTEREST_INCOME":"2298530","NON_INTEREST_INCOME":"12787","CREDIT_LIMIT":"0","ORIGINATION_FEES":"1000","TRANSFER_PRICING_CHARGE":"1178733","REVOLVE_RATE":"0","NET_INCOME_BEFORE_TAXES":"1126060","NET_INTEREST_INCOME":"1119797","TOTAL_REVENUE":"1132584","OTHER_INCOME":"7072","UNEXPECTED_LOSSES":"8333","OPERATING_EXPENSES":"2357","ANNUAL_FEES":"0"}},{"year":"2020","pnlStatment":{"INTEREST_EXPENSES":"0","TRANSFER_PRICING_CREDIT":"0","UTILIZATION_RATE":"0","AVERAGE_OUTSTANDING_BALANCE":"19843001.04","EXPECTED_LOSS":"4327","FEES":"4762","INTEREST_INCOME":"2321631","NON_INTEREST_INCOME":"12405","CREDIT_LIMIT":"0","ORIGINATION_FEES":"0","TRANSFER_PRICING_CHARGE":"1190580","REVOLVE_RATE":"0","NET_INCOME_BEFORE_TAXES":"1136748","NET_INTEREST_INCOME":"1131051","TOTAL_REVENUE":"1143456","OTHER_INCOME":"7143","UNEXPECTED_LOSSES":"8654","OPERATING_EXPENSES":"2381","ANNUAL_FEES":"500"}},{"year":"2021","pnlStatment":{"INTEREST_EXPENSES":"0","TRANSFER_PRICING_CREDIT":"0","UTILIZATION_RATE":"0","AVERAGE_OUTSTANDING_BALANCE":"15298090.3","EXPECTED_LOSS":"3290","FEES":"3672","INTEREST_INCOME":"1789877","NON_INTEREST_INCOME":"9679","CREDIT_LIMIT":"0","ORIGINATION_FEES":"0","TRANSFER_PRICING_CHARGE":"917885","REVOLVE_RATE":"0","NET_INCOME_BEFORE_TAXES":"876545","NET_INTEREST_INCOME":"871992","TOTAL_REVENUE":"881671","OTHER_INCOME":"5507","UNEXPECTED_LOSSES":"6581","OPERATING_EXPENSES":"1836","ANNUAL_FEES":"500"}},{"year":"2022","pnlStatment":{"INTEREST_EXPENSES":"0","TRANSFER_PRICING_CREDIT":"0","UTILIZATION_RATE":"0","AVERAGE_OUTSTANDING_BALANCE":"10191962.26","EXPECTED_LOSS":"2192","FEES":"2446","INTEREST_INCOME":"1192460","NON_INTEREST_INCOME":"6615","CREDIT_LIMIT":"0","ORIGINATION_FEES":"0","TRANSFER_PRICING_CHARGE":"611518","REVOLVE_RATE":"0","NET_INCOME_BEFORE_TAXES":"584142","NET_INTEREST_INCOME":"580942","TOTAL_REVENUE":"587557","OTHER_INCOME":"3669","UNEXPECTED_LOSSES":"4384","OPERATING_EXPENSES":"1223","ANNUAL_FEES":"500"}},{"year":"2023","pnlStatment":{"INTEREST_EXPENSES":"0","TRANSFER_PRICING_CREDIT":"0","UTILIZATION_RATE":"0","AVERAGE_OUTSTANDING_BALANCE":"4455316.37","EXPECTED_LOSS":"958","FEES":"1069","INTEREST_INCOME":"521272","NON_INTEREST_INCOME":"3173","CREDIT_LIMIT":"0","ORIGINATION_FEES":"0","TRANSFER_PRICING_CHARGE":"267319","REVOLVE_RATE":"0","NET_INCOME_BEFORE_TAXES":"255633","NET_INTEREST_INCOME":"253953","TOTAL_REVENUE":"257126","OTHER_INCOME":"1604","UNEXPECTED_LOSSES":"1917","OPERATING_EXPENSES":"535","ANNUAL_FEES":"500"}},{"year":"2024","pnlStatment":{"INTEREST_EXPENSES":"0","TRANSFER_PRICING_CREDIT":"0","UTILIZATION_RATE":"0","AVERAGE_OUTSTANDING_BALANCE":"817852.31","EXPECTED_LOSS":"29","FEES":"33","INTEREST_INCOME":"15948","NON_INTEREST_INCOME":"582","CREDIT_LIMIT":"0","ORIGINATION_FEES":"0","TRANSFER_PRICING_CHARGE":"8179","REVOLVE_RATE":"0","NET_INCOME_BEFORE_TAXES":"8306","NET_INTEREST_INCOME":"7769","TOTAL_REVENUE":"8351","OTHER_INCOME":"49","UNEXPECTED_LOSSES":"59","OPERATING_EXPENSES":"16","ANNUAL_FEES":"500"}},{"year":"Total","pnlStatment":{"INTEREST_EXPENSES":"0","TRANSFER_PRICING_CREDIT":"0","UTILIZATION_RATE":"0","AVERAGE_OUTSTANDING_BALANCE":"12363481.912","EXPECTED_LOSS":"14963","FEES":"16697","INTEREST_INCOME":"8139718","NON_INTEREST_INCOME":"45241","CREDIT_LIMIT":"0","ORIGINATION_FEES":"1000","TRANSFER_PRICING_CHARGE":"4174214","REVOLVE_RATE":"0","NET_INCOME_BEFORE_TAXES":"3987434","NET_INTEREST_INCOME":"3965504","TOTAL_REVENUE":"4010745","OTHER_INCOME":"25044","UNEXPECTED_LOSSES":"29928","OPERATING_EXPENSES":"8348","ANNUAL_FEES":"2500"}}],"prouductDealName":"Deal","lastFiveApprovedDeals":"[]"}],"overAllPnL":[{"year":"2019","pnlStatment":{"INTEREST_EXPENSES":"0","TRANSFER_PRICING_CREDIT":"0","UTILIZATION_RATE":"0","AVERAGE_OUTSTANDING_BALANCE":"235746691.92","EXPECTED_LOSS":"4167","FEES":"4715","INTEREST_INCOME":"2298530","NON_INTEREST_INCOME":"12787","CREDIT_LIMIT":"0","ORIGINATION_FEES":"1000","TRANSFER_PRICING_CHARGE":"1178733","REVOLVE_RATE":"0","NET_INCOME_BEFORE_TAXES":"1126060","NET_INTEREST_INCOME":"1119797","TOTAL_REVENUE":"1132584","OTHER_INCOME":"7072","UNEXPECTED_LOSSES":"8333","OPERATING_EXPENSES":"2357","ANNUAL_FEES":"0"}},{"year":"2020","pnlStatment":{"INTEREST_EXPENSES":"0","TRANSFER_PRICING_CREDIT":"0","UTILIZATION_RATE":"0","AVERAGE_OUTSTANDING_BALANCE":"238116012.49","EXPECTED_LOSS":"4327","FEES":"4762","INTEREST_INCOME":"2321631","NON_INTEREST_INCOME":"12405","CREDIT_LIMIT":"0","ORIGINATION_FEES":"0","TRANSFER_PRICING_CHARGE":"1190580","REVOLVE_RATE":"0","NET_INCOME_BEFORE_TAXES":"1136748","NET_INTEREST_INCOME":"1131051","TOTAL_REVENUE":"1143456","OTHER_INCOME":"7143","UNEXPECTED_LOSSES":"8654","OPERATING_EXPENSES":"2381","ANNUAL_FEES":"500"}},{"year":"2021","pnlStatment":{"INTEREST_EXPENSES":"0","TRANSFER_PRICING_CREDIT":"0","UTILIZATION_RATE":"0","AVERAGE_OUTSTANDING_BALANCE":"183577083.59","EXPECTED_LOSS":"3290","FEES":"3672","INTEREST_INCOME":"1789877","NON_INTEREST_INCOME":"9679","CREDIT_LIMIT":"0","ORIGINATION_FEES":"0","TRANSFER_PRICING_CHARGE":"917885","REVOLVE_RATE":"0","NET_INCOME_BEFORE_TAXES":"876545","NET_INTEREST_INCOME":"871992","TOTAL_REVENUE":"881671","OTHER_INCOME":"5507","UNEXPECTED_LOSSES":"6581","OPERATING_EXPENSES":"1836","ANNUAL_FEES":"500"}},{"year":"2022","pnlStatment":{"INTEREST_EXPENSES":"0","TRANSFER_PRICING_CREDIT":"0","UTILIZATION_RATE":"0","AVERAGE_OUTSTANDING_BALANCE":"122303547.16","EXPECTED_LOSS":"2192","FEES":"2446","INTEREST_INCOME":"1192460","NON_INTEREST_INCOME":"6615","CREDIT_LIMIT":"0","ORIGINATION_FEES":"0","TRANSFER_PRICING_CHARGE":"611518","REVOLVE_RATE":"0","NET_INCOME_BEFORE_TAXES":"584142","NET_INTEREST_INCOME":"580942","TOTAL_REVENUE":"587557","OTHER_INCOME":"3669","UNEXPECTED_LOSSES":"4384","OPERATING_EXPENSES":"1223","ANNUAL_FEES":"500"}},{"year":"2023","pnlStatment":{"INTEREST_EXPENSES":"0","TRANSFER_PRICING_CREDIT":"0","UTILIZATION_RATE":"0","AVERAGE_OUTSTANDING_BALANCE":"53463796.49","EXPECTED_LOSS":"958","FEES":"1069","INTEREST_INCOME":"521272","NON_INTEREST_INCOME":"3173","CREDIT_LIMIT":"0","ORIGINATION_FEES":"0","TRANSFER_PRICING_CHARGE":"267319","REVOLVE_RATE":"0","NET_INCOME_BEFORE_TAXES":"255633","NET_INTEREST_INCOME":"253953","TOTAL_REVENUE":"257126","OTHER_INCOME":"1604","UNEXPECTED_LOSSES":"1917","OPERATING_EXPENSES":"535","ANNUAL_FEES":"500"}},{"year":"2024","pnlStatment":{"INTEREST_EXPENSES":"0","TRANSFER_PRICING_CREDIT":"0","UTILIZATION_RATE":"0","AVERAGE_OUTSTANDING_BALANCE":"1635704.61","EXPECTED_LOSS":"29","FEES":"33","INTEREST_INCOME":"15948","NON_INTEREST_INCOME":"582","CREDIT_LIMIT":"0","ORIGINATION_FEES":"0","TRANSFER_PRICING_CHARGE":"8179","REVOLVE_RATE":"0","NET_INCOME_BEFORE_TAXES":"8306","NET_INTEREST_INCOME":"7769","TOTAL_REVENUE":"8351","OTHER_INCOME":"49","UNEXPECTED_LOSSES":"59","OPERATING_EXPENSES":"16","ANNUAL_FEES":"500"}},{"year":"Total","pnlStatment":{"INTEREST_EXPENSES":"0","TRANSFER_PRICING_CREDIT":"0","UTILIZATION_RATE":"0","AVERAGE_OUTSTANDING_BALANCE":"139140472.71","EXPECTED_LOSS":"14963","FEES":"16697","INTEREST_INCOME":"8139718","NON_INTEREST_INCOME":"45241","CREDIT_LIMIT":"0","ORIGINATION_FEES":"1000","TRANSFER_PRICING_CHARGE":"4174214","REVOLVE_RATE":"0","NET_INCOME_BEFORE_TAXES":"3987434","NET_INTEREST_INCOME":"3965504","TOTAL_REVENUE":"4010745","OTHER_INCOME":"25044","UNEXPECTED_LOSSES":"29928","OPERATING_EXPENSES":"8348","ANNUAL_FEES":"2500"}}],"pricingID":"200470"}</t>
  </si>
  <si>
    <t>{"overAllProfitabilityMetrics":{"profitabilityMetrics":{"NIM":"13.463","RAROC":"11308.952","Revenue":"13.616","ROTA":"13.537","SVA":"3380850.949"}},"accountProfitabilityMetrics":[{"interestRate":"11.7","profitabilityMetrics":{"NIM":"13.463","RAROC":"11308.952","Revenue":"13.616","ROTA":"13.537","SVA":"3380850.949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23574669.19","EXPECTED_LOSS":"4167","FEES":"4715","INTEREST_INCOME":"2298530","NON_INTEREST_INCOME":"12787","CREDIT_LIMIT":"0","ORIGINATION_FEES":"1000","TRANSFER_PRICING_CHARGE":"1178733","REVOLVE_RATE":"0","NET_INCOME_BEFORE_TAXES":"1126060","NET_INTEREST_INCOME":"1119797","TOTAL_REVENUE":"1132584","OTHER_INCOME":"7072","UNEXPECTED_LOSSES":"8333","OPERATING_EXPENSES":"2357","ANNUAL_FEES":"0"}},{"year":"2020","pnlStatment":{"INTEREST_EXPENSES":"0","TRANSFER_PRICING_CREDIT":"0","UTILIZATION_RATE":"0","AVERAGE_OUTSTANDING_BALANCE":"19843001.04","EXPECTED_LOSS":"4327","FEES":"4762","INTEREST_INCOME":"2321631","NON_INTEREST_INCOME":"12405","CREDIT_LIMIT":"0","ORIGINATION_FEES":"0","TRANSFER_PRICING_CHARGE":"1190580","REVOLVE_RATE":"0","NET_INCOME_BEFORE_TAXES":"1136748","NET_INTEREST_INCOME":"1131051","TOTAL_REVENUE":"1143456","OTHER_INCOME":"7143","UNEXPECTED_LOSSES":"8654","OPERATING_EXPENSES":"2381","ANNUAL_FEES":"500"}},{"year":"2021","pnlStatment":{"INTEREST_EXPENSES":"0","TRANSFER_PRICING_CREDIT":"0","UTILIZATION_RATE":"0","AVERAGE_OUTSTANDING_BALANCE":"15298090.3","EXPECTED_LOSS":"3290","FEES":"3672","INTEREST_INCOME":"1789877","NON_INTEREST_INCOME":"9679","CREDIT_LIMIT":"0","ORIGINATION_FEES":"0","TRANSFER_PRICING_CHARGE":"917885","REVOLVE_RATE":"0","NET_INCOME_BEFORE_TAXES":"876545","NET_INTEREST_INCOME":"871992","TOTAL_REVENUE":"881671","OTHER_INCOME":"5507","UNEXPECTED_LOSSES":"6581","OPERATING_EXPENSES":"1836","ANNUAL_FEES":"500"}},{"year":"2022","pnlStatment":{"INTEREST_EXPENSES":"0","TRANSFER_PRICING_CREDIT":"0","UTILIZATION_RATE":"0","AVERAGE_OUTSTANDING_BALANCE":"10191962.26","EXPECTED_LOSS":"2192","FEES":"2446","INTEREST_INCOME":"1192460","NON_INTEREST_INCOME":"6615","CREDIT_LIMIT":"0","ORIGINATION_FEES":"0","TRANSFER_PRICING_CHARGE":"611518","REVOLVE_RATE":"0","NET_INCOME_BEFORE_TAXES":"584142","NET_INTEREST_INCOME":"580942","TOTAL_REVENUE":"587557","OTHER_INCOME":"3669","UNEXPECTED_LOSSES":"4384","OPERATING_EXPENSES":"1223","ANNUAL_FEES":"500"}},{"year":"2023","pnlStatment":{"INTEREST_EXPENSES":"0","TRANSFER_PRICING_CREDIT":"0","UTILIZATION_RATE":"0","AVERAGE_OUTSTANDING_BALANCE":"4455316.37","EXPECTED_LOSS":"958","FEES":"1069","INTEREST_INCOME":"521272","NON_INTEREST_INCOME":"3173","CREDIT_LIMIT":"0","ORIGINATION_FEES":"0","TRANSFER_PRICING_CHARGE":"267319","REVOLVE_RATE":"0","NET_INCOME_BEFORE_TAXES":"255633","NET_INTEREST_INCOME":"253953","TOTAL_REVENUE":"257126","OTHER_INCOME":"1604","UNEXPECTED_LOSSES":"1917","OPERATING_EXPENSES":"535","ANNUAL_FEES":"500"}},{"year":"2024","pnlStatment":{"INTEREST_EXPENSES":"0","TRANSFER_PRICING_CREDIT":"0","UTILIZATION_RATE":"0","AVERAGE_OUTSTANDING_BALANCE":"817852.31","EXPECTED_LOSS":"29","FEES":"33","INTEREST_INCOME":"15948","NON_INTEREST_INCOME":"582","CREDIT_LIMIT":"0","ORIGINATION_FEES":"0","TRANSFER_PRICING_CHARGE":"8179","REVOLVE_RATE":"0","NET_INCOME_BEFORE_TAXES":"8306","NET_INTEREST_INCOME":"7769","TOTAL_REVENUE":"8351","OTHER_INCOME":"49","UNEXPECTED_LOSSES":"59","OPERATING_EXPENSES":"16","ANNUAL_FEES":"500"}},{"year":"Total","pnlStatment":{"INTEREST_EXPENSES":"0","TRANSFER_PRICING_CREDIT":"0","UTILIZATION_RATE":"0","AVERAGE_OUTSTANDING_BALANCE":"12363481.912","EXPECTED_LOSS":"14963","FEES":"16697","INTEREST_INCOME":"8139718","NON_INTEREST_INCOME":"45241","CREDIT_LIMIT":"0","ORIGINATION_FEES":"1000","TRANSFER_PRICING_CHARGE":"4174214","REVOLVE_RATE":"0","NET_INCOME_BEFORE_TAXES":"3987434","NET_INTEREST_INCOME":"3965504","TOTAL_REVENUE":"4010745","OTHER_INCOME":"25044","UNEXPECTED_LOSSES":"29928","OPERATING_EXPENSES":"8348","ANNUAL_FEES":"2500"}}],"prouductDealName":"Deal","lastFiveApprovedDeals":"[]"}],"overAllPnL":[{"year":"2019","pnlStatment":{"INTEREST_EXPENSES":"0","TRANSFER_PRICING_CREDIT":"0","UTILIZATION_RATE":"0","AVERAGE_OUTSTANDING_BALANCE":"235746691.92","EXPECTED_LOSS":"4167","FEES":"4715","INTEREST_INCOME":"2298530","NON_INTEREST_INCOME":"12787","CREDIT_LIMIT":"0","ORIGINATION_FEES":"1000","TRANSFER_PRICING_CHARGE":"1178733","REVOLVE_RATE":"0","NET_INCOME_BEFORE_TAXES":"1126060","NET_INTEREST_INCOME":"1119797","TOTAL_REVENUE":"1132584","OTHER_INCOME":"7072","UNEXPECTED_LOSSES":"8333","OPERATING_EXPENSES":"2357","ANNUAL_FEES":"0"}},{"year":"2020","pnlStatment":{"INTEREST_EXPENSES":"0","TRANSFER_PRICING_CREDIT":"0","UTILIZATION_RATE":"0","AVERAGE_OUTSTANDING_BALANCE":"238116012.49","EXPECTED_LOSS":"4327","FEES":"4762","INTEREST_INCOME":"2321631","NON_INTEREST_INCOME":"12405","CREDIT_LIMIT":"0","ORIGINATION_FEES":"0","TRANSFER_PRICING_CHARGE":"1190580","REVOLVE_RATE":"0","NET_INCOME_BEFORE_TAXES":"1136748","NET_INTEREST_INCOME":"1131051","TOTAL_REVENUE":"1143456","OTHER_INCOME":"7143","UNEXPECTED_LOSSES":"8654","OPERATING_EXPENSES":"2381","ANNUAL_FEES":"500"}},{"year":"2021","pnlStatment":{"INTEREST_EXPENSES":"0","TRANSFER_PRICING_CREDIT":"0","UTILIZATION_RATE":"0","AVERAGE_OUTSTANDING_BALANCE":"183577083.59","EXPECTED_LOSS":"3290","FEES":"3672","INTEREST_INCOME":"1789877","NON_INTEREST_INCOME":"9679","CREDIT_LIMIT":"0","ORIGINATION_FEES":"0","TRANSFER_PRICING_CHARGE":"917885","REVOLVE_RATE":"0","NET_INCOME_BEFORE_TAXES":"876545","NET_INTEREST_INCOME":"871992","TOTAL_REVENUE":"881671","OTHER_INCOME":"5507","UNEXPECTED_LOSSES":"6581","OPERATING_EXPENSES":"1836","ANNUAL_FEES":"500"}},{"year":"2022","pnlStatment":{"INTEREST_EXPENSES":"0","TRANSFER_PRICING_CREDIT":"0","UTILIZATION_RATE":"0","AVERAGE_OUTSTANDING_BALANCE":"122303547.16","EXPECTED_LOSS":"2192","FEES":"2446","INTEREST_INCOME":"1192460","NON_INTEREST_INCOME":"6615","CREDIT_LIMIT":"0","ORIGINATION_FEES":"0","TRANSFER_PRICING_CHARGE":"611518","REVOLVE_RATE":"0","NET_INCOME_BEFORE_TAXES":"584142","NET_INTEREST_INCOME":"580942","TOTAL_REVENUE":"587557","OTHER_INCOME":"3669","UNEXPECTED_LOSSES":"4384","OPERATING_EXPENSES":"1223","ANNUAL_FEES":"500"}},{"year":"2023","pnlStatment":{"INTEREST_EXPENSES":"0","TRANSFER_PRICING_CREDIT":"0","UTILIZATION_RATE":"0","AVERAGE_OUTSTANDING_BALANCE":"53463796.49","EXPECTED_LOSS":"958","FEES":"1069","INTEREST_INCOME":"521272","NON_INTEREST_INCOME":"3173","CREDIT_LIMIT":"0","ORIGINATION_FEES":"0","TRANSFER_PRICING_CHARGE":"267319","REVOLVE_RATE":"0","NET_INCOME_BEFORE_TAXES":"255633","NET_INTEREST_INCOME":"253953","TOTAL_REVENUE":"257126","OTHER_INCOME":"1604","UNEXPECTED_LOSSES":"1917","OPERATING_EXPENSES":"535","ANNUAL_FEES":"500"}},{"year":"2024","pnlStatment":{"INTEREST_EXPENSES":"0","TRANSFER_PRICING_CREDIT":"0","UTILIZATION_RATE":"0","AVERAGE_OUTSTANDING_BALANCE":"1635704.61","EXPECTED_LOSS":"29","FEES":"33","INTEREST_INCOME":"15948","NON_INTEREST_INCOME":"582","CREDIT_LIMIT":"0","ORIGINATION_FEES":"0","TRANSFER_PRICING_CHARGE":"8179","REVOLVE_RATE":"0","NET_INCOME_BEFORE_TAXES":"8306","NET_INTEREST_INCOME":"7769","TOTAL_REVENUE":"8351","OTHER_INCOME":"49","UNEXPECTED_LOSSES":"59","OPERATING_EXPENSES":"16","ANNUAL_FEES":"500"}},{"year":"Total","pnlStatment":{"INTEREST_EXPENSES":"0","TRANSFER_PRICING_CREDIT":"0","UTILIZATION_RATE":"0","AVERAGE_OUTSTANDING_BALANCE":"139140472.71","EXPECTED_LOSS":"14963","FEES":"16697","INTEREST_INCOME":"8139718","NON_INTEREST_INCOME":"45241","CREDIT_LIMIT":"0","ORIGINATION_FEES":"1000","TRANSFER_PRICING_CHARGE":"4174214","REVOLVE_RATE":"0","NET_INCOME_BEFORE_TAXES":"3987434","NET_INTEREST_INCOME":"3965504","TOTAL_REVENUE":"4010745","OTHER_INCOME":"25044","UNEXPECTED_LOSSES":"29928","OPERATING_EXPENSES":"8348","ANNUAL_FEES":"2500"}}],"pricingID":"200471"}</t>
  </si>
  <si>
    <t>{"overAllProfitabilityMetrics":{"profitabilityMetrics":{"NIM":"8.658","RAROC":"961.607","Revenue":"8.787","ROTA":"8.648","SVA":"1281969.388"}},"accountProfitabilityMetrics":[{"interestRate":"17.9","profitabilityMetrics":{"NIM":"8.658","RAROC":"961.607","Revenue":"8.787","ROTA":"8.648","SVA":"1281969.388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6000000","AVERAGE_OUTSTANDING_BALANCE":"0","EXPECTED_LOSS":"1667","FEES":"2700","INTEREST_INCOME":"716000","NON_INTEREST_INCOME":"6900","CREDIT_LIMIT":"0","ORIGINATION_FEES":"1000","TRANSFER_PRICING_CHARGE":"300000","REVOLVE_RATE":"12000000","NET_INCOME_BEFORE_TAXES":"416233","NET_INTEREST_INCOME":"416000","TOTAL_REVENUE":"422900","OTHER_INCOME":"3200","UNEXPECTED_LOSSES":"37500","OPERATING_EXPENSES":"5000","ANNUAL_FEES":"0"}},{"year":"2020","pnlStatment":{"INTEREST_EXPENSES":"0","TRANSFER_PRICING_CREDIT":"0","UTILIZATION_RATE":"6000000","AVERAGE_OUTSTANDING_BALANCE":"0","EXPECTED_LOSS":"2000","FEES":"3240","INTEREST_INCOME":"859200","NON_INTEREST_INCOME":"7080","CREDIT_LIMIT":"0","ORIGINATION_FEES":"0","TRANSFER_PRICING_CHARGE":"360000","REVOLVE_RATE":"12000000","NET_INCOME_BEFORE_TAXES":"498280","NET_INTEREST_INCOME":"499200","TOTAL_REVENUE":"506280","OTHER_INCOME":"3840","UNEXPECTED_LOSSES":"45000","OPERATING_EXPENSES":"6000","ANNUAL_FEES":"0"}},{"year":"2021","pnlStatment":{"INTEREST_EXPENSES":"0","TRANSFER_PRICING_CREDIT":"0","UTILIZATION_RATE":"6000000","AVERAGE_OUTSTANDING_BALANCE":"0","EXPECTED_LOSS":"2000","FEES":"3240","INTEREST_INCOME":"859200","NON_INTEREST_INCOME":"7080","CREDIT_LIMIT":"0","ORIGINATION_FEES":"0","TRANSFER_PRICING_CHARGE":"360000","REVOLVE_RATE":"12000000","NET_INCOME_BEFORE_TAXES":"498280","NET_INTEREST_INCOME":"499200","TOTAL_REVENUE":"506280","OTHER_INCOME":"3840","UNEXPECTED_LOSSES":"45000","OPERATING_EXPENSES":"6000","ANNUAL_FEES":"0"}},{"year":"2022","pnlStatment":{"INTEREST_EXPENSES":"0","TRANSFER_PRICING_CREDIT":"0","UTILIZATION_RATE":"6000000","AVERAGE_OUTSTANDING_BALANCE":"0","EXPECTED_LOSS":"333","FEES":"540","INTEREST_INCOME":"143200","NON_INTEREST_INCOME":"1180","CREDIT_LIMIT":"0","ORIGINATION_FEES":"0","TRANSFER_PRICING_CHARGE":"60000","REVOLVE_RATE":"12000000","NET_INCOME_BEFORE_TAXES":"83047","NET_INTEREST_INCOME":"83200","TOTAL_REVENUE":"84380","OTHER_INCOME":"640","UNEXPECTED_LOSSES":"7500","OPERATING_EXPENSES":"1000","ANNUAL_FEES":"0"}},{"year":"Total","pnlStatment":{"INTEREST_EXPENSES":"0","TRANSFER_PRICING_CREDIT":"0","UTILIZATION_RATE":"6000000","AVERAGE_OUTSTANDING_BALANCE":"0","EXPECTED_LOSS":"6000","FEES":"9720","INTEREST_INCOME":"2577600","NON_INTEREST_INCOME":"22240","CREDIT_LIMIT":"0","ORIGINATION_FEES":"1000","TRANSFER_PRICING_CHARGE":"1080000","REVOLVE_RATE":"12000000","NET_INCOME_BEFORE_TAXES":"1495840","NET_INTEREST_INCOME":"1497600","TOTAL_REVENUE":"1519840","OTHER_INCOME":"11520","UNEXPECTED_LOSSES":"135000","OPERATING_EXPENSES":"18000","ANNUAL_FEES":"0"}}],"prouductDealName":"Deal","lastFiveApprovedDeals":"[]"}],"overAllPnL":[{"year":"2019","pnlStatment":{"INTEREST_EXPENSES":"0","TRANSFER_PRICING_CREDIT":"0","UTILIZATION_RATE":"60000000","AVERAGE_OUTSTANDING_BALANCE":"0","EXPECTED_LOSS":"1667","FEES":"2700","INTEREST_INCOME":"716000","NON_INTEREST_INCOME":"6900","CREDIT_LIMIT":"0","ORIGINATION_FEES":"1000","TRANSFER_PRICING_CHARGE":"300000","REVOLVE_RATE":"120000000","NET_INCOME_BEFORE_TAXES":"416233","NET_INTEREST_INCOME":"416000","TOTAL_REVENUE":"422900","OTHER_INCOME":"3200","UNEXPECTED_LOSSES":"37500","OPERATING_EXPENSES":"5000","ANNUAL_FEES":"0"}},{"year":"2020","pnlStatment":{"INTEREST_EXPENSES":"0","TRANSFER_PRICING_CREDIT":"0","UTILIZATION_RATE":"72000000","AVERAGE_OUTSTANDING_BALANCE":"0","EXPECTED_LOSS":"2000","FEES":"3240","INTEREST_INCOME":"859200","NON_INTEREST_INCOME":"7080","CREDIT_LIMIT":"0","ORIGINATION_FEES":"0","TRANSFER_PRICING_CHARGE":"360000","REVOLVE_RATE":"144000000","NET_INCOME_BEFORE_TAXES":"498280","NET_INTEREST_INCOME":"499200","TOTAL_REVENUE":"506280","OTHER_INCOME":"3840","UNEXPECTED_LOSSES":"45000","OPERATING_EXPENSES":"6000","ANNUAL_FEES":"0"}},{"year":"2021","pnlStatment":{"INTEREST_EXPENSES":"0","TRANSFER_PRICING_CREDIT":"0","UTILIZATION_RATE":"72000000","AVERAGE_OUTSTANDING_BALANCE":"0","EXPECTED_LOSS":"2000","FEES":"3240","INTEREST_INCOME":"859200","NON_INTEREST_INCOME":"7080","CREDIT_LIMIT":"0","ORIGINATION_FEES":"0","TRANSFER_PRICING_CHARGE":"360000","REVOLVE_RATE":"144000000","NET_INCOME_BEFORE_TAXES":"498280","NET_INTEREST_INCOME":"499200","TOTAL_REVENUE":"506280","OTHER_INCOME":"3840","UNEXPECTED_LOSSES":"45000","OPERATING_EXPENSES":"6000","ANNUAL_FEES":"0"}},{"year":"2022","pnlStatment":{"INTEREST_EXPENSES":"0","TRANSFER_PRICING_CREDIT":"0","UTILIZATION_RATE":"12000000","AVERAGE_OUTSTANDING_BALANCE":"0","EXPECTED_LOSS":"333","FEES":"540","INTEREST_INCOME":"143200","NON_INTEREST_INCOME":"1180","CREDIT_LIMIT":"0","ORIGINATION_FEES":"0","TRANSFER_PRICING_CHARGE":"60000","REVOLVE_RATE":"24000000","NET_INCOME_BEFORE_TAXES":"83047","NET_INTEREST_INCOME":"83200","TOTAL_REVENUE":"84380","OTHER_INCOME":"640","UNEXPECTED_LOSSES":"7500","OPERATING_EXPENSES":"1000","ANNUAL_FEES":"0"}},{"year":"Total","pnlStatment":{"INTEREST_EXPENSES":"0","TRANSFER_PRICING_CREDIT":"0","UTILIZATION_RATE":"54000000","AVERAGE_OUTSTANDING_BALANCE":"0","EXPECTED_LOSS":"6000","FEES":"9720","INTEREST_INCOME":"2577600","NON_INTEREST_INCOME":"22240","CREDIT_LIMIT":"0","ORIGINATION_FEES":"1000","TRANSFER_PRICING_CHARGE":"1080000","REVOLVE_RATE":"108000000","NET_INCOME_BEFORE_TAXES":"1495840","NET_INTEREST_INCOME":"1497600","TOTAL_REVENUE":"1519840","OTHER_INCOME":"11520","UNEXPECTED_LOSSES":"135000","OPERATING_EXPENSES":"18000","ANNUAL_FEES":"0"}}],"pricingID":"200472"}</t>
  </si>
  <si>
    <t>{"overAllProfitabilityMetrics":{"profitabilityMetrics":{"NIM":"3.936","RAROC":"196.769","Revenue":"3.989","ROTA":"3.922","SVA":"923846.529"}},"accountProfitabilityMetrics":[{"interestRate":"20.8","profitabilityMetrics":{"NIM":"3.936","RAROC":"196.769","Revenue":"3.989","ROTA":"3.922","SVA":"923846.529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20000000","AVERAGE_OUTSTANDING_BALANCE":"0","EXPECTED_LOSS":"2500","FEES":"1800","INTEREST_INCOME":"1040000","NON_INTEREST_INCOME":"3550","CREDIT_LIMIT":"0","ORIGINATION_FEES":"1000","TRANSFER_PRICING_CHARGE":"833334","REVOLVE_RATE":"7500000","NET_INCOME_BEFORE_TAXES":"206716","NET_INTEREST_INCOME":"206666","TOTAL_REVENUE":"210216","OTHER_INCOME":"750","UNEXPECTED_LOSSES":"83333","OPERATING_EXPENSES":"1000","ANNUAL_FEES":"0"}},{"year":"2020","pnlStatment":{"INTEREST_EXPENSES":"0","TRANSFER_PRICING_CREDIT":"0","UTILIZATION_RATE":"20000000","AVERAGE_OUTSTANDING_BALANCE":"0","EXPECTED_LOSS":"3000","FEES":"2160","INTEREST_INCOME":"1248000","NON_INTEREST_INCOME":"3060","CREDIT_LIMIT":"0","ORIGINATION_FEES":"0","TRANSFER_PRICING_CHARGE":"1000001","REVOLVE_RATE":"7500000","NET_INCOME_BEFORE_TAXES":"246859","NET_INTEREST_INCOME":"247999","TOTAL_REVENUE":"251059","OTHER_INCOME":"900","UNEXPECTED_LOSSES":"100000","OPERATING_EXPENSES":"1200","ANNUAL_FEES":"0"}},{"year":"2021","pnlStatment":{"INTEREST_EXPENSES":"0","TRANSFER_PRICING_CREDIT":"0","UTILIZATION_RATE":"20000000","AVERAGE_OUTSTANDING_BALANCE":"0","EXPECTED_LOSS":"3000","FEES":"2160","INTEREST_INCOME":"1248000","NON_INTEREST_INCOME":"3060","CREDIT_LIMIT":"0","ORIGINATION_FEES":"0","TRANSFER_PRICING_CHARGE":"1000001","REVOLVE_RATE":"7500000","NET_INCOME_BEFORE_TAXES":"246859","NET_INTEREST_INCOME":"247999","TOTAL_REVENUE":"251059","OTHER_INCOME":"900","UNEXPECTED_LOSSES":"100000","OPERATING_EXPENSES":"1200","ANNUAL_FEES":"0"}},{"year":"2022","pnlStatment":{"INTEREST_EXPENSES":"0","TRANSFER_PRICING_CREDIT":"0","UTILIZATION_RATE":"20000000","AVERAGE_OUTSTANDING_BALANCE":"0","EXPECTED_LOSS":"3000","FEES":"2160","INTEREST_INCOME":"1248000","NON_INTEREST_INCOME":"3060","CREDIT_LIMIT":"0","ORIGINATION_FEES":"0","TRANSFER_PRICING_CHARGE":"1000001","REVOLVE_RATE":"7500000","NET_INCOME_BEFORE_TAXES":"246859","NET_INTEREST_INCOME":"247999","TOTAL_REVENUE":"251059","OTHER_INCOME":"900","UNEXPECTED_LOSSES":"100000","OPERATING_EXPENSES":"1200","ANNUAL_FEES":"0"}},{"year":"2023","pnlStatment":{"INTEREST_EXPENSES":"0","TRANSFER_PRICING_CREDIT":"0","UTILIZATION_RATE":"20000000","AVERAGE_OUTSTANDING_BALANCE":"0","EXPECTED_LOSS":"3000","FEES":"2160","INTEREST_INCOME":"1248000","NON_INTEREST_INCOME":"3060","CREDIT_LIMIT":"0","ORIGINATION_FEES":"0","TRANSFER_PRICING_CHARGE":"1000001","REVOLVE_RATE":"7500000","NET_INCOME_BEFORE_TAXES":"246859","NET_INTEREST_INCOME":"247999","TOTAL_REVENUE":"251059","OTHER_INCOME":"900","UNEXPECTED_LOSSES":"100000","OPERATING_EXPENSES":"1200","ANNUAL_FEES":"0"}},{"year":"2024","pnlStatment":{"INTEREST_EXPENSES":"0","TRANSFER_PRICING_CREDIT":"0","UTILIZATION_RATE":"20000000","AVERAGE_OUTSTANDING_BALANCE":"0","EXPECTED_LOSS":"500","FEES":"360","INTEREST_INCOME":"208000","NON_INTEREST_INCOME":"510","CREDIT_LIMIT":"0","ORIGINATION_FEES":"0","TRANSFER_PRICING_CHARGE":"166667","REVOLVE_RATE":"7500000","NET_INCOME_BEFORE_TAXES":"41143","NET_INTEREST_INCOME":"41333","TOTAL_REVENUE":"41843","OTHER_INCOME":"150","UNEXPECTED_LOSSES":"16667","OPERATING_EXPENSES":"200","ANNUAL_FEES":"0"}},{"year":"Total","pnlStatment":{"INTEREST_EXPENSES":"0","TRANSFER_PRICING_CREDIT":"0","UTILIZATION_RATE":"20000000","AVERAGE_OUTSTANDING_BALANCE":"0","EXPECTED_LOSS":"15000","FEES":"10800","INTEREST_INCOME":"6240000","NON_INTEREST_INCOME":"16300","CREDIT_LIMIT":"0","ORIGINATION_FEES":"1000","TRANSFER_PRICING_CHARGE":"5000005","REVOLVE_RATE":"7500000","NET_INCOME_BEFORE_TAXES":"1235295","NET_INTEREST_INCOME":"1239995","TOTAL_REVENUE":"1256295","OTHER_INCOME":"4500","UNEXPECTED_LOSSES":"500000","OPERATING_EXPENSES":"6000","ANNUAL_FEES":"0"}}],"prouductDealName":"Deal","lastFiveApprovedDeals":"[]"}],"overAllPnL":[{"year":"2019","pnlStatment":{"INTEREST_EXPENSES":"0","TRANSFER_PRICING_CREDIT":"0","UTILIZATION_RATE":"200000000","AVERAGE_OUTSTANDING_BALANCE":"0","EXPECTED_LOSS":"2500","FEES":"1800","INTEREST_INCOME":"1040000","NON_INTEREST_INCOME":"3550","CREDIT_LIMIT":"0","ORIGINATION_FEES":"1000","TRANSFER_PRICING_CHARGE":"833334","REVOLVE_RATE":"75000000","NET_INCOME_BEFORE_TAXES":"206716","NET_INTEREST_INCOME":"206666","TOTAL_REVENUE":"210216","OTHER_INCOME":"750","UNEXPECTED_LOSSES":"83333","OPERATING_EXPENSES":"1000","ANNUAL_FEES":"0"}},{"year":"2020","pnlStatment":{"INTEREST_EXPENSES":"0","TRANSFER_PRICING_CREDIT":"0","UTILIZATION_RATE":"240000000","AVERAGE_OUTSTANDING_BALANCE":"0","EXPECTED_LOSS":"3000","FEES":"2160","INTEREST_INCOME":"1248000","NON_INTEREST_INCOME":"3060","CREDIT_LIMIT":"0","ORIGINATION_FEES":"0","TRANSFER_PRICING_CHARGE":"1000001","REVOLVE_RATE":"90000000","NET_INCOME_BEFORE_TAXES":"246859","NET_INTEREST_INCOME":"247999","TOTAL_REVENUE":"251059","OTHER_INCOME":"900","UNEXPECTED_LOSSES":"100000","OPERATING_EXPENSES":"1200","ANNUAL_FEES":"0"}},{"year":"2021","pnlStatment":{"INTEREST_EXPENSES":"0","TRANSFER_PRICING_CREDIT":"0","UTILIZATION_RATE":"240000000","AVERAGE_OUTSTANDING_BALANCE":"0","EXPECTED_LOSS":"3000","FEES":"2160","INTEREST_INCOME":"1248000","NON_INTEREST_INCOME":"3060","CREDIT_LIMIT":"0","ORIGINATION_FEES":"0","TRANSFER_PRICING_CHARGE":"1000001","REVOLVE_RATE":"90000000","NET_INCOME_BEFORE_TAXES":"246859","NET_INTEREST_INCOME":"247999","TOTAL_REVENUE":"251059","OTHER_INCOME":"900","UNEXPECTED_LOSSES":"100000","OPERATING_EXPENSES":"1200","ANNUAL_FEES":"0"}},{"year":"2022","pnlStatment":{"INTEREST_EXPENSES":"0","TRANSFER_PRICING_CREDIT":"0","UTILIZATION_RATE":"240000000","AVERAGE_OUTSTANDING_BALANCE":"0","EXPECTED_LOSS":"3000","FEES":"2160","INTEREST_INCOME":"1248000","NON_INTEREST_INCOME":"3060","CREDIT_LIMIT":"0","ORIGINATION_FEES":"0","TRANSFER_PRICING_CHARGE":"1000001","REVOLVE_RATE":"90000000","NET_INCOME_BEFORE_TAXES":"246859","NET_INTEREST_INCOME":"247999","TOTAL_REVENUE":"251059","OTHER_INCOME":"900","UNEXPECTED_LOSSES":"100000","OPERATING_EXPENSES":"1200","ANNUAL_FEES":"0"}},{"year":"2023","pnlStatment":{"INTEREST_EXPENSES":"0","TRANSFER_PRICING_CREDIT":"0","UTILIZATION_RATE":"240000000","AVERAGE_OUTSTANDING_BALANCE":"0","EXPECTED_LOSS":"3000","FEES":"2160","INTEREST_INCOME":"1248000","NON_INTEREST_INCOME":"3060","CREDIT_LIMIT":"0","ORIGINATION_FEES":"0","TRANSFER_PRICING_CHARGE":"1000001","REVOLVE_RATE":"90000000","NET_INCOME_BEFORE_TAXES":"246859","NET_INTEREST_INCOME":"247999","TOTAL_REVENUE":"251059","OTHER_INCOME":"900","UNEXPECTED_LOSSES":"100000","OPERATING_EXPENSES":"1200","ANNUAL_FEES":"0"}},{"year":"2024","pnlStatment":{"INTEREST_EXPENSES":"0","TRANSFER_PRICING_CREDIT":"0","UTILIZATION_RATE":"40000000","AVERAGE_OUTSTANDING_BALANCE":"0","EXPECTED_LOSS":"500","FEES":"360","INTEREST_INCOME":"208000","NON_INTEREST_INCOME":"510","CREDIT_LIMIT":"0","ORIGINATION_FEES":"0","TRANSFER_PRICING_CHARGE":"166667","REVOLVE_RATE":"15000000","NET_INCOME_BEFORE_TAXES":"41143","NET_INTEREST_INCOME":"41333","TOTAL_REVENUE":"41843","OTHER_INCOME":"150","UNEXPECTED_LOSSES":"16667","OPERATING_EXPENSES":"200","ANNUAL_FEES":"0"}},{"year":"Total","pnlStatment":{"INTEREST_EXPENSES":"0","TRANSFER_PRICING_CREDIT":"0","UTILIZATION_RATE":"200000000","AVERAGE_OUTSTANDING_BALANCE":"0","EXPECTED_LOSS":"15000","FEES":"10800","INTEREST_INCOME":"6240000","NON_INTEREST_INCOME":"16300","CREDIT_LIMIT":"0","ORIGINATION_FEES":"1000","TRANSFER_PRICING_CHARGE":"5000005","REVOLVE_RATE":"75000000","NET_INCOME_BEFORE_TAXES":"1235295","NET_INTEREST_INCOME":"1239995","TOTAL_REVENUE":"1256295","OTHER_INCOME":"4500","UNEXPECTED_LOSSES":"500000","OPERATING_EXPENSES":"6000","ANNUAL_FEES":"0"}}],"pricingID":"200473"}</t>
  </si>
  <si>
    <t>{"overAllProfitabilityMetrics":{"profitabilityMetrics":{"NIM":"1.452","RAROC":"179.94","Revenue":"1.521","ROTA":"1.434","SVA":"335880.576"}},"accountProfitabilityMetrics":[{"interestRate":"20","profitabilityMetrics":{"NIM":"1.452","RAROC":"179.94","Revenue":"1.521","ROTA":"1.434","SVA":"335880.576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20000000","AVERAGE_OUTSTANDING_BALANCE":"0","EXPECTED_LOSS":"2500","FEES":"5000","INTEREST_INCOME":"1000000","NON_INTEREST_INCOME":"8500","CREDIT_LIMIT":"0","ORIGINATION_FEES":"1000","TRANSFER_PRICING_CHARGE":"833334","REVOLVE_RATE":"7500000","NET_INCOME_BEFORE_TAXES":"165166","NET_INTEREST_INCOME":"166666","TOTAL_REVENUE":"175166","OTHER_INCOME":"2500","UNEXPECTED_LOSSES":"83333","OPERATING_EXPENSES":"7500","ANNUAL_FEES":"0"}},{"year":"2020","pnlStatment":{"INTEREST_EXPENSES":"0","TRANSFER_PRICING_CREDIT":"0","UTILIZATION_RATE":"20000000","AVERAGE_OUTSTANDING_BALANCE":"0","EXPECTED_LOSS":"3000","FEES":"6000","INTEREST_INCOME":"1200000","NON_INTEREST_INCOME":"9000","CREDIT_LIMIT":"0","ORIGINATION_FEES":"0","TRANSFER_PRICING_CHARGE":"1000001","REVOLVE_RATE":"7500000","NET_INCOME_BEFORE_TAXES":"196999","NET_INTEREST_INCOME":"199999","TOTAL_REVENUE":"208999","OTHER_INCOME":"3000","UNEXPECTED_LOSSES":"100000","OPERATING_EXPENSES":"9000","ANNUAL_FEES":"0"}},{"year":"2021","pnlStatment":{"INTEREST_EXPENSES":"0","TRANSFER_PRICING_CREDIT":"0","UTILIZATION_RATE":"20000000","AVERAGE_OUTSTANDING_BALANCE":"0","EXPECTED_LOSS":"500","FEES":"1000","INTEREST_INCOME":"200000","NON_INTEREST_INCOME":"1500","CREDIT_LIMIT":"0","ORIGINATION_FEES":"0","TRANSFER_PRICING_CHARGE":"166667","REVOLVE_RATE":"7500000","NET_INCOME_BEFORE_TAXES":"32833","NET_INTEREST_INCOME":"33333","TOTAL_REVENUE":"34833","OTHER_INCOME":"500","UNEXPECTED_LOSSES":"16667","OPERATING_EXPENSES":"1500","ANNUAL_FEES":"0"}},{"year":"Total","pnlStatment":{"INTEREST_EXPENSES":"0","TRANSFER_PRICING_CREDIT":"0","UTILIZATION_RATE":"20000000","AVERAGE_OUTSTANDING_BALANCE":"0","EXPECTED_LOSS":"6000","FEES":"12000","INTEREST_INCOME":"2400000","NON_INTEREST_INCOME":"19000","CREDIT_LIMIT":"0","ORIGINATION_FEES":"1000","TRANSFER_PRICING_CHARGE":"2000002","REVOLVE_RATE":"7500000","NET_INCOME_BEFORE_TAXES":"394998","NET_INTEREST_INCOME":"399998","TOTAL_REVENUE":"418998","OTHER_INCOME":"6000","UNEXPECTED_LOSSES":"200000","OPERATING_EXPENSES":"18000","ANNUAL_FEES":"0"}}],"prouductDealName":"Deal","lastFiveApprovedDeals":"[]"}],"overAllPnL":[{"year":"2019","pnlStatment":{"INTEREST_EXPENSES":"0","TRANSFER_PRICING_CREDIT":"0","UTILIZATION_RATE":"200000000","AVERAGE_OUTSTANDING_BALANCE":"0","EXPECTED_LOSS":"2500","FEES":"5000","INTEREST_INCOME":"1000000","NON_INTEREST_INCOME":"8500","CREDIT_LIMIT":"0","ORIGINATION_FEES":"1000","TRANSFER_PRICING_CHARGE":"833334","REVOLVE_RATE":"75000000","NET_INCOME_BEFORE_TAXES":"165166","NET_INTEREST_INCOME":"166666","TOTAL_REVENUE":"175166","OTHER_INCOME":"2500","UNEXPECTED_LOSSES":"83333","OPERATING_EXPENSES":"7500","ANNUAL_FEES":"0"}},{"year":"2020","pnlStatment":{"INTEREST_EXPENSES":"0","TRANSFER_PRICING_CREDIT":"0","UTILIZATION_RATE":"240000000","AVERAGE_OUTSTANDING_BALANCE":"0","EXPECTED_LOSS":"3000","FEES":"6000","INTEREST_INCOME":"1200000","NON_INTEREST_INCOME":"9000","CREDIT_LIMIT":"0","ORIGINATION_FEES":"0","TRANSFER_PRICING_CHARGE":"1000001","REVOLVE_RATE":"90000000","NET_INCOME_BEFORE_TAXES":"196999","NET_INTEREST_INCOME":"199999","TOTAL_REVENUE":"208999","OTHER_INCOME":"3000","UNEXPECTED_LOSSES":"100000","OPERATING_EXPENSES":"9000","ANNUAL_FEES":"0"}},{"year":"2021","pnlStatment":{"INTEREST_EXPENSES":"0","TRANSFER_PRICING_CREDIT":"0","UTILIZATION_RATE":"40000000","AVERAGE_OUTSTANDING_BALANCE":"0","EXPECTED_LOSS":"500","FEES":"1000","INTEREST_INCOME":"200000","NON_INTEREST_INCOME":"1500","CREDIT_LIMIT":"0","ORIGINATION_FEES":"0","TRANSFER_PRICING_CHARGE":"166667","REVOLVE_RATE":"15000000","NET_INCOME_BEFORE_TAXES":"32833","NET_INTEREST_INCOME":"33333","TOTAL_REVENUE":"34833","OTHER_INCOME":"500","UNEXPECTED_LOSSES":"16667","OPERATING_EXPENSES":"1500","ANNUAL_FEES":"0"}},{"year":"Total","pnlStatment":{"INTEREST_EXPENSES":"0","TRANSFER_PRICING_CREDIT":"0","UTILIZATION_RATE":"160000000","AVERAGE_OUTSTANDING_BALANCE":"0","EXPECTED_LOSS":"6000","FEES":"12000","INTEREST_INCOME":"2400000","NON_INTEREST_INCOME":"19000","CREDIT_LIMIT":"0","ORIGINATION_FEES":"1000","TRANSFER_PRICING_CHARGE":"2000002","REVOLVE_RATE":"60000000","NET_INCOME_BEFORE_TAXES":"394998","NET_INTEREST_INCOME":"399998","TOTAL_REVENUE":"418998","OTHER_INCOME":"6000","UNEXPECTED_LOSSES":"200000","OPERATING_EXPENSES":"18000","ANNUAL_FEES":"0"}}],"pricingID":"200474"}</t>
  </si>
  <si>
    <t>{"overAllProfitabilityMetrics":{"profitabilityMetrics":{"NIM":"3.63","Revenue":"3.812"}},"accountProfitabilityMetrics":[{"interestRate":"4","profitabilityMetrics":{"NIM":"3.63","Revenue":"3.812"},"otherAdjustmentRate":"","prouductDealName":"Deal","liquidityPremiumRate":"","basisRiskCostRate":"","pricingIncentiveRate":""}],"sequenceNumber":"1","accountsPnL":[{"pnlReport":[{"year":"2019","pnlStatment":{"INTEREST_EXPENSES":"333333","TRANSFER_PRICING_CREDIT":"500000","UTILIZATION_RATE":"0","AVERAGE_OUTSTANDING_BALANCE":"0","EXPECTED_LOSS":"0","FEES":"5000","INTEREST_INCOME":"0","NON_INTEREST_INCOME":"8500","CREDIT_LIMIT":"0","ORIGINATION_FEES":"1000","TRANSFER_PRICING_CHARGE":"0","REVOLVE_RATE":"0","NET_INCOME_BEFORE_TAXES":"167667","NET_INTEREST_INCOME":"166667","TOTAL_REVENUE":"175167","OTHER_INCOME":"2500","UNEXPECTED_LOSSES":"0","OPERATING_EXPENSES":"7500","ANNUAL_FEES":"0"}},{"year":"2020","pnlStatment":{"INTEREST_EXPENSES":"400000","TRANSFER_PRICING_CREDIT":"600000","UTILIZATION_RATE":"0","AVERAGE_OUTSTANDING_BALANCE":"0","EXPECTED_LOSS":"0","FEES":"6000","INTEREST_INCOME":"0","NON_INTEREST_INCOME":"9500","CREDIT_LIMIT":"0","ORIGINATION_FEES":"0","TRANSFER_PRICING_CHARGE":"0","REVOLVE_RATE":"0","NET_INCOME_BEFORE_TAXES":"200500","NET_INTEREST_INCOME":"200000","TOTAL_REVENUE":"209500","OTHER_INCOME":"3000","UNEXPECTED_LOSSES":"0","OPERATING_EXPENSES":"9000","ANNUAL_FEES":"500"}},{"year":"2021","pnlStatment":{"INTEREST_EXPENSES":"66667","TRANSFER_PRICING_CREDIT":"100000","UTILIZATION_RATE":"0","AVERAGE_OUTSTANDING_BALANCE":"0","EXPECTED_LOSS":"0","FEES":"1000","INTEREST_INCOME":"0","NON_INTEREST_INCOME":"2000","CREDIT_LIMIT":"0","ORIGINATION_FEES":"0","TRANSFER_PRICING_CHARGE":"0","REVOLVE_RATE":"0","NET_INCOME_BEFORE_TAXES":"33833","NET_INTEREST_INCOME":"33333","TOTAL_REVENUE":"35333","OTHER_INCOME":"500","UNEXPECTED_LOSSES":"0","OPERATING_EXPENSES":"1500","ANNUAL_FEES":"500"}},{"year":"Total","pnlStatment":{"INTEREST_EXPENSES":"800000","TRANSFER_PRICING_CREDIT":"1200000","UTILIZATION_RATE":"0","AVERAGE_OUTSTANDING_BALANCE":"0","EXPECTED_LOSS":"0","FEES":"12000","INTEREST_INCOME":"0","NON_INTEREST_INCOME":"20000","CREDIT_LIMIT":"0","ORIGINATION_FEES":"1000","TRANSFER_PRICING_CHARGE":"0","REVOLVE_RATE":"0","NET_INCOME_BEFORE_TAXES":"402000","NET_INTEREST_INCOME":"400000","TOTAL_REVENUE":"420000","OTHER_INCOME":"6000","UNEXPECTED_LOSSES":"0","OPERATING_EXPENSES":"18000","ANNUAL_FEES":"1000"}}],"prouductDealName":"Deal","lastFiveApprovedDeals":"[]"}],"overAllPnL":[{"year":"2019","pnlStatment":{"INTEREST_EXPENSES":"333333","TRANSFER_PRICING_CREDIT":"500000","UTILIZATION_RATE":"0","AVERAGE_OUTSTANDING_BALANCE":"0","EXPECTED_LOSS":"0","FEES":"5000","INTEREST_INCOME":"0","NON_INTEREST_INCOME":"8500","CREDIT_LIMIT":"0","ORIGINATION_FEES":"1000","TRANSFER_PRICING_CHARGE":"0","REVOLVE_RATE":"0","NET_INCOME_BEFORE_TAXES":"167667","NET_INTEREST_INCOME":"166667","TOTAL_REVENUE":"175167","OTHER_INCOME":"2500","UNEXPECTED_LOSSES":"0","OPERATING_EXPENSES":"7500","ANNUAL_FEES":"0"}},{"year":"2020","pnlStatment":{"INTEREST_EXPENSES":"400000","TRANSFER_PRICING_CREDIT":"600000","UTILIZATION_RATE":"0","AVERAGE_OUTSTANDING_BALANCE":"0","EXPECTED_LOSS":"0","FEES":"6000","INTEREST_INCOME":"0","NON_INTEREST_INCOME":"9500","CREDIT_LIMIT":"0","ORIGINATION_FEES":"0","TRANSFER_PRICING_CHARGE":"0","REVOLVE_RATE":"0","NET_INCOME_BEFORE_TAXES":"200500","NET_INTEREST_INCOME":"200000","TOTAL_REVENUE":"209500","OTHER_INCOME":"3000","UNEXPECTED_LOSSES":"0","OPERATING_EXPENSES":"9000","ANNUAL_FEES":"500"}},{"year":"2021","pnlStatment":{"INTEREST_EXPENSES":"66667","TRANSFER_PRICING_CREDIT":"100000","UTILIZATION_RATE":"0","AVERAGE_OUTSTANDING_BALANCE":"0","EXPECTED_LOSS":"0","FEES":"1000","INTEREST_INCOME":"0","NON_INTEREST_INCOME":"2000","CREDIT_LIMIT":"0","ORIGINATION_FEES":"0","TRANSFER_PRICING_CHARGE":"0","REVOLVE_RATE":"0","NET_INCOME_BEFORE_TAXES":"33833","NET_INTEREST_INCOME":"33333","TOTAL_REVENUE":"35333","OTHER_INCOME":"500","UNEXPECTED_LOSSES":"0","OPERATING_EXPENSES":"1500","ANNUAL_FEES":"500"}},{"year":"Total","pnlStatment":{"INTEREST_EXPENSES":"800000","TRANSFER_PRICING_CREDIT":"1200000","UTILIZATION_RATE":"0","AVERAGE_OUTSTANDING_BALANCE":"0","EXPECTED_LOSS":"0","FEES":"12000","INTEREST_INCOME":"0","NON_INTEREST_INCOME":"20000","CREDIT_LIMIT":"0","ORIGINATION_FEES":"1000","TRANSFER_PRICING_CHARGE":"0","REVOLVE_RATE":"0","NET_INCOME_BEFORE_TAXES":"402000","NET_INTEREST_INCOME":"400000","TOTAL_REVENUE":"420000","OTHER_INCOME":"6000","UNEXPECTED_LOSSES":"0","OPERATING_EXPENSES":"18000","ANNUAL_FEES":"1000"}}],"pricingID":"200475"}</t>
  </si>
  <si>
    <t>{"overAllProfitabilityMetrics":{"profitabilityMetrics":{"NIM":"3.636","Revenue":"4.151"}},"accountProfitabilityMetrics":[{"interestRate":"4","profitabilityMetrics":{"NIM":"3.636","Revenue":"4.151"},"otherAdjustmentRate":"","prouductDealName":"Deal","liquidityPremiumRate":"","basisRiskCostRate":"","pricingIncentiveRate":""}],"sequenceNumber":"1","accountsPnL":[{"pnlReport":[{"year":"2019","pnlStatment":{"INTEREST_EXPENSES":"33333","TRANSFER_PRICING_CREDIT":"50000","UTILIZATION_RATE":"0","AVERAGE_OUTSTANDING_BALANCE":"0","EXPECTED_LOSS":"0","FEES":"1000","INTEREST_INCOME":"0","NON_INTEREST_INCOME":"2500","CREDIT_LIMIT":"0","ORIGINATION_FEES":"1000","TRANSFER_PRICING_CHARGE":"0","REVOLVE_RATE":"0","NET_INCOME_BEFORE_TAXES":"17667","NET_INTEREST_INCOME":"16667","TOTAL_REVENUE":"19167","OTHER_INCOME":"500","UNEXPECTED_LOSSES":"0","OPERATING_EXPENSES":"1500","ANNUAL_FEES":"0"}},{"year":"2020","pnlStatment":{"INTEREST_EXPENSES":"40000","TRANSFER_PRICING_CREDIT":"60000","UTILIZATION_RATE":"0","AVERAGE_OUTSTANDING_BALANCE":"0","EXPECTED_LOSS":"0","FEES":"1200","INTEREST_INCOME":"0","NON_INTEREST_INCOME":"2300","CREDIT_LIMIT":"0","ORIGINATION_FEES":"0","TRANSFER_PRICING_CHARGE":"0","REVOLVE_RATE":"0","NET_INCOME_BEFORE_TAXES":"20500","NET_INTEREST_INCOME":"20000","TOTAL_REVENUE":"22300","OTHER_INCOME":"600","UNEXPECTED_LOSSES":"0","OPERATING_EXPENSES":"1800","ANNUAL_FEES":"500"}},{"year":"2021","pnlStatment":{"INTEREST_EXPENSES":"6667","TRANSFER_PRICING_CREDIT":"10000","UTILIZATION_RATE":"0","AVERAGE_OUTSTANDING_BALANCE":"0","EXPECTED_LOSS":"0","FEES":"200","INTEREST_INCOME":"0","NON_INTEREST_INCOME":"800","CREDIT_LIMIT":"0","ORIGINATION_FEES":"0","TRANSFER_PRICING_CHARGE":"0","REVOLVE_RATE":"0","NET_INCOME_BEFORE_TAXES":"3833","NET_INTEREST_INCOME":"3333","TOTAL_REVENUE":"4133","OTHER_INCOME":"100","UNEXPECTED_LOSSES":"0","OPERATING_EXPENSES":"300","ANNUAL_FEES":"500"}},{"year":"Total","pnlStatment":{"INTEREST_EXPENSES":"80000","TRANSFER_PRICING_CREDIT":"120000","UTILIZATION_RATE":"0","AVERAGE_OUTSTANDING_BALANCE":"0","EXPECTED_LOSS":"0","FEES":"2400","INTEREST_INCOME":"0","NON_INTEREST_INCOME":"5600","CREDIT_LIMIT":"0","ORIGINATION_FEES":"1000","TRANSFER_PRICING_CHARGE":"0","REVOLVE_RATE":"0","NET_INCOME_BEFORE_TAXES":"42000","NET_INTEREST_INCOME":"40000","TOTAL_REVENUE":"45600","OTHER_INCOME":"1200","UNEXPECTED_LOSSES":"0","OPERATING_EXPENSES":"3600","ANNUAL_FEES":"1000"}}],"prouductDealName":"Deal","lastFiveApprovedDeals":"[]"}],"overAllPnL":[{"year":"2019","pnlStatment":{"INTEREST_EXPENSES":"33333","TRANSFER_PRICING_CREDIT":"50000","UTILIZATION_RATE":"0","AVERAGE_OUTSTANDING_BALANCE":"0","EXPECTED_LOSS":"0","FEES":"1000","INTEREST_INCOME":"0","NON_INTEREST_INCOME":"2500","CREDIT_LIMIT":"0","ORIGINATION_FEES":"1000","TRANSFER_PRICING_CHARGE":"0","REVOLVE_RATE":"0","NET_INCOME_BEFORE_TAXES":"17667","NET_INTEREST_INCOME":"16667","TOTAL_REVENUE":"19167","OTHER_INCOME":"500","UNEXPECTED_LOSSES":"0","OPERATING_EXPENSES":"1500","ANNUAL_FEES":"0"}},{"year":"2020","pnlStatment":{"INTEREST_EXPENSES":"40000","TRANSFER_PRICING_CREDIT":"60000","UTILIZATION_RATE":"0","AVERAGE_OUTSTANDING_BALANCE":"0","EXPECTED_LOSS":"0","FEES":"1200","INTEREST_INCOME":"0","NON_INTEREST_INCOME":"2300","CREDIT_LIMIT":"0","ORIGINATION_FEES":"0","TRANSFER_PRICING_CHARGE":"0","REVOLVE_RATE":"0","NET_INCOME_BEFORE_TAXES":"20500","NET_INTEREST_INCOME":"20000","TOTAL_REVENUE":"22300","OTHER_INCOME":"600","UNEXPECTED_LOSSES":"0","OPERATING_EXPENSES":"1800","ANNUAL_FEES":"500"}},{"year":"2021","pnlStatment":{"INTEREST_EXPENSES":"6667","TRANSFER_PRICING_CREDIT":"10000","UTILIZATION_RATE":"0","AVERAGE_OUTSTANDING_BALANCE":"0","EXPECTED_LOSS":"0","FEES":"200","INTEREST_INCOME":"0","NON_INTEREST_INCOME":"800","CREDIT_LIMIT":"0","ORIGINATION_FEES":"0","TRANSFER_PRICING_CHARGE":"0","REVOLVE_RATE":"0","NET_INCOME_BEFORE_TAXES":"3833","NET_INTEREST_INCOME":"3333","TOTAL_REVENUE":"4133","OTHER_INCOME":"100","UNEXPECTED_LOSSES":"0","OPERATING_EXPENSES":"300","ANNUAL_FEES":"500"}},{"year":"Total","pnlStatment":{"INTEREST_EXPENSES":"80000","TRANSFER_PRICING_CREDIT":"120000","UTILIZATION_RATE":"0","AVERAGE_OUTSTANDING_BALANCE":"0","EXPECTED_LOSS":"0","FEES":"2400","INTEREST_INCOME":"0","NON_INTEREST_INCOME":"5600","CREDIT_LIMIT":"0","ORIGINATION_FEES":"1000","TRANSFER_PRICING_CHARGE":"0","REVOLVE_RATE":"0","NET_INCOME_BEFORE_TAXES":"42000","NET_INTEREST_INCOME":"40000","TOTAL_REVENUE":"45600","OTHER_INCOME":"1200","UNEXPECTED_LOSSES":"0","OPERATING_EXPENSES":"3600","ANNUAL_FEES":"1000"}}],"pricingID":"200479"}</t>
  </si>
  <si>
    <t>{"overAllProfitabilityMetrics":{"profitabilityMetrics":{"NIM":"3.702","Revenue":"3.737"}},"accountProfitabilityMetrics":[{"interestRate":"4","profitabilityMetrics":{"NIM":"3.702","Revenue":"3.737"},"otherAdjustmentRate":"","prouductDealName":"Deal","liquidityPremiumRate":"","basisRiskCostRate":"","pricingIncentiveRate":""}],"sequenceNumber":"1","accountsPnL":[{"pnlReport":[{"year":"2019","pnlStatment":{"INTEREST_EXPENSES":"326667","TRANSFER_PRICING_CREDIT":"490000","UTILIZATION_RATE":"0","AVERAGE_OUTSTANDING_BALANCE":"0","EXPECTED_LOSS":"0","FEES":"700","INTEREST_INCOME":"0","NON_INTEREST_INCOME":"2050","CREDIT_LIMIT":"0","ORIGINATION_FEES":"1000","TRANSFER_PRICING_CHARGE":"0","REVOLVE_RATE":"0","NET_INCOME_BEFORE_TAXES":"164333","NET_INTEREST_INCOME":"163333","TOTAL_REVENUE":"165383","OTHER_INCOME":"350","UNEXPECTED_LOSSES":"0","OPERATING_EXPENSES":"1050","ANNUAL_FEES":"0"}},{"year":"2020","pnlStatment":{"INTEREST_EXPENSES":"396667","TRANSFER_PRICING_CREDIT":"595000","UTILIZATION_RATE":"0","AVERAGE_OUTSTANDING_BALANCE":"0","EXPECTED_LOSS":"0","FEES":"850","INTEREST_INCOME":"0","NON_INTEREST_INCOME":"1275","CREDIT_LIMIT":"0","ORIGINATION_FEES":"0","TRANSFER_PRICING_CHARGE":"0","REVOLVE_RATE":"0","NET_INCOME_BEFORE_TAXES":"198333","NET_INTEREST_INCOME":"198333","TOTAL_REVENUE":"199608","OTHER_INCOME":"425","UNEXPECTED_LOSSES":"0","OPERATING_EXPENSES":"1275","ANNUAL_FEES":"0"}},{"year":"2021","pnlStatment":{"INTEREST_EXPENSES":"93333","TRANSFER_PRICING_CREDIT":"140000","UTILIZATION_RATE":"0","AVERAGE_OUTSTANDING_BALANCE":"0","EXPECTED_LOSS":"0","FEES":"200","INTEREST_INCOME":"0","NON_INTEREST_INCOME":"350","CREDIT_LIMIT":"0","ORIGINATION_FEES":"0","TRANSFER_PRICING_CHARGE":"0","REVOLVE_RATE":"0","NET_INCOME_BEFORE_TAXES":"46717","NET_INTEREST_INCOME":"46667","TOTAL_REVENUE":"47017","OTHER_INCOME":"100","UNEXPECTED_LOSSES":"0","OPERATING_EXPENSES":"300","ANNUAL_FEES":"50"}},{"year":"Total","pnlStatment":{"INTEREST_EXPENSES":"816667","TRANSFER_PRICING_CREDIT":"1225000","UTILIZATION_RATE":"0","AVERAGE_OUTSTANDING_BALANCE":"0","EXPECTED_LOSS":"0","FEES":"1750","INTEREST_INCOME":"0","NON_INTEREST_INCOME":"3675","CREDIT_LIMIT":"0","ORIGINATION_FEES":"1000","TRANSFER_PRICING_CHARGE":"0","REVOLVE_RATE":"0","NET_INCOME_BEFORE_TAXES":"409383","NET_INTEREST_INCOME":"408333","TOTAL_REVENUE":"412008","OTHER_INCOME":"875","UNEXPECTED_LOSSES":"0","OPERATING_EXPENSES":"2625","ANNUAL_FEES":"50"}}],"prouductDealName":"Deal","lastFiveApprovedDeals":"[]"}],"overAllPnL":[{"year":"2019","pnlStatment":{"INTEREST_EXPENSES":"326667","TRANSFER_PRICING_CREDIT":"490000","UTILIZATION_RATE":"0","AVERAGE_OUTSTANDING_BALANCE":"0","EXPECTED_LOSS":"0","FEES":"700","INTEREST_INCOME":"0","NON_INTEREST_INCOME":"2050","CREDIT_LIMIT":"0","ORIGINATION_FEES":"1000","TRANSFER_PRICING_CHARGE":"0","REVOLVE_RATE":"0","NET_INCOME_BEFORE_TAXES":"164333","NET_INTEREST_INCOME":"163333","TOTAL_REVENUE":"165383","OTHER_INCOME":"350","UNEXPECTED_LOSSES":"0","OPERATING_EXPENSES":"1050","ANNUAL_FEES":"0"}},{"year":"2020","pnlStatment":{"INTEREST_EXPENSES":"396667","TRANSFER_PRICING_CREDIT":"595000","UTILIZATION_RATE":"0","AVERAGE_OUTSTANDING_BALANCE":"0","EXPECTED_LOSS":"0","FEES":"850","INTEREST_INCOME":"0","NON_INTEREST_INCOME":"1275","CREDIT_LIMIT":"0","ORIGINATION_FEES":"0","TRANSFER_PRICING_CHARGE":"0","REVOLVE_RATE":"0","NET_INCOME_BEFORE_TAXES":"198333","NET_INTEREST_INCOME":"198333","TOTAL_REVENUE":"199608","OTHER_INCOME":"425","UNEXPECTED_LOSSES":"0","OPERATING_EXPENSES":"1275","ANNUAL_FEES":"0"}},{"year":"2021","pnlStatment":{"INTEREST_EXPENSES":"93333","TRANSFER_PRICING_CREDIT":"140000","UTILIZATION_RATE":"0","AVERAGE_OUTSTANDING_BALANCE":"0","EXPECTED_LOSS":"0","FEES":"200","INTEREST_INCOME":"0","NON_INTEREST_INCOME":"350","CREDIT_LIMIT":"0","ORIGINATION_FEES":"0","TRANSFER_PRICING_CHARGE":"0","REVOLVE_RATE":"0","NET_INCOME_BEFORE_TAXES":"46717","NET_INTEREST_INCOME":"46667","TOTAL_REVENUE":"47017","OTHER_INCOME":"100","UNEXPECTED_LOSSES":"0","OPERATING_EXPENSES":"300","ANNUAL_FEES":"50"}},{"year":"Total","pnlStatment":{"INTEREST_EXPENSES":"816667","TRANSFER_PRICING_CREDIT":"1225000","UTILIZATION_RATE":"0","AVERAGE_OUTSTANDING_BALANCE":"0","EXPECTED_LOSS":"0","FEES":"1750","INTEREST_INCOME":"0","NON_INTEREST_INCOME":"3675","CREDIT_LIMIT":"0","ORIGINATION_FEES":"1000","TRANSFER_PRICING_CHARGE":"0","REVOLVE_RATE":"0","NET_INCOME_BEFORE_TAXES":"409383","NET_INTEREST_INCOME":"408333","TOTAL_REVENUE":"412008","OTHER_INCOME":"875","UNEXPECTED_LOSSES":"0","OPERATING_EXPENSES":"2625","ANNUAL_FEES":"50"}}],"pricingID":"200480"}</t>
  </si>
  <si>
    <t>{"overAllProfitabilityMetrics":{"profitabilityMetrics":{"NIM":"3.675","Revenue":"3.697"}},"accountProfitabilityMetrics":[{"interestRate":"4","profitabilityMetrics":{"NIM":"3.675","Revenue":"3.697"},"otherAdjustmentRate":"","prouductDealName":"Deal","liquidityPremiumRate":"","basisRiskCostRate":"","pricingIncentiveRate":""}],"sequenceNumber":"1","accountsPnL":[{"pnlReport":[{"year":"2019","pnlStatment":{"INTEREST_EXPENSES":"286667","TRANSFER_PRICING_CREDIT":"430000","UTILIZATION_RATE":"0","AVERAGE_OUTSTANDING_BALANCE":"0","EXPECTED_LOSS":"0","FEES":"300","INTEREST_INCOME":"0","NON_INTEREST_INCOME":"1450","CREDIT_LIMIT":"0","ORIGINATION_FEES":"1000","TRANSFER_PRICING_CHARGE":"0","REVOLVE_RATE":"0","NET_INCOME_BEFORE_TAXES":"144333","NET_INTEREST_INCOME":"143333","TOTAL_REVENUE":"144783","OTHER_INCOME":"150","UNEXPECTED_LOSSES":"0","OPERATING_EXPENSES":"450","ANNUAL_FEES":"0"}},{"year":"2020","pnlStatment":{"INTEREST_EXPENSES":"430000","TRANSFER_PRICING_CREDIT":"645000","UTILIZATION_RATE":"0","AVERAGE_OUTSTANDING_BALANCE":"0","EXPECTED_LOSS":"0","FEES":"450","INTEREST_INCOME":"0","NON_INTEREST_INCOME":"675","CREDIT_LIMIT":"0","ORIGINATION_FEES":"0","TRANSFER_PRICING_CHARGE":"0","REVOLVE_RATE":"0","NET_INCOME_BEFORE_TAXES":"215000","NET_INTEREST_INCOME":"215000","TOTAL_REVENUE":"215675","OTHER_INCOME":"225","UNEXPECTED_LOSSES":"0","OPERATING_EXPENSES":"675","ANNUAL_FEES":"0"}},{"year":"2021","pnlStatment":{"INTEREST_EXPENSES":"95556","TRANSFER_PRICING_CREDIT":"143333","UTILIZATION_RATE":"0","AVERAGE_OUTSTANDING_BALANCE":"0","EXPECTED_LOSS":"0","FEES":"100","INTEREST_INCOME":"0","NON_INTEREST_INCOME":"200","CREDIT_LIMIT":"0","ORIGINATION_FEES":"0","TRANSFER_PRICING_CHARGE":"0","REVOLVE_RATE":"0","NET_INCOME_BEFORE_TAXES":"47827","NET_INTEREST_INCOME":"47777","TOTAL_REVENUE":"47977","OTHER_INCOME":"50","UNEXPECTED_LOSSES":"0","OPERATING_EXPENSES":"150","ANNUAL_FEES":"50"}},{"year":"Total","pnlStatment":{"INTEREST_EXPENSES":"812223","TRANSFER_PRICING_CREDIT":"1218333","UTILIZATION_RATE":"0","AVERAGE_OUTSTANDING_BALANCE":"0","EXPECTED_LOSS":"0","FEES":"850","INTEREST_INCOME":"0","NON_INTEREST_INCOME":"2325","CREDIT_LIMIT":"0","ORIGINATION_FEES":"1000","TRANSFER_PRICING_CHARGE":"0","REVOLVE_RATE":"0","NET_INCOME_BEFORE_TAXES":"407160","NET_INTEREST_INCOME":"406110","TOTAL_REVENUE":"408435","OTHER_INCOME":"425","UNEXPECTED_LOSSES":"0","OPERATING_EXPENSES":"1275","ANNUAL_FEES":"50"}}],"prouductDealName":"Deal","lastFiveApprovedDeals":"[]"}],"overAllPnL":[{"year":"2019","pnlStatment":{"INTEREST_EXPENSES":"286667","TRANSFER_PRICING_CREDIT":"430000","UTILIZATION_RATE":"0","AVERAGE_OUTSTANDING_BALANCE":"0","EXPECTED_LOSS":"0","FEES":"300","INTEREST_INCOME":"0","NON_INTEREST_INCOME":"1450","CREDIT_LIMIT":"0","ORIGINATION_FEES":"1000","TRANSFER_PRICING_CHARGE":"0","REVOLVE_RATE":"0","NET_INCOME_BEFORE_TAXES":"144333","NET_INTEREST_INCOME":"143333","TOTAL_REVENUE":"144783","OTHER_INCOME":"150","UNEXPECTED_LOSSES":"0","OPERATING_EXPENSES":"450","ANNUAL_FEES":"0"}},{"year":"2020","pnlStatment":{"INTEREST_EXPENSES":"430000","TRANSFER_PRICING_CREDIT":"645000","UTILIZATION_RATE":"0","AVERAGE_OUTSTANDING_BALANCE":"0","EXPECTED_LOSS":"0","FEES":"450","INTEREST_INCOME":"0","NON_INTEREST_INCOME":"675","CREDIT_LIMIT":"0","ORIGINATION_FEES":"0","TRANSFER_PRICING_CHARGE":"0","REVOLVE_RATE":"0","NET_INCOME_BEFORE_TAXES":"215000","NET_INTEREST_INCOME":"215000","TOTAL_REVENUE":"215675","OTHER_INCOME":"225","UNEXPECTED_LOSSES":"0","OPERATING_EXPENSES":"675","ANNUAL_FEES":"0"}},{"year":"2021","pnlStatment":{"INTEREST_EXPENSES":"95556","TRANSFER_PRICING_CREDIT":"143333","UTILIZATION_RATE":"0","AVERAGE_OUTSTANDING_BALANCE":"0","EXPECTED_LOSS":"0","FEES":"100","INTEREST_INCOME":"0","NON_INTEREST_INCOME":"200","CREDIT_LIMIT":"0","ORIGINATION_FEES":"0","TRANSFER_PRICING_CHARGE":"0","REVOLVE_RATE":"0","NET_INCOME_BEFORE_TAXES":"47827","NET_INTEREST_INCOME":"47777","TOTAL_REVENUE":"47977","OTHER_INCOME":"50","UNEXPECTED_LOSSES":"0","OPERATING_EXPENSES":"150","ANNUAL_FEES":"50"}},{"year":"Total","pnlStatment":{"INTEREST_EXPENSES":"812223","TRANSFER_PRICING_CREDIT":"1218333","UTILIZATION_RATE":"0","AVERAGE_OUTSTANDING_BALANCE":"0","EXPECTED_LOSS":"0","FEES":"850","INTEREST_INCOME":"0","NON_INTEREST_INCOME":"2325","CREDIT_LIMIT":"0","ORIGINATION_FEES":"1000","TRANSFER_PRICING_CHARGE":"0","REVOLVE_RATE":"0","NET_INCOME_BEFORE_TAXES":"407160","NET_INTEREST_INCOME":"406110","TOTAL_REVENUE":"408435","OTHER_INCOME":"425","UNEXPECTED_LOSSES":"0","OPERATING_EXPENSES":"1275","ANNUAL_FEES":"50"}}],"pricingID":"200481"}</t>
  </si>
  <si>
    <t>{"overAllProfitabilityMetrics":{"profitabilityMetrics":{"NIM":"14.637","RAROC":"814.614","Revenue":"14.651","ROTA":"14.606","SVA":"3599156.569"}},"accountProfitabilityMetrics":[{"interestRate":"12.206862","profitabilityMetrics":{"NIM":"14.637","RAROC":"814.614","Revenue":"14.651","ROTA":"14.606","SVA":"3599156.569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23513935.81","EXPECTED_LOSS":"3333","FEES":"470","INTEREST_INCOME":"2391928","NON_INTEREST_INCOME":"1752","CREDIT_LIMIT":"0","ORIGINATION_FEES":"1000","TRANSFER_PRICING_CHARGE":"1175697","REVOLVE_RATE":"0","NET_INCOME_BEFORE_TAXES":"1214274","NET_INTEREST_INCOME":"1216231","TOTAL_REVENUE":"1217983","OTHER_INCOME":"282","UNEXPECTED_LOSSES":"125000","OPERATING_EXPENSES":"376","ANNUAL_FEES":"0"}},{"year":"2020","pnlStatment":{"INTEREST_EXPENSES":"0","TRANSFER_PRICING_CREDIT":"0","UTILIZATION_RATE":"0","AVERAGE_OUTSTANDING_BALANCE":"19810104.36","EXPECTED_LOSS":"3464","FEES":"475","INTEREST_INCOME":"2418192","NON_INTEREST_INCOME":"810","CREDIT_LIMIT":"0","ORIGINATION_FEES":"0","TRANSFER_PRICING_CHARGE":"1188606","REVOLVE_RATE":"0","NET_INCOME_BEFORE_TAXES":"1226552","NET_INTEREST_INCOME":"1229586","TOTAL_REVENUE":"1230396","OTHER_INCOME":"285","UNEXPECTED_LOSSES":"129899","OPERATING_EXPENSES":"380","ANNUAL_FEES":"50"}},{"year":"2021","pnlStatment":{"INTEREST_EXPENSES":"0","TRANSFER_PRICING_CREDIT":"0","UTILIZATION_RATE":"0","AVERAGE_OUTSTANDING_BALANCE":"15276274.43","EXPECTED_LOSS":"2635","FEES":"367","INTEREST_INCOME":"1864754","NON_INTEREST_INCOME":"637","CREDIT_LIMIT":"0","ORIGINATION_FEES":"0","TRANSFER_PRICING_CHARGE":"916576","REVOLVE_RATE":"0","NET_INCOME_BEFORE_TAXES":"945887","NET_INTEREST_INCOME":"948178","TOTAL_REVENUE":"948815","OTHER_INCOME":"220","UNEXPECTED_LOSSES":"98817","OPERATING_EXPENSES":"293","ANNUAL_FEES":"50"}},{"year":"2022","pnlStatment":{"INTEREST_EXPENSES":"0","TRANSFER_PRICING_CREDIT":"0","UTILIZATION_RATE":"0","AVERAGE_OUTSTANDING_BALANCE":"10039586.21","EXPECTED_LOSS":"1804","FEES":"251","INTEREST_INCOME":"1276582","NON_INTEREST_INCOME":"452","CREDIT_LIMIT":"0","ORIGINATION_FEES":"0","TRANSFER_PRICING_CHARGE":"627474","REVOLVE_RATE":"0","NET_INCOME_BEFORE_TAXES":"647555","NET_INTEREST_INCOME":"649108","TOTAL_REVENUE":"649560","OTHER_INCOME":"151","UNEXPECTED_LOSSES":"67649","OPERATING_EXPENSES":"201","ANNUAL_FEES":"50"}},{"year":"2023","pnlStatment":{"INTEREST_EXPENSES":"0","TRANSFER_PRICING_CREDIT":"0","UTILIZATION_RATE":"0","AVERAGE_OUTSTANDING_BALANCE":"4114834.7","EXPECTED_LOSS":"710","FEES":"99","INTEREST_INCOME":"502292","NON_INTEREST_INCOME":"208","CREDIT_LIMIT":"0","ORIGINATION_FEES":"0","TRANSFER_PRICING_CHARGE":"246890","REVOLVE_RATE":"0","NET_INCOME_BEFORE_TAXES":"254821","NET_INTEREST_INCOME":"255402","TOTAL_REVENUE":"255610","OTHER_INCOME":"59","UNEXPECTED_LOSSES":"26618","OPERATING_EXPENSES":"79","ANNUAL_FEES":"50"}},{"year":"2024","pnlStatment":{"INTEREST_EXPENSES":"0","TRANSFER_PRICING_CREDIT":"0","UTILIZATION_RATE":"0","AVERAGE_OUTSTANDING_BALANCE":"553011.25","EXPECTED_LOSS":"12","FEES":"2","INTEREST_INCOME":"8438","NON_INTEREST_INCOME":"53","CREDIT_LIMIT":"0","ORIGINATION_FEES":"0","TRANSFER_PRICING_CHARGE":"4148","REVOLVE_RATE":"0","NET_INCOME_BEFORE_TAXES":"4330","NET_INTEREST_INCOME":"4290","TOTAL_REVENUE":"4343","OTHER_INCOME":"1","UNEXPECTED_LOSSES":"447","OPERATING_EXPENSES":"1","ANNUAL_FEES":"50"}},{"year":"Total","pnlStatment":{"INTEREST_EXPENSES":"0","TRANSFER_PRICING_CREDIT":"0","UTILIZATION_RATE":"0","AVERAGE_OUTSTANDING_BALANCE":"12217957.793","EXPECTED_LOSS":"11958","FEES":"1664","INTEREST_INCOME":"8462186","NON_INTEREST_INCOME":"3912","CREDIT_LIMIT":"0","ORIGINATION_FEES":"1000","TRANSFER_PRICING_CHARGE":"4159391","REVOLVE_RATE":"0","NET_INCOME_BEFORE_TAXES":"4293419","NET_INTEREST_INCOME":"4302795","TOTAL_REVENUE":"4306707","OTHER_INCOME":"998","UNEXPECTED_LOSSES":"448430","OPERATING_EXPENSES":"1330","ANNUAL_FEES":"250"}}],"prouductDealName":"Deal","lastFiveApprovedDeals":"[]"}],"overAllPnL":[{"year":"2019","pnlStatment":{"INTEREST_EXPENSES":"0","TRANSFER_PRICING_CREDIT":"0","UTILIZATION_RATE":"0","AVERAGE_OUTSTANDING_BALANCE":"470278716.18","EXPECTED_LOSS":"3333","FEES":"470","INTEREST_INCOME":"2391928","NON_INTEREST_INCOME":"1752","CREDIT_LIMIT":"0","ORIGINATION_FEES":"1000","TRANSFER_PRICING_CHARGE":"1175697","REVOLVE_RATE":"0","NET_INCOME_BEFORE_TAXES":"1214274","NET_INTEREST_INCOME":"1216231","TOTAL_REVENUE":"1217983","OTHER_INCOME":"282","UNEXPECTED_LOSSES":"125000","OPERATING_EXPENSES":"376","ANNUAL_FEES":"0"}},{"year":"2020","pnlStatment":{"INTEREST_EXPENSES":"0","TRANSFER_PRICING_CREDIT":"0","UTILIZATION_RATE":"0","AVERAGE_OUTSTANDING_BALANCE":"475442504.72","EXPECTED_LOSS":"3464","FEES":"475","INTEREST_INCOME":"2418192","NON_INTEREST_INCOME":"810","CREDIT_LIMIT":"0","ORIGINATION_FEES":"0","TRANSFER_PRICING_CHARGE":"1188606","REVOLVE_RATE":"0","NET_INCOME_BEFORE_TAXES":"1226552","NET_INTEREST_INCOME":"1229586","TOTAL_REVENUE":"1230396","OTHER_INCOME":"285","UNEXPECTED_LOSSES":"129899","OPERATING_EXPENSES":"380","ANNUAL_FEES":"50"}},{"year":"2021","pnlStatment":{"INTEREST_EXPENSES":"0","TRANSFER_PRICING_CREDIT":"0","UTILIZATION_RATE":"0","AVERAGE_OUTSTANDING_BALANCE":"366630586.36","EXPECTED_LOSS":"2635","FEES":"367","INTEREST_INCOME":"1864754","NON_INTEREST_INCOME":"637","CREDIT_LIMIT":"0","ORIGINATION_FEES":"0","TRANSFER_PRICING_CHARGE":"916576","REVOLVE_RATE":"0","NET_INCOME_BEFORE_TAXES":"945887","NET_INTEREST_INCOME":"948178","TOTAL_REVENUE":"948815","OTHER_INCOME":"220","UNEXPECTED_LOSSES":"98817","OPERATING_EXPENSES":"293","ANNUAL_FEES":"50"}},{"year":"2022","pnlStatment":{"INTEREST_EXPENSES":"0","TRANSFER_PRICING_CREDIT":"0","UTILIZATION_RATE":"0","AVERAGE_OUTSTANDING_BALANCE":"250989655.24","EXPECTED_LOSS":"1804","FEES":"251","INTEREST_INCOME":"1276582","NON_INTEREST_INCOME":"452","CREDIT_LIMIT":"0","ORIGINATION_FEES":"0","TRANSFER_PRICING_CHARGE":"627474","REVOLVE_RATE":"0","NET_INCOME_BEFORE_TAXES":"647555","NET_INTEREST_INCOME":"649108","TOTAL_REVENUE":"649560","OTHER_INCOME":"151","UNEXPECTED_LOSSES":"67649","OPERATING_EXPENSES":"201","ANNUAL_FEES":"50"}},{"year":"2023","pnlStatment":{"INTEREST_EXPENSES":"0","TRANSFER_PRICING_CREDIT":"0","UTILIZATION_RATE":"0","AVERAGE_OUTSTANDING_BALANCE":"98756032.89","EXPECTED_LOSS":"710","FEES":"99","INTEREST_INCOME":"502292","NON_INTEREST_INCOME":"208","CREDIT_LIMIT":"0","ORIGINATION_FEES":"0","TRANSFER_PRICING_CHARGE":"246890","REVOLVE_RATE":"0","NET_INCOME_BEFORE_TAXES":"254821","NET_INTEREST_INCOME":"255402","TOTAL_REVENUE":"255610","OTHER_INCOME":"59","UNEXPECTED_LOSSES":"26618","OPERATING_EXPENSES":"79","ANNUAL_FEES":"50"}},{"year":"2024","pnlStatment":{"INTEREST_EXPENSES":"0","TRANSFER_PRICING_CREDIT":"0","UTILIZATION_RATE":"0","AVERAGE_OUTSTANDING_BALANCE":"1659033.74","EXPECTED_LOSS":"12","FEES":"2","INTEREST_INCOME":"8438","NON_INTEREST_INCOME":"53","CREDIT_LIMIT":"0","ORIGINATION_FEES":"0","TRANSFER_PRICING_CHARGE":"4148","REVOLVE_RATE":"0","NET_INCOME_BEFORE_TAXES":"4330","NET_INTEREST_INCOME":"4290","TOTAL_REVENUE":"4343","OTHER_INCOME":"1","UNEXPECTED_LOSSES":"447","OPERATING_EXPENSES":"1","ANNUAL_FEES":"50"}},{"year":"Total","pnlStatment":{"INTEREST_EXPENSES":"0","TRANSFER_PRICING_CREDIT":"0","UTILIZATION_RATE":"0","AVERAGE_OUTSTANDING_BALANCE":"277292754.855","EXPECTED_LOSS":"11958","FEES":"1664","INTEREST_INCOME":"8462186","NON_INTEREST_INCOME":"3912","CREDIT_LIMIT":"0","ORIGINATION_FEES":"1000","TRANSFER_PRICING_CHARGE":"4159391","REVOLVE_RATE":"0","NET_INCOME_BEFORE_TAXES":"4293419","NET_INTEREST_INCOME":"4302795","TOTAL_REVENUE":"4306707","OTHER_INCOME":"998","UNEXPECTED_LOSSES":"448430","OPERATING_EXPENSES":"1330","ANNUAL_FEES":"250"}}],"pricingID":"200482"}</t>
  </si>
  <si>
    <t>StatusLine</t>
  </si>
  <si>
    <t>{"overAllProfitabilityMetrics":{"profitabilityMetrics":{"RAROC":"24.667","NetIncome":"0.012","Commission":"0.011","Revenue":"0.014","SVA":"3166.669"}},"accountProfitabilityMetrics":[{"profitabilityMetrics":{"RAROC":"24.667","NetIncome":"0.012","Commission":"0.011","Revenue":"0.014","SVA":"3166.669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,{"year":"Total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],"prouductDealName":"Deal","lastFiveApprovedDeals":"[]"}],"overAllPnL":[{"year":"2019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,{"year":"Total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],"pricingID":"200503"}</t>
  </si>
  <si>
    <t>{"overAllProfitabilityMetrics":{"profitabilityMetrics":{"RAROC":"7","NetIncome":"0.003","Commission":"0.002","Revenue":"0.006","SVA":"-1250"}},"accountProfitabilityMetrics":[{"interestRate":"100","profitabilityMetrics":{"RAROC":"7.0","NetIncome":"0.003","Commission":"0.002","Revenue":"0.006","SVA":"-1250.0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TOTAL_REVENUE":"2767","OTHER_INCOME":"600","UNEXPECTED_LOSSES":"25000","OPERATING_EXPENSES":"450","ANNUAL_FEES":"0"}},{"year":"Total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TOTAL_REVENUE":"2767","OTHER_INCOME":"600","UNEXPECTED_LOSSES":"25000","OPERATING_EXPENSES":"450","ANNUAL_FEES":"0"}}],"prouductDealName":"Deal","lastFiveApprovedDeals":"[]"}],"overAllPnL":[{"year":"2019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TOTAL_REVENUE":"2767","OTHER_INCOME":"600","UNEXPECTED_LOSSES":"25000","OPERATING_EXPENSES":"450","ANNUAL_FEES":"0"}},{"year":"Total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TOTAL_REVENUE":"2767","OTHER_INCOME":"600","UNEXPECTED_LOSSES":"25000","OPERATING_EXPENSES":"450","ANNUAL_FEES":"0"}}],"pricingID":"200504"}</t>
  </si>
  <si>
    <t>{"overAllProfitabilityMetrics":{"profitabilityMetrics":{"RAROC":"24.667","NetIncome":"0.012","Commission":"0.011","Revenue":"0.014","SVA":"3166.669"}},"accountProfitabilityMetrics":[{"profitabilityMetrics":{"RAROC":"24.667","NetIncome":"0.012","Commission":"0.011","Revenue":"0.014","SVA":"3166.669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,{"year":"Total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],"prouductDealName":"Deal","lastFiveApprovedDeals":"[]"}],"overAllPnL":[{"year":"2019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,{"year":"Total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],"pricingID":"200505"}</t>
  </si>
  <si>
    <t>{"overAllProfitabilityMetrics":{"profitabilityMetrics":{"RAROC":"7","NetIncome":"0.003","Commission":"0.002","Revenue":"0.006","SVA":"-1250"}},"accountProfitabilityMetrics":[{"interestRate":"100","profitabilityMetrics":{"RAROC":"7.0","NetIncome":"0.003","Commission":"0.002","Revenue":"0.006","SVA":"-1250.0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TOTAL_REVENUE":"2767","OTHER_INCOME":"600","UNEXPECTED_LOSSES":"25000","OPERATING_EXPENSES":"450","ANNUAL_FEES":"0"}},{"year":"Total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TOTAL_REVENUE":"2767","OTHER_INCOME":"600","UNEXPECTED_LOSSES":"25000","OPERATING_EXPENSES":"450","ANNUAL_FEES":"0"}}],"prouductDealName":"Deal","lastFiveApprovedDeals":"[]"}],"overAllPnL":[{"year":"2019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TOTAL_REVENUE":"2767","OTHER_INCOME":"600","UNEXPECTED_LOSSES":"25000","OPERATING_EXPENSES":"450","ANNUAL_FEES":"0"}},{"year":"Total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TOTAL_REVENUE":"2767","OTHER_INCOME":"600","UNEXPECTED_LOSSES":"25000","OPERATING_EXPENSES":"450","ANNUAL_FEES":"0"}}],"pricingID":"200506"}</t>
  </si>
  <si>
    <t>{"overAllProfitabilityMetrics":{"profitabilityMetrics":{"NetIncome":"3.061","Commission":"2.312","Revenue":"3.408"}},"accountProfitabilityMetrics":[{"interestRate":"100","profitabilityMetrics":{"NetIncome":"3.061","Commission":"2.312","Revenue":"3.408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200000","EXPECTED_LOSS":"0","FEES":"0","INTEREST_INCOME":"0","NON_INTEREST_INCOME":"6124","CREDIT_LIMIT":"0","ORIGINATION_FEES":"5824","TRANSFER_PRICING_CHARGE":"0","REVOLVE_RATE":"0","NET_INCOME_BEFORE_TAXES":"5914","NET_INTEREST_INCOME":"0","TOTAL_REVENUE":"6124","OTHER_INCOME":"300","UNEXPECTED_LOSSES":"0","OPERATING_EXPENSES":"210","ANNUAL_FEES":"0"}},{"year":"2020","pnlStatment":{"INTEREST_EXPENSES":"0","TRANSFER_PRICING_CREDIT":"0","UTILIZATION_RATE":"0","AVERAGE_OUTSTANDING_BALANCE":"200000","EXPECTED_LOSS":"0","FEES":"0","INTEREST_INCOME":"0","NON_INTEREST_INCOME":"300","CREDIT_LIMIT":"0","ORIGINATION_FEES":"0","TRANSFER_PRICING_CHARGE":"0","REVOLVE_RATE":"0","NET_INCOME_BEFORE_TAXES":"90","NET_INTEREST_INCOME":"0","TOTAL_REVENUE":"300","OTHER_INCOME":"300","UNEXPECTED_LOSSES":"0","OPERATING_EXPENSES":"210","ANNUAL_FEES":"0"}},{"year":"2021","pnlStatment":{"INTEREST_EXPENSES":"0","TRANSFER_PRICING_CREDIT":"0","UTILIZATION_RATE":"0","AVERAGE_OUTSTANDING_BALANCE":"200000","EXPECTED_LOSS":"0","FEES":"0","INTEREST_INCOME":"0","NON_INTEREST_INCOME":"300","CREDIT_LIMIT":"0","ORIGINATION_FEES":"0","TRANSFER_PRICING_CHARGE":"0","REVOLVE_RATE":"0","NET_INCOME_BEFORE_TAXES":"90","NET_INTEREST_INCOME":"0","TOTAL_REVENUE":"300","OTHER_INCOME":"300","UNEXPECTED_LOSSES":"0","OPERATING_EXPENSES":"210","ANNUAL_FEES":"0"}},{"year":"2022","pnlStatment":{"INTEREST_EXPENSES":"0","TRANSFER_PRICING_CREDIT":"0","UTILIZATION_RATE":"0","AVERAGE_OUTSTANDING_BALANCE":"200000","EXPECTED_LOSS":"0","FEES":"0","INTEREST_INCOME":"0","NON_INTEREST_INCOME":"300","CREDIT_LIMIT":"0","ORIGINATION_FEES":"0","TRANSFER_PRICING_CHARGE":"0","REVOLVE_RATE":"0","NET_INCOME_BEFORE_TAXES":"90","NET_INTEREST_INCOME":"0","TOTAL_REVENUE":"300","OTHER_INCOME":"300","UNEXPECTED_LOSSES":"0","OPERATING_EXPENSES":"210","ANNUAL_FEES":"0"}},{"year":"Total","pnlStatment":{"INTEREST_EXPENSES":"0","TRANSFER_PRICING_CREDIT":"0","UTILIZATION_RATE":"0","AVERAGE_OUTSTANDING_BALANCE":"200000","EXPECTED_LOSS":"0","FEES":"0","INTEREST_INCOME":"0","NON_INTEREST_INCOME":"7024","CREDIT_LIMIT":"0","ORIGINATION_FEES":"5824","TRANSFER_PRICING_CHARGE":"0","REVOLVE_RATE":"0","NET_INCOME_BEFORE_TAXES":"6184","NET_INTEREST_INCOME":"0","TOTAL_REVENUE":"7024","OTHER_INCOME":"1200","UNEXPECTED_LOSSES":"0","OPERATING_EXPENSES":"840","ANNUAL_FEES":"0"}}],"prouductDealName":"Deal","lastFiveApprovedDeals":"[]"}],"overAllPnL":[{"year":"2019","pnlStatment":{"INTEREST_EXPENSES":"0","TRANSFER_PRICING_CREDIT":"0","UTILIZATION_RATE":"0","AVERAGE_OUTSTANDING_BALANCE":"1200000","EXPECTED_LOSS":"0","FEES":"0","INTEREST_INCOME":"0","NON_INTEREST_INCOME":"6124","CREDIT_LIMIT":"0","ORIGINATION_FEES":"5824","TRANSFER_PRICING_CHARGE":"0","REVOLVE_RATE":"0","NET_INCOME_BEFORE_TAXES":"5914","NET_INTEREST_INCOME":"0","TOTAL_REVENUE":"6124","OTHER_INCOME":"300","UNEXPECTED_LOSSES":"0","OPERATING_EXPENSES":"210","ANNUAL_FEES":"0"}},{"year":"2020","pnlStatment":{"INTEREST_EXPENSES":"0","TRANSFER_PRICING_CREDIT":"0","UTILIZATION_RATE":"0","AVERAGE_OUTSTANDING_BALANCE":"1200000","EXPECTED_LOSS":"0","FEES":"0","INTEREST_INCOME":"0","NON_INTEREST_INCOME":"300","CREDIT_LIMIT":"0","ORIGINATION_FEES":"0","TRANSFER_PRICING_CHARGE":"0","REVOLVE_RATE":"0","NET_INCOME_BEFORE_TAXES":"90","NET_INTEREST_INCOME":"0","TOTAL_REVENUE":"300","OTHER_INCOME":"300","UNEXPECTED_LOSSES":"0","OPERATING_EXPENSES":"210","ANNUAL_FEES":"0"}},{"year":"2021","pnlStatment":{"INTEREST_EXPENSES":"0","TRANSFER_PRICING_CREDIT":"0","UTILIZATION_RATE":"0","AVERAGE_OUTSTANDING_BALANCE":"1200000","EXPECTED_LOSS":"0","FEES":"0","INTEREST_INCOME":"0","NON_INTEREST_INCOME":"300","CREDIT_LIMIT":"0","ORIGINATION_FEES":"0","TRANSFER_PRICING_CHARGE":"0","REVOLVE_RATE":"0","NET_INCOME_BEFORE_TAXES":"90","NET_INTEREST_INCOME":"0","TOTAL_REVENUE":"300","OTHER_INCOME":"300","UNEXPECTED_LOSSES":"0","OPERATING_EXPENSES":"210","ANNUAL_FEES":"0"}},{"year":"2022","pnlStatment":{"INTEREST_EXPENSES":"0","TRANSFER_PRICING_CREDIT":"0","UTILIZATION_RATE":"0","AVERAGE_OUTSTANDING_BALANCE":"1200000","EXPECTED_LOSS":"0","FEES":"0","INTEREST_INCOME":"0","NON_INTEREST_INCOME":"300","CREDIT_LIMIT":"0","ORIGINATION_FEES":"0","TRANSFER_PRICING_CHARGE":"0","REVOLVE_RATE":"0","NET_INCOME_BEFORE_TAXES":"90","NET_INTEREST_INCOME":"0","TOTAL_REVENUE":"300","OTHER_INCOME":"300","UNEXPECTED_LOSSES":"0","OPERATING_EXPENSES":"210","ANNUAL_FEES":"0"}},{"year":"Total","pnlStatment":{"INTEREST_EXPENSES":"0","TRANSFER_PRICING_CREDIT":"0","UTILIZATION_RATE":"0","AVERAGE_OUTSTANDING_BALANCE":"1200000","EXPECTED_LOSS":"0","FEES":"0","INTEREST_INCOME":"0","NON_INTEREST_INCOME":"7024","CREDIT_LIMIT":"0","ORIGINATION_FEES":"5824","TRANSFER_PRICING_CHARGE":"0","REVOLVE_RATE":"0","NET_INCOME_BEFORE_TAXES":"6184","NET_INTEREST_INCOME":"0","TOTAL_REVENUE":"7024","OTHER_INCOME":"1200","UNEXPECTED_LOSSES":"0","OPERATING_EXPENSES":"840","ANNUAL_FEES":"0"}}],"pricingID":"200507"}</t>
  </si>
  <si>
    <t>{"overAllProfitabilityMetrics":{"profitabilityMetrics":{"NIM":"14.668","RAROC":"80.264","Revenue":"14.761","ROTA":"14.331","SVA":"307267.266"}},"accountProfitabilityMetrics":[{"interestRate":"12.19","profitabilityMetrics":{"NIM":"14.668","RAROC":"80.264","Revenue":"14.761","ROTA":"14.331","SVA":"307267.266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2359170.37","EXPECTED_LOSS":"3333","FEES":"236","INTEREST_INCOME":"239652","NON_INTEREST_INCOME":"1378","CREDIT_LIMIT":"0","ORIGINATION_FEES":"1000","TRANSFER_PRICING_CHARGE":"117959","REVOLVE_RATE":"0","NET_INCOME_BEFORE_TAXES":"119549","NET_INTEREST_INCOME":"121693","TOTAL_REVENUE":"123071","OTHER_INCOME":"142","UNEXPECTED_LOSSES":"125000","OPERATING_EXPENSES":"189","ANNUAL_FEES":"0"}},{"year":"2020","pnlStatment":{"INTEREST_EXPENSES":"0","TRANSFER_PRICING_CREDIT":"0","UTILIZATION_RATE":"0","AVERAGE_OUTSTANDING_BALANCE":"1989395.93","EXPECTED_LOSS":"3467","FEES":"239","INTEREST_INCOME":"242507","NON_INTEREST_INCOME":"432","CREDIT_LIMIT":"0","ORIGINATION_FEES":"0","TRANSFER_PRICING_CHARGE":"119364","REVOLVE_RATE":"0","NET_INCOME_BEFORE_TAXES":"119917","NET_INTEREST_INCOME":"123143","TOTAL_REVENUE":"123575","OTHER_INCOME":"143","UNEXPECTED_LOSSES":"130000","OPERATING_EXPENSES":"191","ANNUAL_FEES":"50"}},{"year":"2021","pnlStatment":{"INTEREST_EXPENSES":"0","TRANSFER_PRICING_CREDIT":"0","UTILIZATION_RATE":"0","AVERAGE_OUTSTANDING_BALANCE":"1536961.41","EXPECTED_LOSS":"2642","FEES":"184","INTEREST_INCOME":"187356","NON_INTEREST_INCOME":"345","CREDIT_LIMIT":"0","ORIGINATION_FEES":"0","TRANSFER_PRICING_CHARGE":"92218","REVOLVE_RATE":"0","NET_INCOME_BEFORE_TAXES":"92693","NET_INTEREST_INCOME":"95138","TOTAL_REVENUE":"95483","OTHER_INCOME":"111","UNEXPECTED_LOSSES":"99087","OPERATING_EXPENSES":"148","ANNUAL_FEES":"50"}},{"year":"2022","pnlStatment":{"INTEREST_EXPENSES":"0","TRANSFER_PRICING_CREDIT":"0","UTILIZATION_RATE":"0","AVERAGE_OUTSTANDING_BALANCE":"1026186.99","EXPECTED_LOSS":"1764","FEES":"123","INTEREST_INCOME":"125092","NON_INTEREST_INCOME":"247","CREDIT_LIMIT":"0","ORIGINATION_FEES":"0","TRANSFER_PRICING_CHARGE":"61571","REVOLVE_RATE":"0","NET_INCOME_BEFORE_TAXES":"61905","NET_INTEREST_INCOME":"63521","TOTAL_REVENUE":"63768","OTHER_INCOME":"74","UNEXPECTED_LOSSES":"66158","OPERATING_EXPENSES":"99","ANNUAL_FEES":"50"}},{"year":"2023","pnlStatment":{"INTEREST_EXPENSES":"0","TRANSFER_PRICING_CREDIT":"0","UTILIZATION_RATE":"0","AVERAGE_OUTSTANDING_BALANCE":"449549.92","EXPECTED_LOSS":"773","FEES":"54","INTEREST_INCOME":"54800","NON_INTEREST_INCOME":"136","CREDIT_LIMIT":"0","ORIGINATION_FEES":"0","TRANSFER_PRICING_CHARGE":"26973","REVOLVE_RATE":"0","NET_INCOME_BEFORE_TAXES":"27147","NET_INTEREST_INCOME":"27827","TOTAL_REVENUE":"27963","OTHER_INCOME":"32","UNEXPECTED_LOSSES":"28982","OPERATING_EXPENSES":"43","ANNUAL_FEES":"50"}},{"year":"2024","pnlStatment":{"INTEREST_EXPENSES":"0","TRANSFER_PRICING_CREDIT":"0","UTILIZATION_RATE":"0","AVERAGE_OUTSTANDING_BALANCE":"82656.65","EXPECTED_LOSS":"24","FEES":"2","INTEREST_INCOME":"1679","NON_INTEREST_INCOME":"53","CREDIT_LIMIT":"0","ORIGINATION_FEES":"0","TRANSFER_PRICING_CHARGE":"827","REVOLVE_RATE":"0","NET_INCOME_BEFORE_TAXES":"880","NET_INTEREST_INCOME":"852","TOTAL_REVENUE":"905","OTHER_INCOME":"1","UNEXPECTED_LOSSES":"888","OPERATING_EXPENSES":"1","ANNUAL_FEES":"50"}},{"year":"Total","pnlStatment":{"INTEREST_EXPENSES":"0","TRANSFER_PRICING_CREDIT":"0","UTILIZATION_RATE":"0","AVERAGE_OUTSTANDING_BALANCE":"1240653.545","EXPECTED_LOSS":"12003","FEES":"838","INTEREST_INCOME":"851086","NON_INTEREST_INCOME":"2591","CREDIT_LIMIT":"0","ORIGINATION_FEES":"1000","TRANSFER_PRICING_CHARGE":"418912","REVOLVE_RATE":"0","NET_INCOME_BEFORE_TAXES":"422091","NET_INTEREST_INCOME":"432174","TOTAL_REVENUE":"434765","OTHER_INCOME":"503","UNEXPECTED_LOSSES":"450115","OPERATING_EXPENSES":"671","ANNUAL_FEES":"250"}}],"prouductDealName":"Deal","lastFiveApprovedDeals":"[]"}],"overAllPnL":[{"year":"2019","pnlStatment":{"INTEREST_EXPENSES":"0","TRANSFER_PRICING_CREDIT":"0","UTILIZATION_RATE":"0","AVERAGE_OUTSTANDING_BALANCE":"23591703.71","EXPECTED_LOSS":"3333","FEES":"236","INTEREST_INCOME":"239652","NON_INTEREST_INCOME":"1378","CREDIT_LIMIT":"0","ORIGINATION_FEES":"1000","TRANSFER_PRICING_CHARGE":"117959","REVOLVE_RATE":"0","NET_INCOME_BEFORE_TAXES":"119549","NET_INTEREST_INCOME":"121693","TOTAL_REVENUE":"123071","OTHER_INCOME":"142","UNEXPECTED_LOSSES":"125000","OPERATING_EXPENSES":"189","ANNUAL_FEES":"0"}},{"year":"2020","pnlStatment":{"INTEREST_EXPENSES":"0","TRANSFER_PRICING_CREDIT":"0","UTILIZATION_RATE":"0","AVERAGE_OUTSTANDING_BALANCE":"23872751.19","EXPECTED_LOSS":"3467","FEES":"239","INTEREST_INCOME":"242507","NON_INTEREST_INCOME":"432","CREDIT_LIMIT":"0","ORIGINATION_FEES":"0","TRANSFER_PRICING_CHARGE":"119364","REVOLVE_RATE":"0","NET_INCOME_BEFORE_TAXES":"119917","NET_INTEREST_INCOME":"123143","TOTAL_REVENUE":"123575","OTHER_INCOME":"143","UNEXPECTED_LOSSES":"130000","OPERATING_EXPENSES":"191","ANNUAL_FEES":"50"}},{"year":"2021","pnlStatment":{"INTEREST_EXPENSES":"0","TRANSFER_PRICING_CREDIT":"0","UTILIZATION_RATE":"0","AVERAGE_OUTSTANDING_BALANCE":"18443536.95","EXPECTED_LOSS":"2642","FEES":"184","INTEREST_INCOME":"187356","NON_INTEREST_INCOME":"345","CREDIT_LIMIT":"0","ORIGINATION_FEES":"0","TRANSFER_PRICING_CHARGE":"92218","REVOLVE_RATE":"0","NET_INCOME_BEFORE_TAXES":"92693","NET_INTEREST_INCOME":"95138","TOTAL_REVENUE":"95483","OTHER_INCOME":"111","UNEXPECTED_LOSSES":"99087","OPERATING_EXPENSES":"148","ANNUAL_FEES":"50"}},{"year":"2022","pnlStatment":{"INTEREST_EXPENSES":"0","TRANSFER_PRICING_CREDIT":"0","UTILIZATION_RATE":"0","AVERAGE_OUTSTANDING_BALANCE":"12314243.83","EXPECTED_LOSS":"1764","FEES":"123","INTEREST_INCOME":"125092","NON_INTEREST_INCOME":"247","CREDIT_LIMIT":"0","ORIGINATION_FEES":"0","TRANSFER_PRICING_CHARGE":"61571","REVOLVE_RATE":"0","NET_INCOME_BEFORE_TAXES":"61905","NET_INTEREST_INCOME":"63521","TOTAL_REVENUE":"63768","OTHER_INCOME":"74","UNEXPECTED_LOSSES":"66158","OPERATING_EXPENSES":"99","ANNUAL_FEES":"50"}},{"year":"2023","pnlStatment":{"INTEREST_EXPENSES":"0","TRANSFER_PRICING_CREDIT":"0","UTILIZATION_RATE":"0","AVERAGE_OUTSTANDING_BALANCE":"5394599.07","EXPECTED_LOSS":"773","FEES":"54","INTEREST_INCOME":"54800","NON_INTEREST_INCOME":"136","CREDIT_LIMIT":"0","ORIGINATION_FEES":"0","TRANSFER_PRICING_CHARGE":"26973","REVOLVE_RATE":"0","NET_INCOME_BEFORE_TAXES":"27147","NET_INTEREST_INCOME":"27827","TOTAL_REVENUE":"27963","OTHER_INCOME":"32","UNEXPECTED_LOSSES":"28982","OPERATING_EXPENSES":"43","ANNUAL_FEES":"50"}},{"year":"2024","pnlStatment":{"INTEREST_EXPENSES":"0","TRANSFER_PRICING_CREDIT":"0","UTILIZATION_RATE":"0","AVERAGE_OUTSTANDING_BALANCE":"165313.3","EXPECTED_LOSS":"24","FEES":"2","INTEREST_INCOME":"1679","NON_INTEREST_INCOME":"53","CREDIT_LIMIT":"0","ORIGINATION_FEES":"0","TRANSFER_PRICING_CHARGE":"827","REVOLVE_RATE":"0","NET_INCOME_BEFORE_TAXES":"880","NET_INTEREST_INCOME":"852","TOTAL_REVENUE":"905","OTHER_INCOME":"1","UNEXPECTED_LOSSES":"888","OPERATING_EXPENSES":"1","ANNUAL_FEES":"50"}},{"year":"Total","pnlStatment":{"INTEREST_EXPENSES":"0","TRANSFER_PRICING_CREDIT":"0","UTILIZATION_RATE":"0","AVERAGE_OUTSTANDING_BALANCE":"13963691.342","EXPECTED_LOSS":"12003","FEES":"838","INTEREST_INCOME":"851086","NON_INTEREST_INCOME":"2591","CREDIT_LIMIT":"0","ORIGINATION_FEES":"1000","TRANSFER_PRICING_CHARGE":"418912","REVOLVE_RATE":"0","NET_INCOME_BEFORE_TAXES":"422091","NET_INTEREST_INCOME":"432174","TOTAL_REVENUE":"434765","OTHER_INCOME":"503","UNEXPECTED_LOSSES":"450115","OPERATING_EXPENSES":"671","ANNUAL_FEES":"250"}}],"pricingID":"200508"}</t>
  </si>
  <si>
    <t>{"overAllProfitabilityMetrics":{"profitabilityMetrics":{"NIM":"14.668","RAROC":"80.264","Revenue":"14.761","ROTA":"14.331","SVA":"307267.266"}},"accountProfitabilityMetrics":[{"interestRate":"12.19","profitabilityMetrics":{"NIM":"14.668","RAROC":"80.264","Revenue":"14.761","ROTA":"14.331","SVA":"307267.266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2359170.37","EXPECTED_LOSS":"3333","FEES":"236","INTEREST_INCOME":"239652","NON_INTEREST_INCOME":"1378","CREDIT_LIMIT":"0","ORIGINATION_FEES":"1000","TRANSFER_PRICING_CHARGE":"117959","REVOLVE_RATE":"0","NET_INCOME_BEFORE_TAXES":"119549","NET_INTEREST_INCOME":"121693","TOTAL_REVENUE":"123071","OTHER_INCOME":"142","UNEXPECTED_LOSSES":"125000","OPERATING_EXPENSES":"189","ANNUAL_FEES":"0"}},{"year":"2020","pnlStatment":{"INTEREST_EXPENSES":"0","TRANSFER_PRICING_CREDIT":"0","UTILIZATION_RATE":"0","AVERAGE_OUTSTANDING_BALANCE":"1989395.93","EXPECTED_LOSS":"3467","FEES":"239","INTEREST_INCOME":"242507","NON_INTEREST_INCOME":"432","CREDIT_LIMIT":"0","ORIGINATION_FEES":"0","TRANSFER_PRICING_CHARGE":"119364","REVOLVE_RATE":"0","NET_INCOME_BEFORE_TAXES":"119917","NET_INTEREST_INCOME":"123143","TOTAL_REVENUE":"123575","OTHER_INCOME":"143","UNEXPECTED_LOSSES":"130000","OPERATING_EXPENSES":"191","ANNUAL_FEES":"50"}},{"year":"2021","pnlStatment":{"INTEREST_EXPENSES":"0","TRANSFER_PRICING_CREDIT":"0","UTILIZATION_RATE":"0","AVERAGE_OUTSTANDING_BALANCE":"1536961.41","EXPECTED_LOSS":"2642","FEES":"184","INTEREST_INCOME":"187356","NON_INTEREST_INCOME":"345","CREDIT_LIMIT":"0","ORIGINATION_FEES":"0","TRANSFER_PRICING_CHARGE":"92218","REVOLVE_RATE":"0","NET_INCOME_BEFORE_TAXES":"92693","NET_INTEREST_INCOME":"95138","TOTAL_REVENUE":"95483","OTHER_INCOME":"111","UNEXPECTED_LOSSES":"99087","OPERATING_EXPENSES":"148","ANNUAL_FEES":"50"}},{"year":"2022","pnlStatment":{"INTEREST_EXPENSES":"0","TRANSFER_PRICING_CREDIT":"0","UTILIZATION_RATE":"0","AVERAGE_OUTSTANDING_BALANCE":"1026186.99","EXPECTED_LOSS":"1764","FEES":"123","INTEREST_INCOME":"125092","NON_INTEREST_INCOME":"247","CREDIT_LIMIT":"0","ORIGINATION_FEES":"0","TRANSFER_PRICING_CHARGE":"61571","REVOLVE_RATE":"0","NET_INCOME_BEFORE_TAXES":"61905","NET_INTEREST_INCOME":"63521","TOTAL_REVENUE":"63768","OTHER_INCOME":"74","UNEXPECTED_LOSSES":"66158","OPERATING_EXPENSES":"99","ANNUAL_FEES":"50"}},{"year":"2023","pnlStatment":{"INTEREST_EXPENSES":"0","TRANSFER_PRICING_CREDIT":"0","UTILIZATION_RATE":"0","AVERAGE_OUTSTANDING_BALANCE":"449549.92","EXPECTED_LOSS":"773","FEES":"54","INTEREST_INCOME":"54800","NON_INTEREST_INCOME":"136","CREDIT_LIMIT":"0","ORIGINATION_FEES":"0","TRANSFER_PRICING_CHARGE":"26973","REVOLVE_RATE":"0","NET_INCOME_BEFORE_TAXES":"27147","NET_INTEREST_INCOME":"27827","TOTAL_REVENUE":"27963","OTHER_INCOME":"32","UNEXPECTED_LOSSES":"28982","OPERATING_EXPENSES":"43","ANNUAL_FEES":"50"}},{"year":"2024","pnlStatment":{"INTEREST_EXPENSES":"0","TRANSFER_PRICING_CREDIT":"0","UTILIZATION_RATE":"0","AVERAGE_OUTSTANDING_BALANCE":"82656.65","EXPECTED_LOSS":"24","FEES":"2","INTEREST_INCOME":"1679","NON_INTEREST_INCOME":"53","CREDIT_LIMIT":"0","ORIGINATION_FEES":"0","TRANSFER_PRICING_CHARGE":"827","REVOLVE_RATE":"0","NET_INCOME_BEFORE_TAXES":"880","NET_INTEREST_INCOME":"852","TOTAL_REVENUE":"905","OTHER_INCOME":"1","UNEXPECTED_LOSSES":"888","OPERATING_EXPENSES":"1","ANNUAL_FEES":"50"}},{"year":"Total","pnlStatment":{"INTEREST_EXPENSES":"0","TRANSFER_PRICING_CREDIT":"0","UTILIZATION_RATE":"0","AVERAGE_OUTSTANDING_BALANCE":"1240653.545","EXPECTED_LOSS":"12003","FEES":"838","INTEREST_INCOME":"851086","NON_INTEREST_INCOME":"2591","CREDIT_LIMIT":"0","ORIGINATION_FEES":"1000","TRANSFER_PRICING_CHARGE":"418912","REVOLVE_RATE":"0","NET_INCOME_BEFORE_TAXES":"422091","NET_INTEREST_INCOME":"432174","TOTAL_REVENUE":"434765","OTHER_INCOME":"503","UNEXPECTED_LOSSES":"450115","OPERATING_EXPENSES":"671","ANNUAL_FEES":"250"}}],"prouductDealName":"Deal","lastFiveApprovedDeals":"[]"}],"overAllPnL":[{"year":"2019","pnlStatment":{"INTEREST_EXPENSES":"0","TRANSFER_PRICING_CREDIT":"0","UTILIZATION_RATE":"0","AVERAGE_OUTSTANDING_BALANCE":"23591703.71","EXPECTED_LOSS":"3333","FEES":"236","INTEREST_INCOME":"239652","NON_INTEREST_INCOME":"1378","CREDIT_LIMIT":"0","ORIGINATION_FEES":"1000","TRANSFER_PRICING_CHARGE":"117959","REVOLVE_RATE":"0","NET_INCOME_BEFORE_TAXES":"119549","NET_INTEREST_INCOME":"121693","TOTAL_REVENUE":"123071","OTHER_INCOME":"142","UNEXPECTED_LOSSES":"125000","OPERATING_EXPENSES":"189","ANNUAL_FEES":"0"}},{"year":"2020","pnlStatment":{"INTEREST_EXPENSES":"0","TRANSFER_PRICING_CREDIT":"0","UTILIZATION_RATE":"0","AVERAGE_OUTSTANDING_BALANCE":"23872751.19","EXPECTED_LOSS":"3467","FEES":"239","INTEREST_INCOME":"242507","NON_INTEREST_INCOME":"432","CREDIT_LIMIT":"0","ORIGINATION_FEES":"0","TRANSFER_PRICING_CHARGE":"119364","REVOLVE_RATE":"0","NET_INCOME_BEFORE_TAXES":"119917","NET_INTEREST_INCOME":"123143","TOTAL_REVENUE":"123575","OTHER_INCOME":"143","UNEXPECTED_LOSSES":"130000","OPERATING_EXPENSES":"191","ANNUAL_FEES":"50"}},{"year":"2021","pnlStatment":{"INTEREST_EXPENSES":"0","TRANSFER_PRICING_CREDIT":"0","UTILIZATION_RATE":"0","AVERAGE_OUTSTANDING_BALANCE":"18443536.95","EXPECTED_LOSS":"2642","FEES":"184","INTEREST_INCOME":"187356","NON_INTEREST_INCOME":"345","CREDIT_LIMIT":"0","ORIGINATION_FEES":"0","TRANSFER_PRICING_CHARGE":"92218","REVOLVE_RATE":"0","NET_INCOME_BEFORE_TAXES":"92693","NET_INTEREST_INCOME":"95138","TOTAL_REVENUE":"95483","OTHER_INCOME":"111","UNEXPECTED_LOSSES":"99087","OPERATING_EXPENSES":"148","ANNUAL_FEES":"50"}},{"year":"2022","pnlStatment":{"INTEREST_EXPENSES":"0","TRANSFER_PRICING_CREDIT":"0","UTILIZATION_RATE":"0","AVERAGE_OUTSTANDING_BALANCE":"12314243.83","EXPECTED_LOSS":"1764","FEES":"123","INTEREST_INCOME":"125092","NON_INTEREST_INCOME":"247","CREDIT_LIMIT":"0","ORIGINATION_FEES":"0","TRANSFER_PRICING_CHARGE":"61571","REVOLVE_RATE":"0","NET_INCOME_BEFORE_TAXES":"61905","NET_INTEREST_INCOME":"63521","TOTAL_REVENUE":"63768","OTHER_INCOME":"74","UNEXPECTED_LOSSES":"66158","OPERATING_EXPENSES":"99","ANNUAL_FEES":"50"}},{"year":"2023","pnlStatment":{"INTEREST_EXPENSES":"0","TRANSFER_PRICING_CREDIT":"0","UTILIZATION_RATE":"0","AVERAGE_OUTSTANDING_BALANCE":"5394599.07","EXPECTED_LOSS":"773","FEES":"54","INTEREST_INCOME":"54800","NON_INTEREST_INCOME":"136","CREDIT_LIMIT":"0","ORIGINATION_FEES":"0","TRANSFER_PRICING_CHARGE":"26973","REVOLVE_RATE":"0","NET_INCOME_BEFORE_TAXES":"27147","NET_INTEREST_INCOME":"27827","TOTAL_REVENUE":"27963","OTHER_INCOME":"32","UNEXPECTED_LOSSES":"28982","OPERATING_EXPENSES":"43","ANNUAL_FEES":"50"}},{"year":"2024","pnlStatment":{"INTEREST_EXPENSES":"0","TRANSFER_PRICING_CREDIT":"0","UTILIZATION_RATE":"0","AVERAGE_OUTSTANDING_BALANCE":"165313.3","EXPECTED_LOSS":"24","FEES":"2","INTEREST_INCOME":"1679","NON_INTEREST_INCOME":"53","CREDIT_LIMIT":"0","ORIGINATION_FEES":"0","TRANSFER_PRICING_CHARGE":"827","REVOLVE_RATE":"0","NET_INCOME_BEFORE_TAXES":"880","NET_INTEREST_INCOME":"852","TOTAL_REVENUE":"905","OTHER_INCOME":"1","UNEXPECTED_LOSSES":"888","OPERATING_EXPENSES":"1","ANNUAL_FEES":"50"}},{"year":"Total","pnlStatment":{"INTEREST_EXPENSES":"0","TRANSFER_PRICING_CREDIT":"0","UTILIZATION_RATE":"0","AVERAGE_OUTSTANDING_BALANCE":"13963691.342","EXPECTED_LOSS":"12003","FEES":"838","INTEREST_INCOME":"851086","NON_INTEREST_INCOME":"2591","CREDIT_LIMIT":"0","ORIGINATION_FEES":"1000","TRANSFER_PRICING_CHARGE":"418912","REVOLVE_RATE":"0","NET_INCOME_BEFORE_TAXES":"422091","NET_INTEREST_INCOME":"432174","TOTAL_REVENUE":"434765","OTHER_INCOME":"503","UNEXPECTED_LOSSES":"450115","OPERATING_EXPENSES":"671","ANNUAL_FEES":"250"}}],"pricingID":"200509"}</t>
  </si>
  <si>
    <t>{"overAllProfitabilityMetrics":{"profitabilityMetrics":{"NIM":"13.463","RAROC":"11308.952","Revenue":"13.616","ROTA":"13.537","SVA":"3380850.949"}},"accountProfitabilityMetrics":[{"interestRate":"11.7","profitabilityMetrics":{"NIM":"13.463","RAROC":"11308.952","Revenue":"13.616","ROTA":"13.537","SVA":"3380850.949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23574669.19","EXPECTED_LOSS":"4167","FEES":"4715","INTEREST_INCOME":"2298530","NON_INTEREST_INCOME":"12787","CREDIT_LIMIT":"0","ORIGINATION_FEES":"1000","TRANSFER_PRICING_CHARGE":"1178733","REVOLVE_RATE":"0","NET_INCOME_BEFORE_TAXES":"1126060","NET_INTEREST_INCOME":"1119797","TOTAL_REVENUE":"1132584","OTHER_INCOME":"7072","UNEXPECTED_LOSSES":"8333","OPERATING_EXPENSES":"2357","ANNUAL_FEES":"0"}},{"year":"2020","pnlStatment":{"INTEREST_EXPENSES":"0","TRANSFER_PRICING_CREDIT":"0","UTILIZATION_RATE":"0","AVERAGE_OUTSTANDING_BALANCE":"19843001.04","EXPECTED_LOSS":"4327","FEES":"4762","INTEREST_INCOME":"2321631","NON_INTEREST_INCOME":"12405","CREDIT_LIMIT":"0","ORIGINATION_FEES":"0","TRANSFER_PRICING_CHARGE":"1190580","REVOLVE_RATE":"0","NET_INCOME_BEFORE_TAXES":"1136748","NET_INTEREST_INCOME":"1131051","TOTAL_REVENUE":"1143456","OTHER_INCOME":"7143","UNEXPECTED_LOSSES":"8654","OPERATING_EXPENSES":"2381","ANNUAL_FEES":"500"}},{"year":"2021","pnlStatment":{"INTEREST_EXPENSES":"0","TRANSFER_PRICING_CREDIT":"0","UTILIZATION_RATE":"0","AVERAGE_OUTSTANDING_BALANCE":"15298090.3","EXPECTED_LOSS":"3290","FEES":"3672","INTEREST_INCOME":"1789877","NON_INTEREST_INCOME":"9679","CREDIT_LIMIT":"0","ORIGINATION_FEES":"0","TRANSFER_PRICING_CHARGE":"917885","REVOLVE_RATE":"0","NET_INCOME_BEFORE_TAXES":"876545","NET_INTEREST_INCOME":"871992","TOTAL_REVENUE":"881671","OTHER_INCOME":"5507","UNEXPECTED_LOSSES":"6581","OPERATING_EXPENSES":"1836","ANNUAL_FEES":"500"}},{"year":"2022","pnlStatment":{"INTEREST_EXPENSES":"0","TRANSFER_PRICING_CREDIT":"0","UTILIZATION_RATE":"0","AVERAGE_OUTSTANDING_BALANCE":"10191962.26","EXPECTED_LOSS":"2192","FEES":"2446","INTEREST_INCOME":"1192460","NON_INTEREST_INCOME":"6615","CREDIT_LIMIT":"0","ORIGINATION_FEES":"0","TRANSFER_PRICING_CHARGE":"611518","REVOLVE_RATE":"0","NET_INCOME_BEFORE_TAXES":"584142","NET_INTEREST_INCOME":"580942","TOTAL_REVENUE":"587557","OTHER_INCOME":"3669","UNEXPECTED_LOSSES":"4384","OPERATING_EXPENSES":"1223","ANNUAL_FEES":"500"}},{"year":"2023","pnlStatment":{"INTEREST_EXPENSES":"0","TRANSFER_PRICING_CREDIT":"0","UTILIZATION_RATE":"0","AVERAGE_OUTSTANDING_BALANCE":"4455316.37","EXPECTED_LOSS":"958","FEES":"1069","INTEREST_INCOME":"521272","NON_INTEREST_INCOME":"3173","CREDIT_LIMIT":"0","ORIGINATION_FEES":"0","TRANSFER_PRICING_CHARGE":"267319","REVOLVE_RATE":"0","NET_INCOME_BEFORE_TAXES":"255633","NET_INTEREST_INCOME":"253953","TOTAL_REVENUE":"257126","OTHER_INCOME":"1604","UNEXPECTED_LOSSES":"1917","OPERATING_EXPENSES":"535","ANNUAL_FEES":"500"}},{"year":"2024","pnlStatment":{"INTEREST_EXPENSES":"0","TRANSFER_PRICING_CREDIT":"0","UTILIZATION_RATE":"0","AVERAGE_OUTSTANDING_BALANCE":"817852.31","EXPECTED_LOSS":"29","FEES":"33","INTEREST_INCOME":"15948","NON_INTEREST_INCOME":"582","CREDIT_LIMIT":"0","ORIGINATION_FEES":"0","TRANSFER_PRICING_CHARGE":"8179","REVOLVE_RATE":"0","NET_INCOME_BEFORE_TAXES":"8306","NET_INTEREST_INCOME":"7769","TOTAL_REVENUE":"8351","OTHER_INCOME":"49","UNEXPECTED_LOSSES":"59","OPERATING_EXPENSES":"16","ANNUAL_FEES":"500"}},{"year":"Total","pnlStatment":{"INTEREST_EXPENSES":"0","TRANSFER_PRICING_CREDIT":"0","UTILIZATION_RATE":"0","AVERAGE_OUTSTANDING_BALANCE":"12363481.912","EXPECTED_LOSS":"14963","FEES":"16697","INTEREST_INCOME":"8139718","NON_INTEREST_INCOME":"45241","CREDIT_LIMIT":"0","ORIGINATION_FEES":"1000","TRANSFER_PRICING_CHARGE":"4174214","REVOLVE_RATE":"0","NET_INCOME_BEFORE_TAXES":"3987434","NET_INTEREST_INCOME":"3965504","TOTAL_REVENUE":"4010745","OTHER_INCOME":"25044","UNEXPECTED_LOSSES":"29928","OPERATING_EXPENSES":"8348","ANNUAL_FEES":"2500"}}],"prouductDealName":"Deal","lastFiveApprovedDeals":"[]"}],"overAllPnL":[{"year":"2019","pnlStatment":{"INTEREST_EXPENSES":"0","TRANSFER_PRICING_CREDIT":"0","UTILIZATION_RATE":"0","AVERAGE_OUTSTANDING_BALANCE":"235746691.92","EXPECTED_LOSS":"4167","FEES":"4715","INTEREST_INCOME":"2298530","NON_INTEREST_INCOME":"12787","CREDIT_LIMIT":"0","ORIGINATION_FEES":"1000","TRANSFER_PRICING_CHARGE":"1178733","REVOLVE_RATE":"0","NET_INCOME_BEFORE_TAXES":"1126060","NET_INTEREST_INCOME":"1119797","TOTAL_REVENUE":"1132584","OTHER_INCOME":"7072","UNEXPECTED_LOSSES":"8333","OPERATING_EXPENSES":"2357","ANNUAL_FEES":"0"}},{"year":"2020","pnlStatment":{"INTEREST_EXPENSES":"0","TRANSFER_PRICING_CREDIT":"0","UTILIZATION_RATE":"0","AVERAGE_OUTSTANDING_BALANCE":"238116012.49","EXPECTED_LOSS":"4327","FEES":"4762","INTEREST_INCOME":"2321631","NON_INTEREST_INCOME":"12405","CREDIT_LIMIT":"0","ORIGINATION_FEES":"0","TRANSFER_PRICING_CHARGE":"1190580","REVOLVE_RATE":"0","NET_INCOME_BEFORE_TAXES":"1136748","NET_INTEREST_INCOME":"1131051","TOTAL_REVENUE":"1143456","OTHER_INCOME":"7143","UNEXPECTED_LOSSES":"8654","OPERATING_EXPENSES":"2381","ANNUAL_FEES":"500"}},{"year":"2021","pnlStatment":{"INTEREST_EXPENSES":"0","TRANSFER_PRICING_CREDIT":"0","UTILIZATION_RATE":"0","AVERAGE_OUTSTANDING_BALANCE":"183577083.59","EXPECTED_LOSS":"3290","FEES":"3672","INTEREST_INCOME":"1789877","NON_INTEREST_INCOME":"9679","CREDIT_LIMIT":"0","ORIGINATION_FEES":"0","TRANSFER_PRICING_CHARGE":"917885","REVOLVE_RATE":"0","NET_INCOME_BEFORE_TAXES":"876545","NET_INTEREST_INCOME":"871992","TOTAL_REVENUE":"881671","OTHER_INCOME":"5507","UNEXPECTED_LOSSES":"6581","OPERATING_EXPENSES":"1836","ANNUAL_FEES":"500"}},{"year":"2022","pnlStatment":{"INTEREST_EXPENSES":"0","TRANSFER_PRICING_CREDIT":"0","UTILIZATION_RATE":"0","AVERAGE_OUTSTANDING_BALANCE":"122303547.16","EXPECTED_LOSS":"2192","FEES":"2446","INTEREST_INCOME":"1192460","NON_INTEREST_INCOME":"6615","CREDIT_LIMIT":"0","ORIGINATION_FEES":"0","TRANSFER_PRICING_CHARGE":"611518","REVOLVE_RATE":"0","NET_INCOME_BEFORE_TAXES":"584142","NET_INTEREST_INCOME":"580942","TOTAL_REVENUE":"587557","OTHER_INCOME":"3669","UNEXPECTED_LOSSES":"4384","OPERATING_EXPENSES":"1223","ANNUAL_FEES":"500"}},{"year":"2023","pnlStatment":{"INTEREST_EXPENSES":"0","TRANSFER_PRICING_CREDIT":"0","UTILIZATION_RATE":"0","AVERAGE_OUTSTANDING_BALANCE":"53463796.49","EXPECTED_LOSS":"958","FEES":"1069","INTEREST_INCOME":"521272","NON_INTEREST_INCOME":"3173","CREDIT_LIMIT":"0","ORIGINATION_FEES":"0","TRANSFER_PRICING_CHARGE":"267319","REVOLVE_RATE":"0","NET_INCOME_BEFORE_TAXES":"255633","NET_INTEREST_INCOME":"253953","TOTAL_REVENUE":"257126","OTHER_INCOME":"1604","UNEXPECTED_LOSSES":"1917","OPERATING_EXPENSES":"535","ANNUAL_FEES":"500"}},{"year":"2024","pnlStatment":{"INTEREST_EXPENSES":"0","TRANSFER_PRICING_CREDIT":"0","UTILIZATION_RATE":"0","AVERAGE_OUTSTANDING_BALANCE":"1635704.61","EXPECTED_LOSS":"29","FEES":"33","INTEREST_INCOME":"15948","NON_INTEREST_INCOME":"582","CREDIT_LIMIT":"0","ORIGINATION_FEES":"0","TRANSFER_PRICING_CHARGE":"8179","REVOLVE_RATE":"0","NET_INCOME_BEFORE_TAXES":"8306","NET_INTEREST_INCOME":"7769","TOTAL_REVENUE":"8351","OTHER_INCOME":"49","UNEXPECTED_LOSSES":"59","OPERATING_EXPENSES":"16","ANNUAL_FEES":"500"}},{"year":"Total","pnlStatment":{"INTEREST_EXPENSES":"0","TRANSFER_PRICING_CREDIT":"0","UTILIZATION_RATE":"0","AVERAGE_OUTSTANDING_BALANCE":"139140472.71","EXPECTED_LOSS":"14963","FEES":"16697","INTEREST_INCOME":"8139718","NON_INTEREST_INCOME":"45241","CREDIT_LIMIT":"0","ORIGINATION_FEES":"1000","TRANSFER_PRICING_CHARGE":"4174214","REVOLVE_RATE":"0","NET_INCOME_BEFORE_TAXES":"3987434","NET_INTEREST_INCOME":"3965504","TOTAL_REVENUE":"4010745","OTHER_INCOME":"25044","UNEXPECTED_LOSSES":"29928","OPERATING_EXPENSES":"8348","ANNUAL_FEES":"2500"}}],"pricingID":"200510"}</t>
  </si>
  <si>
    <t>{"overAllProfitabilityMetrics":{"profitabilityMetrics":{"NIM":"13.463","RAROC":"11308.952","Revenue":"13.616","ROTA":"13.537","SVA":"3380850.949"}},"accountProfitabilityMetrics":[{"interestRate":"11.7","profitabilityMetrics":{"NIM":"13.463","RAROC":"11308.952","Revenue":"13.616","ROTA":"13.537","SVA":"3380850.949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23574669.19","EXPECTED_LOSS":"4167","FEES":"4715","INTEREST_INCOME":"2298530","NON_INTEREST_INCOME":"12787","CREDIT_LIMIT":"0","ORIGINATION_FEES":"1000","TRANSFER_PRICING_CHARGE":"1178733","REVOLVE_RATE":"0","NET_INCOME_BEFORE_TAXES":"1126060","NET_INTEREST_INCOME":"1119797","TOTAL_REVENUE":"1132584","OTHER_INCOME":"7072","UNEXPECTED_LOSSES":"8333","OPERATING_EXPENSES":"2357","ANNUAL_FEES":"0"}},{"year":"2020","pnlStatment":{"INTEREST_EXPENSES":"0","TRANSFER_PRICING_CREDIT":"0","UTILIZATION_RATE":"0","AVERAGE_OUTSTANDING_BALANCE":"19843001.04","EXPECTED_LOSS":"4327","FEES":"4762","INTEREST_INCOME":"2321631","NON_INTEREST_INCOME":"12405","CREDIT_LIMIT":"0","ORIGINATION_FEES":"0","TRANSFER_PRICING_CHARGE":"1190580","REVOLVE_RATE":"0","NET_INCOME_BEFORE_TAXES":"1136748","NET_INTEREST_INCOME":"1131051","TOTAL_REVENUE":"1143456","OTHER_INCOME":"7143","UNEXPECTED_LOSSES":"8654","OPERATING_EXPENSES":"2381","ANNUAL_FEES":"500"}},{"year":"2021","pnlStatment":{"INTEREST_EXPENSES":"0","TRANSFER_PRICING_CREDIT":"0","UTILIZATION_RATE":"0","AVERAGE_OUTSTANDING_BALANCE":"15298090.3","EXPECTED_LOSS":"3290","FEES":"3672","INTEREST_INCOME":"1789877","NON_INTEREST_INCOME":"9679","CREDIT_LIMIT":"0","ORIGINATION_FEES":"0","TRANSFER_PRICING_CHARGE":"917885","REVOLVE_RATE":"0","NET_INCOME_BEFORE_TAXES":"876545","NET_INTEREST_INCOME":"871992","TOTAL_REVENUE":"881671","OTHER_INCOME":"5507","UNEXPECTED_LOSSES":"6581","OPERATING_EXPENSES":"1836","ANNUAL_FEES":"500"}},{"year":"2022","pnlStatment":{"INTEREST_EXPENSES":"0","TRANSFER_PRICING_CREDIT":"0","UTILIZATION_RATE":"0","AVERAGE_OUTSTANDING_BALANCE":"10191962.26","EXPECTED_LOSS":"2192","FEES":"2446","INTEREST_INCOME":"1192460","NON_INTEREST_INCOME":"6615","CREDIT_LIMIT":"0","ORIGINATION_FEES":"0","TRANSFER_PRICING_CHARGE":"611518","REVOLVE_RATE":"0","NET_INCOME_BEFORE_TAXES":"584142","NET_INTEREST_INCOME":"580942","TOTAL_REVENUE":"587557","OTHER_INCOME":"3669","UNEXPECTED_LOSSES":"4384","OPERATING_EXPENSES":"1223","ANNUAL_FEES":"500"}},{"year":"2023","pnlStatment":{"INTEREST_EXPENSES":"0","TRANSFER_PRICING_CREDIT":"0","UTILIZATION_RATE":"0","AVERAGE_OUTSTANDING_BALANCE":"4455316.37","EXPECTED_LOSS":"958","FEES":"1069","INTEREST_INCOME":"521272","NON_INTEREST_INCOME":"3173","CREDIT_LIMIT":"0","ORIGINATION_FEES":"0","TRANSFER_PRICING_CHARGE":"267319","REVOLVE_RATE":"0","NET_INCOME_BEFORE_TAXES":"255633","NET_INTEREST_INCOME":"253953","TOTAL_REVENUE":"257126","OTHER_INCOME":"1604","UNEXPECTED_LOSSES":"1917","OPERATING_EXPENSES":"535","ANNUAL_FEES":"500"}},{"year":"2024","pnlStatment":{"INTEREST_EXPENSES":"0","TRANSFER_PRICING_CREDIT":"0","UTILIZATION_RATE":"0","AVERAGE_OUTSTANDING_BALANCE":"817852.31","EXPECTED_LOSS":"29","FEES":"33","INTEREST_INCOME":"15948","NON_INTEREST_INCOME":"582","CREDIT_LIMIT":"0","ORIGINATION_FEES":"0","TRANSFER_PRICING_CHARGE":"8179","REVOLVE_RATE":"0","NET_INCOME_BEFORE_TAXES":"8306","NET_INTEREST_INCOME":"7769","TOTAL_REVENUE":"8351","OTHER_INCOME":"49","UNEXPECTED_LOSSES":"59","OPERATING_EXPENSES":"16","ANNUAL_FEES":"500"}},{"year":"Total","pnlStatment":{"INTEREST_EXPENSES":"0","TRANSFER_PRICING_CREDIT":"0","UTILIZATION_RATE":"0","AVERAGE_OUTSTANDING_BALANCE":"12363481.912","EXPECTED_LOSS":"14963","FEES":"16697","INTEREST_INCOME":"8139718","NON_INTEREST_INCOME":"45241","CREDIT_LIMIT":"0","ORIGINATION_FEES":"1000","TRANSFER_PRICING_CHARGE":"4174214","REVOLVE_RATE":"0","NET_INCOME_BEFORE_TAXES":"3987434","NET_INTEREST_INCOME":"3965504","TOTAL_REVENUE":"4010745","OTHER_INCOME":"25044","UNEXPECTED_LOSSES":"29928","OPERATING_EXPENSES":"8348","ANNUAL_FEES":"2500"}}],"prouductDealName":"Deal","lastFiveApprovedDeals":"[]"}],"overAllPnL":[{"year":"2019","pnlStatment":{"INTEREST_EXPENSES":"0","TRANSFER_PRICING_CREDIT":"0","UTILIZATION_RATE":"0","AVERAGE_OUTSTANDING_BALANCE":"235746691.92","EXPECTED_LOSS":"4167","FEES":"4715","INTEREST_INCOME":"2298530","NON_INTEREST_INCOME":"12787","CREDIT_LIMIT":"0","ORIGINATION_FEES":"1000","TRANSFER_PRICING_CHARGE":"1178733","REVOLVE_RATE":"0","NET_INCOME_BEFORE_TAXES":"1126060","NET_INTEREST_INCOME":"1119797","TOTAL_REVENUE":"1132584","OTHER_INCOME":"7072","UNEXPECTED_LOSSES":"8333","OPERATING_EXPENSES":"2357","ANNUAL_FEES":"0"}},{"year":"2020","pnlStatment":{"INTEREST_EXPENSES":"0","TRANSFER_PRICING_CREDIT":"0","UTILIZATION_RATE":"0","AVERAGE_OUTSTANDING_BALANCE":"238116012.49","EXPECTED_LOSS":"4327","FEES":"4762","INTEREST_INCOME":"2321631","NON_INTEREST_INCOME":"12405","CREDIT_LIMIT":"0","ORIGINATION_FEES":"0","TRANSFER_PRICING_CHARGE":"1190580","REVOLVE_RATE":"0","NET_INCOME_BEFORE_TAXES":"1136748","NET_INTEREST_INCOME":"1131051","TOTAL_REVENUE":"1143456","OTHER_INCOME":"7143","UNEXPECTED_LOSSES":"8654","OPERATING_EXPENSES":"2381","ANNUAL_FEES":"500"}},{"year":"2021","pnlStatment":{"INTEREST_EXPENSES":"0","TRANSFER_PRICING_CREDIT":"0","UTILIZATION_RATE":"0","AVERAGE_OUTSTANDING_BALANCE":"183577083.59","EXPECTED_LOSS":"3290","FEES":"3672","INTEREST_INCOME":"1789877","NON_INTEREST_INCOME":"9679","CREDIT_LIMIT":"0","ORIGINATION_FEES":"0","TRANSFER_PRICING_CHARGE":"917885","REVOLVE_RATE":"0","NET_INCOME_BEFORE_TAXES":"876545","NET_INTEREST_INCOME":"871992","TOTAL_REVENUE":"881671","OTHER_INCOME":"5507","UNEXPECTED_LOSSES":"6581","OPERATING_EXPENSES":"1836","ANNUAL_FEES":"500"}},{"year":"2022","pnlStatment":{"INTEREST_EXPENSES":"0","TRANSFER_PRICING_CREDIT":"0","UTILIZATION_RATE":"0","AVERAGE_OUTSTANDING_BALANCE":"122303547.16","EXPECTED_LOSS":"2192","FEES":"2446","INTEREST_INCOME":"1192460","NON_INTEREST_INCOME":"6615","CREDIT_LIMIT":"0","ORIGINATION_FEES":"0","TRANSFER_PRICING_CHARGE":"611518","REVOLVE_RATE":"0","NET_INCOME_BEFORE_TAXES":"584142","NET_INTEREST_INCOME":"580942","TOTAL_REVENUE":"587557","OTHER_INCOME":"3669","UNEXPECTED_LOSSES":"4384","OPERATING_EXPENSES":"1223","ANNUAL_FEES":"500"}},{"year":"2023","pnlStatment":{"INTEREST_EXPENSES":"0","TRANSFER_PRICING_CREDIT":"0","UTILIZATION_RATE":"0","AVERAGE_OUTSTANDING_BALANCE":"53463796.49","EXPECTED_LOSS":"958","FEES":"1069","INTEREST_INCOME":"521272","NON_INTEREST_INCOME":"3173","CREDIT_LIMIT":"0","ORIGINATION_FEES":"0","TRANSFER_PRICING_CHARGE":"267319","REVOLVE_RATE":"0","NET_INCOME_BEFORE_TAXES":"255633","NET_INTEREST_INCOME":"253953","TOTAL_REVENUE":"257126","OTHER_INCOME":"1604","UNEXPECTED_LOSSES":"1917","OPERATING_EXPENSES":"535","ANNUAL_FEES":"500"}},{"year":"2024","pnlStatment":{"INTEREST_EXPENSES":"0","TRANSFER_PRICING_CREDIT":"0","UTILIZATION_RATE":"0","AVERAGE_OUTSTANDING_BALANCE":"1635704.61","EXPECTED_LOSS":"29","FEES":"33","INTEREST_INCOME":"15948","NON_INTEREST_INCOME":"582","CREDIT_LIMIT":"0","ORIGINATION_FEES":"0","TRANSFER_PRICING_CHARGE":"8179","REVOLVE_RATE":"0","NET_INCOME_BEFORE_TAXES":"8306","NET_INTEREST_INCOME":"7769","TOTAL_REVENUE":"8351","OTHER_INCOME":"49","UNEXPECTED_LOSSES":"59","OPERATING_EXPENSES":"16","ANNUAL_FEES":"500"}},{"year":"Total","pnlStatment":{"INTEREST_EXPENSES":"0","TRANSFER_PRICING_CREDIT":"0","UTILIZATION_RATE":"0","AVERAGE_OUTSTANDING_BALANCE":"139140472.71","EXPECTED_LOSS":"14963","FEES":"16697","INTEREST_INCOME":"8139718","NON_INTEREST_INCOME":"45241","CREDIT_LIMIT":"0","ORIGINATION_FEES":"1000","TRANSFER_PRICING_CHARGE":"4174214","REVOLVE_RATE":"0","NET_INCOME_BEFORE_TAXES":"3987434","NET_INTEREST_INCOME":"3965504","TOTAL_REVENUE":"4010745","OTHER_INCOME":"25044","UNEXPECTED_LOSSES":"29928","OPERATING_EXPENSES":"8348","ANNUAL_FEES":"2500"}}],"pricingID":"200511"}</t>
  </si>
  <si>
    <t>{"overAllProfitabilityMetrics":{"profitabilityMetrics":{"NIM":"8.658","RAROC":"961.607","Revenue":"8.787","ROTA":"8.648","SVA":"1281969.388"}},"accountProfitabilityMetrics":[{"interestRate":"17.9","profitabilityMetrics":{"NIM":"8.658","RAROC":"961.607","Revenue":"8.787","ROTA":"8.648","SVA":"1281969.388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6000000","AVERAGE_OUTSTANDING_BALANCE":"0","EXPECTED_LOSS":"1667","FEES":"2700","INTEREST_INCOME":"716000","NON_INTEREST_INCOME":"6900","CREDIT_LIMIT":"0","ORIGINATION_FEES":"1000","TRANSFER_PRICING_CHARGE":"300000","REVOLVE_RATE":"12000000","NET_INCOME_BEFORE_TAXES":"416233","NET_INTEREST_INCOME":"416000","TOTAL_REVENUE":"422900","OTHER_INCOME":"3200","UNEXPECTED_LOSSES":"37500","OPERATING_EXPENSES":"5000","ANNUAL_FEES":"0"}},{"year":"2020","pnlStatment":{"INTEREST_EXPENSES":"0","TRANSFER_PRICING_CREDIT":"0","UTILIZATION_RATE":"6000000","AVERAGE_OUTSTANDING_BALANCE":"0","EXPECTED_LOSS":"2000","FEES":"3240","INTEREST_INCOME":"859200","NON_INTEREST_INCOME":"7080","CREDIT_LIMIT":"0","ORIGINATION_FEES":"0","TRANSFER_PRICING_CHARGE":"360000","REVOLVE_RATE":"12000000","NET_INCOME_BEFORE_TAXES":"498280","NET_INTEREST_INCOME":"499200","TOTAL_REVENUE":"506280","OTHER_INCOME":"3840","UNEXPECTED_LOSSES":"45000","OPERATING_EXPENSES":"6000","ANNUAL_FEES":"0"}},{"year":"2021","pnlStatment":{"INTEREST_EXPENSES":"0","TRANSFER_PRICING_CREDIT":"0","UTILIZATION_RATE":"6000000","AVERAGE_OUTSTANDING_BALANCE":"0","EXPECTED_LOSS":"2000","FEES":"3240","INTEREST_INCOME":"859200","NON_INTEREST_INCOME":"7080","CREDIT_LIMIT":"0","ORIGINATION_FEES":"0","TRANSFER_PRICING_CHARGE":"360000","REVOLVE_RATE":"12000000","NET_INCOME_BEFORE_TAXES":"498280","NET_INTEREST_INCOME":"499200","TOTAL_REVENUE":"506280","OTHER_INCOME":"3840","UNEXPECTED_LOSSES":"45000","OPERATING_EXPENSES":"6000","ANNUAL_FEES":"0"}},{"year":"2022","pnlStatment":{"INTEREST_EXPENSES":"0","TRANSFER_PRICING_CREDIT":"0","UTILIZATION_RATE":"6000000","AVERAGE_OUTSTANDING_BALANCE":"0","EXPECTED_LOSS":"333","FEES":"540","INTEREST_INCOME":"143200","NON_INTEREST_INCOME":"1180","CREDIT_LIMIT":"0","ORIGINATION_FEES":"0","TRANSFER_PRICING_CHARGE":"60000","REVOLVE_RATE":"12000000","NET_INCOME_BEFORE_TAXES":"83047","NET_INTEREST_INCOME":"83200","TOTAL_REVENUE":"84380","OTHER_INCOME":"640","UNEXPECTED_LOSSES":"7500","OPERATING_EXPENSES":"1000","ANNUAL_FEES":"0"}},{"year":"Total","pnlStatment":{"INTEREST_EXPENSES":"0","TRANSFER_PRICING_CREDIT":"0","UTILIZATION_RATE":"6000000","AVERAGE_OUTSTANDING_BALANCE":"0","EXPECTED_LOSS":"6000","FEES":"9720","INTEREST_INCOME":"2577600","NON_INTEREST_INCOME":"22240","CREDIT_LIMIT":"0","ORIGINATION_FEES":"1000","TRANSFER_PRICING_CHARGE":"1080000","REVOLVE_RATE":"12000000","NET_INCOME_BEFORE_TAXES":"1495840","NET_INTEREST_INCOME":"1497600","TOTAL_REVENUE":"1519840","OTHER_INCOME":"11520","UNEXPECTED_LOSSES":"135000","OPERATING_EXPENSES":"18000","ANNUAL_FEES":"0"}}],"prouductDealName":"Deal","lastFiveApprovedDeals":"[]"}],"overAllPnL":[{"year":"2019","pnlStatment":{"INTEREST_EXPENSES":"0","TRANSFER_PRICING_CREDIT":"0","UTILIZATION_RATE":"60000000","AVERAGE_OUTSTANDING_BALANCE":"0","EXPECTED_LOSS":"1667","FEES":"2700","INTEREST_INCOME":"716000","NON_INTEREST_INCOME":"6900","CREDIT_LIMIT":"0","ORIGINATION_FEES":"1000","TRANSFER_PRICING_CHARGE":"300000","REVOLVE_RATE":"120000000","NET_INCOME_BEFORE_TAXES":"416233","NET_INTEREST_INCOME":"416000","TOTAL_REVENUE":"422900","OTHER_INCOME":"3200","UNEXPECTED_LOSSES":"37500","OPERATING_EXPENSES":"5000","ANNUAL_FEES":"0"}},{"year":"2020","pnlStatment":{"INTEREST_EXPENSES":"0","TRANSFER_PRICING_CREDIT":"0","UTILIZATION_RATE":"72000000","AVERAGE_OUTSTANDING_BALANCE":"0","EXPECTED_LOSS":"2000","FEES":"3240","INTEREST_INCOME":"859200","NON_INTEREST_INCOME":"7080","CREDIT_LIMIT":"0","ORIGINATION_FEES":"0","TRANSFER_PRICING_CHARGE":"360000","REVOLVE_RATE":"144000000","NET_INCOME_BEFORE_TAXES":"498280","NET_INTEREST_INCOME":"499200","TOTAL_REVENUE":"506280","OTHER_INCOME":"3840","UNEXPECTED_LOSSES":"45000","OPERATING_EXPENSES":"6000","ANNUAL_FEES":"0"}},{"year":"2021","pnlStatment":{"INTEREST_EXPENSES":"0","TRANSFER_PRICING_CREDIT":"0","UTILIZATION_RATE":"72000000","AVERAGE_OUTSTANDING_BALANCE":"0","EXPECTED_LOSS":"2000","FEES":"3240","INTEREST_INCOME":"859200","NON_INTEREST_INCOME":"7080","CREDIT_LIMIT":"0","ORIGINATION_FEES":"0","TRANSFER_PRICING_CHARGE":"360000","REVOLVE_RATE":"144000000","NET_INCOME_BEFORE_TAXES":"498280","NET_INTEREST_INCOME":"499200","TOTAL_REVENUE":"506280","OTHER_INCOME":"3840","UNEXPECTED_LOSSES":"45000","OPERATING_EXPENSES":"6000","ANNUAL_FEES":"0"}},{"year":"2022","pnlStatment":{"INTEREST_EXPENSES":"0","TRANSFER_PRICING_CREDIT":"0","UTILIZATION_RATE":"12000000","AVERAGE_OUTSTANDING_BALANCE":"0","EXPECTED_LOSS":"333","FEES":"540","INTEREST_INCOME":"143200","NON_INTEREST_INCOME":"1180","CREDIT_LIMIT":"0","ORIGINATION_FEES":"0","TRANSFER_PRICING_CHARGE":"60000","REVOLVE_RATE":"24000000","NET_INCOME_BEFORE_TAXES":"83047","NET_INTEREST_INCOME":"83200","TOTAL_REVENUE":"84380","OTHER_INCOME":"640","UNEXPECTED_LOSSES":"7500","OPERATING_EXPENSES":"1000","ANNUAL_FEES":"0"}},{"year":"Total","pnlStatment":{"INTEREST_EXPENSES":"0","TRANSFER_PRICING_CREDIT":"0","UTILIZATION_RATE":"54000000","AVERAGE_OUTSTANDING_BALANCE":"0","EXPECTED_LOSS":"6000","FEES":"9720","INTEREST_INCOME":"2577600","NON_INTEREST_INCOME":"22240","CREDIT_LIMIT":"0","ORIGINATION_FEES":"1000","TRANSFER_PRICING_CHARGE":"1080000","REVOLVE_RATE":"108000000","NET_INCOME_BEFORE_TAXES":"1495840","NET_INTEREST_INCOME":"1497600","TOTAL_REVENUE":"1519840","OTHER_INCOME":"11520","UNEXPECTED_LOSSES":"135000","OPERATING_EXPENSES":"18000","ANNUAL_FEES":"0"}}],"pricingID":"200512"}</t>
  </si>
  <si>
    <t>{"overAllProfitabilityMetrics":{"profitabilityMetrics":{"NIM":"3.936","RAROC":"196.769","Revenue":"3.989","ROTA":"3.922","SVA":"923846.529"}},"accountProfitabilityMetrics":[{"interestRate":"20.8","profitabilityMetrics":{"NIM":"3.936","RAROC":"196.769","Revenue":"3.989","ROTA":"3.922","SVA":"923846.529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20000000","AVERAGE_OUTSTANDING_BALANCE":"0","EXPECTED_LOSS":"2500","FEES":"1800","INTEREST_INCOME":"1040000","NON_INTEREST_INCOME":"3550","CREDIT_LIMIT":"0","ORIGINATION_FEES":"1000","TRANSFER_PRICING_CHARGE":"833334","REVOLVE_RATE":"7500000","NET_INCOME_BEFORE_TAXES":"206716","NET_INTEREST_INCOME":"206666","TOTAL_REVENUE":"210216","OTHER_INCOME":"750","UNEXPECTED_LOSSES":"83333","OPERATING_EXPENSES":"1000","ANNUAL_FEES":"0"}},{"year":"2020","pnlStatment":{"INTEREST_EXPENSES":"0","TRANSFER_PRICING_CREDIT":"0","UTILIZATION_RATE":"20000000","AVERAGE_OUTSTANDING_BALANCE":"0","EXPECTED_LOSS":"3000","FEES":"2160","INTEREST_INCOME":"1248000","NON_INTEREST_INCOME":"3060","CREDIT_LIMIT":"0","ORIGINATION_FEES":"0","TRANSFER_PRICING_CHARGE":"1000001","REVOLVE_RATE":"7500000","NET_INCOME_BEFORE_TAXES":"246859","NET_INTEREST_INCOME":"247999","TOTAL_REVENUE":"251059","OTHER_INCOME":"900","UNEXPECTED_LOSSES":"100000","OPERATING_EXPENSES":"1200","ANNUAL_FEES":"0"}},{"year":"2021","pnlStatment":{"INTEREST_EXPENSES":"0","TRANSFER_PRICING_CREDIT":"0","UTILIZATION_RATE":"20000000","AVERAGE_OUTSTANDING_BALANCE":"0","EXPECTED_LOSS":"3000","FEES":"2160","INTEREST_INCOME":"1248000","NON_INTEREST_INCOME":"3060","CREDIT_LIMIT":"0","ORIGINATION_FEES":"0","TRANSFER_PRICING_CHARGE":"1000001","REVOLVE_RATE":"7500000","NET_INCOME_BEFORE_TAXES":"246859","NET_INTEREST_INCOME":"247999","TOTAL_REVENUE":"251059","OTHER_INCOME":"900","UNEXPECTED_LOSSES":"100000","OPERATING_EXPENSES":"1200","ANNUAL_FEES":"0"}},{"year":"2022","pnlStatment":{"INTEREST_EXPENSES":"0","TRANSFER_PRICING_CREDIT":"0","UTILIZATION_RATE":"20000000","AVERAGE_OUTSTANDING_BALANCE":"0","EXPECTED_LOSS":"3000","FEES":"2160","INTEREST_INCOME":"1248000","NON_INTEREST_INCOME":"3060","CREDIT_LIMIT":"0","ORIGINATION_FEES":"0","TRANSFER_PRICING_CHARGE":"1000001","REVOLVE_RATE":"7500000","NET_INCOME_BEFORE_TAXES":"246859","NET_INTEREST_INCOME":"247999","TOTAL_REVENUE":"251059","OTHER_INCOME":"900","UNEXPECTED_LOSSES":"100000","OPERATING_EXPENSES":"1200","ANNUAL_FEES":"0"}},{"year":"2023","pnlStatment":{"INTEREST_EXPENSES":"0","TRANSFER_PRICING_CREDIT":"0","UTILIZATION_RATE":"20000000","AVERAGE_OUTSTANDING_BALANCE":"0","EXPECTED_LOSS":"3000","FEES":"2160","INTEREST_INCOME":"1248000","NON_INTEREST_INCOME":"3060","CREDIT_LIMIT":"0","ORIGINATION_FEES":"0","TRANSFER_PRICING_CHARGE":"1000001","REVOLVE_RATE":"7500000","NET_INCOME_BEFORE_TAXES":"246859","NET_INTEREST_INCOME":"247999","TOTAL_REVENUE":"251059","OTHER_INCOME":"900","UNEXPECTED_LOSSES":"100000","OPERATING_EXPENSES":"1200","ANNUAL_FEES":"0"}},{"year":"2024","pnlStatment":{"INTEREST_EXPENSES":"0","TRANSFER_PRICING_CREDIT":"0","UTILIZATION_RATE":"20000000","AVERAGE_OUTSTANDING_BALANCE":"0","EXPECTED_LOSS":"500","FEES":"360","INTEREST_INCOME":"208000","NON_INTEREST_INCOME":"510","CREDIT_LIMIT":"0","ORIGINATION_FEES":"0","TRANSFER_PRICING_CHARGE":"166667","REVOLVE_RATE":"7500000","NET_INCOME_BEFORE_TAXES":"41143","NET_INTEREST_INCOME":"41333","TOTAL_REVENUE":"41843","OTHER_INCOME":"150","UNEXPECTED_LOSSES":"16667","OPERATING_EXPENSES":"200","ANNUAL_FEES":"0"}},{"year":"Total","pnlStatment":{"INTEREST_EXPENSES":"0","TRANSFER_PRICING_CREDIT":"0","UTILIZATION_RATE":"20000000","AVERAGE_OUTSTANDING_BALANCE":"0","EXPECTED_LOSS":"15000","FEES":"10800","INTEREST_INCOME":"6240000","NON_INTEREST_INCOME":"16300","CREDIT_LIMIT":"0","ORIGINATION_FEES":"1000","TRANSFER_PRICING_CHARGE":"5000005","REVOLVE_RATE":"7500000","NET_INCOME_BEFORE_TAXES":"1235295","NET_INTEREST_INCOME":"1239995","TOTAL_REVENUE":"1256295","OTHER_INCOME":"4500","UNEXPECTED_LOSSES":"500000","OPERATING_EXPENSES":"6000","ANNUAL_FEES":"0"}}],"prouductDealName":"Deal","lastFiveApprovedDeals":"[]"}],"overAllPnL":[{"year":"2019","pnlStatment":{"INTEREST_EXPENSES":"0","TRANSFER_PRICING_CREDIT":"0","UTILIZATION_RATE":"200000000","AVERAGE_OUTSTANDING_BALANCE":"0","EXPECTED_LOSS":"2500","FEES":"1800","INTEREST_INCOME":"1040000","NON_INTEREST_INCOME":"3550","CREDIT_LIMIT":"0","ORIGINATION_FEES":"1000","TRANSFER_PRICING_CHARGE":"833334","REVOLVE_RATE":"75000000","NET_INCOME_BEFORE_TAXES":"206716","NET_INTEREST_INCOME":"206666","TOTAL_REVENUE":"210216","OTHER_INCOME":"750","UNEXPECTED_LOSSES":"83333","OPERATING_EXPENSES":"1000","ANNUAL_FEES":"0"}},{"year":"2020","pnlStatment":{"INTEREST_EXPENSES":"0","TRANSFER_PRICING_CREDIT":"0","UTILIZATION_RATE":"240000000","AVERAGE_OUTSTANDING_BALANCE":"0","EXPECTED_LOSS":"3000","FEES":"2160","INTEREST_INCOME":"1248000","NON_INTEREST_INCOME":"3060","CREDIT_LIMIT":"0","ORIGINATION_FEES":"0","TRANSFER_PRICING_CHARGE":"1000001","REVOLVE_RATE":"90000000","NET_INCOME_BEFORE_TAXES":"246859","NET_INTEREST_INCOME":"247999","TOTAL_REVENUE":"251059","OTHER_INCOME":"900","UNEXPECTED_LOSSES":"100000","OPERATING_EXPENSES":"1200","ANNUAL_FEES":"0"}},{"year":"2021","pnlStatment":{"INTEREST_EXPENSES":"0","TRANSFER_PRICING_CREDIT":"0","UTILIZATION_RATE":"240000000","AVERAGE_OUTSTANDING_BALANCE":"0","EXPECTED_LOSS":"3000","FEES":"2160","INTEREST_INCOME":"1248000","NON_INTEREST_INCOME":"3060","CREDIT_LIMIT":"0","ORIGINATION_FEES":"0","TRANSFER_PRICING_CHARGE":"1000001","REVOLVE_RATE":"90000000","NET_INCOME_BEFORE_TAXES":"246859","NET_INTEREST_INCOME":"247999","TOTAL_REVENUE":"251059","OTHER_INCOME":"900","UNEXPECTED_LOSSES":"100000","OPERATING_EXPENSES":"1200","ANNUAL_FEES":"0"}},{"year":"2022","pnlStatment":{"INTEREST_EXPENSES":"0","TRANSFER_PRICING_CREDIT":"0","UTILIZATION_RATE":"240000000","AVERAGE_OUTSTANDING_BALANCE":"0","EXPECTED_LOSS":"3000","FEES":"2160","INTEREST_INCOME":"1248000","NON_INTEREST_INCOME":"3060","CREDIT_LIMIT":"0","ORIGINATION_FEES":"0","TRANSFER_PRICING_CHARGE":"1000001","REVOLVE_RATE":"90000000","NET_INCOME_BEFORE_TAXES":"246859","NET_INTEREST_INCOME":"247999","TOTAL_REVENUE":"251059","OTHER_INCOME":"900","UNEXPECTED_LOSSES":"100000","OPERATING_EXPENSES":"1200","ANNUAL_FEES":"0"}},{"year":"2023","pnlStatment":{"INTEREST_EXPENSES":"0","TRANSFER_PRICING_CREDIT":"0","UTILIZATION_RATE":"240000000","AVERAGE_OUTSTANDING_BALANCE":"0","EXPECTED_LOSS":"3000","FEES":"2160","INTEREST_INCOME":"1248000","NON_INTEREST_INCOME":"3060","CREDIT_LIMIT":"0","ORIGINATION_FEES":"0","TRANSFER_PRICING_CHARGE":"1000001","REVOLVE_RATE":"90000000","NET_INCOME_BEFORE_TAXES":"246859","NET_INTEREST_INCOME":"247999","TOTAL_REVENUE":"251059","OTHER_INCOME":"900","UNEXPECTED_LOSSES":"100000","OPERATING_EXPENSES":"1200","ANNUAL_FEES":"0"}},{"year":"2024","pnlStatment":{"INTEREST_EXPENSES":"0","TRANSFER_PRICING_CREDIT":"0","UTILIZATION_RATE":"40000000","AVERAGE_OUTSTANDING_BALANCE":"0","EXPECTED_LOSS":"500","FEES":"360","INTEREST_INCOME":"208000","NON_INTEREST_INCOME":"510","CREDIT_LIMIT":"0","ORIGINATION_FEES":"0","TRANSFER_PRICING_CHARGE":"166667","REVOLVE_RATE":"15000000","NET_INCOME_BEFORE_TAXES":"41143","NET_INTEREST_INCOME":"41333","TOTAL_REVENUE":"41843","OTHER_INCOME":"150","UNEXPECTED_LOSSES":"16667","OPERATING_EXPENSES":"200","ANNUAL_FEES":"0"}},{"year":"Total","pnlStatment":{"INTEREST_EXPENSES":"0","TRANSFER_PRICING_CREDIT":"0","UTILIZATION_RATE":"200000000","AVERAGE_OUTSTANDING_BALANCE":"0","EXPECTED_LOSS":"15000","FEES":"10800","INTEREST_INCOME":"6240000","NON_INTEREST_INCOME":"16300","CREDIT_LIMIT":"0","ORIGINATION_FEES":"1000","TRANSFER_PRICING_CHARGE":"5000005","REVOLVE_RATE":"75000000","NET_INCOME_BEFORE_TAXES":"1235295","NET_INTEREST_INCOME":"1239995","TOTAL_REVENUE":"1256295","OTHER_INCOME":"4500","UNEXPECTED_LOSSES":"500000","OPERATING_EXPENSES":"6000","ANNUAL_FEES":"0"}}],"pricingID":"200513"}</t>
  </si>
  <si>
    <t>{"overAllProfitabilityMetrics":{"profitabilityMetrics":{"NIM":"1.452","RAROC":"179.94","Revenue":"1.521","ROTA":"1.434","SVA":"335880.576"}},"accountProfitabilityMetrics":[{"interestRate":"20","profitabilityMetrics":{"NIM":"1.452","RAROC":"179.94","Revenue":"1.521","ROTA":"1.434","SVA":"335880.576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20000000","AVERAGE_OUTSTANDING_BALANCE":"0","EXPECTED_LOSS":"2500","FEES":"5000","INTEREST_INCOME":"1000000","NON_INTEREST_INCOME":"8500","CREDIT_LIMIT":"0","ORIGINATION_FEES":"1000","TRANSFER_PRICING_CHARGE":"833334","REVOLVE_RATE":"7500000","NET_INCOME_BEFORE_TAXES":"165166","NET_INTEREST_INCOME":"166666","TOTAL_REVENUE":"175166","OTHER_INCOME":"2500","UNEXPECTED_LOSSES":"83333","OPERATING_EXPENSES":"7500","ANNUAL_FEES":"0"}},{"year":"2020","pnlStatment":{"INTEREST_EXPENSES":"0","TRANSFER_PRICING_CREDIT":"0","UTILIZATION_RATE":"20000000","AVERAGE_OUTSTANDING_BALANCE":"0","EXPECTED_LOSS":"3000","FEES":"6000","INTEREST_INCOME":"1200000","NON_INTEREST_INCOME":"9000","CREDIT_LIMIT":"0","ORIGINATION_FEES":"0","TRANSFER_PRICING_CHARGE":"1000001","REVOLVE_RATE":"7500000","NET_INCOME_BEFORE_TAXES":"196999","NET_INTEREST_INCOME":"199999","TOTAL_REVENUE":"208999","OTHER_INCOME":"3000","UNEXPECTED_LOSSES":"100000","OPERATING_EXPENSES":"9000","ANNUAL_FEES":"0"}},{"year":"2021","pnlStatment":{"INTEREST_EXPENSES":"0","TRANSFER_PRICING_CREDIT":"0","UTILIZATION_RATE":"20000000","AVERAGE_OUTSTANDING_BALANCE":"0","EXPECTED_LOSS":"500","FEES":"1000","INTEREST_INCOME":"200000","NON_INTEREST_INCOME":"1500","CREDIT_LIMIT":"0","ORIGINATION_FEES":"0","TRANSFER_PRICING_CHARGE":"166667","REVOLVE_RATE":"7500000","NET_INCOME_BEFORE_TAXES":"32833","NET_INTEREST_INCOME":"33333","TOTAL_REVENUE":"34833","OTHER_INCOME":"500","UNEXPECTED_LOSSES":"16667","OPERATING_EXPENSES":"1500","ANNUAL_FEES":"0"}},{"year":"Total","pnlStatment":{"INTEREST_EXPENSES":"0","TRANSFER_PRICING_CREDIT":"0","UTILIZATION_RATE":"20000000","AVERAGE_OUTSTANDING_BALANCE":"0","EXPECTED_LOSS":"6000","FEES":"12000","INTEREST_INCOME":"2400000","NON_INTEREST_INCOME":"19000","CREDIT_LIMIT":"0","ORIGINATION_FEES":"1000","TRANSFER_PRICING_CHARGE":"2000002","REVOLVE_RATE":"7500000","NET_INCOME_BEFORE_TAXES":"394998","NET_INTEREST_INCOME":"399998","TOTAL_REVENUE":"418998","OTHER_INCOME":"6000","UNEXPECTED_LOSSES":"200000","OPERATING_EXPENSES":"18000","ANNUAL_FEES":"0"}}],"prouductDealName":"Deal","lastFiveApprovedDeals":"[]"}],"overAllPnL":[{"year":"2019","pnlStatment":{"INTEREST_EXPENSES":"0","TRANSFER_PRICING_CREDIT":"0","UTILIZATION_RATE":"200000000","AVERAGE_OUTSTANDING_BALANCE":"0","EXPECTED_LOSS":"2500","FEES":"5000","INTEREST_INCOME":"1000000","NON_INTEREST_INCOME":"8500","CREDIT_LIMIT":"0","ORIGINATION_FEES":"1000","TRANSFER_PRICING_CHARGE":"833334","REVOLVE_RATE":"75000000","NET_INCOME_BEFORE_TAXES":"165166","NET_INTEREST_INCOME":"166666","TOTAL_REVENUE":"175166","OTHER_INCOME":"2500","UNEXPECTED_LOSSES":"83333","OPERATING_EXPENSES":"7500","ANNUAL_FEES":"0"}},{"year":"2020","pnlStatment":{"INTEREST_EXPENSES":"0","TRANSFER_PRICING_CREDIT":"0","UTILIZATION_RATE":"240000000","AVERAGE_OUTSTANDING_BALANCE":"0","EXPECTED_LOSS":"3000","FEES":"6000","INTEREST_INCOME":"1200000","NON_INTEREST_INCOME":"9000","CREDIT_LIMIT":"0","ORIGINATION_FEES":"0","TRANSFER_PRICING_CHARGE":"1000001","REVOLVE_RATE":"90000000","NET_INCOME_BEFORE_TAXES":"196999","NET_INTEREST_INCOME":"199999","TOTAL_REVENUE":"208999","OTHER_INCOME":"3000","UNEXPECTED_LOSSES":"100000","OPERATING_EXPENSES":"9000","ANNUAL_FEES":"0"}},{"year":"2021","pnlStatment":{"INTEREST_EXPENSES":"0","TRANSFER_PRICING_CREDIT":"0","UTILIZATION_RATE":"40000000","AVERAGE_OUTSTANDING_BALANCE":"0","EXPECTED_LOSS":"500","FEES":"1000","INTEREST_INCOME":"200000","NON_INTEREST_INCOME":"1500","CREDIT_LIMIT":"0","ORIGINATION_FEES":"0","TRANSFER_PRICING_CHARGE":"166667","REVOLVE_RATE":"15000000","NET_INCOME_BEFORE_TAXES":"32833","NET_INTEREST_INCOME":"33333","TOTAL_REVENUE":"34833","OTHER_INCOME":"500","UNEXPECTED_LOSSES":"16667","OPERATING_EXPENSES":"1500","ANNUAL_FEES":"0"}},{"year":"Total","pnlStatment":{"INTEREST_EXPENSES":"0","TRANSFER_PRICING_CREDIT":"0","UTILIZATION_RATE":"160000000","AVERAGE_OUTSTANDING_BALANCE":"0","EXPECTED_LOSS":"6000","FEES":"12000","INTEREST_INCOME":"2400000","NON_INTEREST_INCOME":"19000","CREDIT_LIMIT":"0","ORIGINATION_FEES":"1000","TRANSFER_PRICING_CHARGE":"2000002","REVOLVE_RATE":"60000000","NET_INCOME_BEFORE_TAXES":"394998","NET_INTEREST_INCOME":"399998","TOTAL_REVENUE":"418998","OTHER_INCOME":"6000","UNEXPECTED_LOSSES":"200000","OPERATING_EXPENSES":"18000","ANNUAL_FEES":"0"}}],"pricingID":"200514"}</t>
  </si>
  <si>
    <t>{"overAllProfitabilityMetrics":{"profitabilityMetrics":{"NIM":"3.63","Revenue":"3.812"}},"accountProfitabilityMetrics":[{"interestRate":"4","profitabilityMetrics":{"NIM":"3.63","Revenue":"3.812"},"otherAdjustmentRate":"","prouductDealName":"Deal","liquidityPremiumRate":"","basisRiskCostRate":"","pricingIncentiveRate":""}],"sequenceNumber":"1","accountsPnL":[{"pnlReport":[{"year":"2019","pnlStatment":{"INTEREST_EXPENSES":"333333","TRANSFER_PRICING_CREDIT":"500000","UTILIZATION_RATE":"0","AVERAGE_OUTSTANDING_BALANCE":"0","EXPECTED_LOSS":"0","FEES":"5000","INTEREST_INCOME":"0","NON_INTEREST_INCOME":"8500","CREDIT_LIMIT":"0","ORIGINATION_FEES":"1000","TRANSFER_PRICING_CHARGE":"0","REVOLVE_RATE":"0","NET_INCOME_BEFORE_TAXES":"167667","NET_INTEREST_INCOME":"166667","TOTAL_REVENUE":"175167","OTHER_INCOME":"2500","UNEXPECTED_LOSSES":"0","OPERATING_EXPENSES":"7500","ANNUAL_FEES":"0"}},{"year":"2020","pnlStatment":{"INTEREST_EXPENSES":"400000","TRANSFER_PRICING_CREDIT":"600000","UTILIZATION_RATE":"0","AVERAGE_OUTSTANDING_BALANCE":"0","EXPECTED_LOSS":"0","FEES":"6000","INTEREST_INCOME":"0","NON_INTEREST_INCOME":"9500","CREDIT_LIMIT":"0","ORIGINATION_FEES":"0","TRANSFER_PRICING_CHARGE":"0","REVOLVE_RATE":"0","NET_INCOME_BEFORE_TAXES":"200500","NET_INTEREST_INCOME":"200000","TOTAL_REVENUE":"209500","OTHER_INCOME":"3000","UNEXPECTED_LOSSES":"0","OPERATING_EXPENSES":"9000","ANNUAL_FEES":"500"}},{"year":"2021","pnlStatment":{"INTEREST_EXPENSES":"66667","TRANSFER_PRICING_CREDIT":"100000","UTILIZATION_RATE":"0","AVERAGE_OUTSTANDING_BALANCE":"0","EXPECTED_LOSS":"0","FEES":"1000","INTEREST_INCOME":"0","NON_INTEREST_INCOME":"2000","CREDIT_LIMIT":"0","ORIGINATION_FEES":"0","TRANSFER_PRICING_CHARGE":"0","REVOLVE_RATE":"0","NET_INCOME_BEFORE_TAXES":"33833","NET_INTEREST_INCOME":"33333","TOTAL_REVENUE":"35333","OTHER_INCOME":"500","UNEXPECTED_LOSSES":"0","OPERATING_EXPENSES":"1500","ANNUAL_FEES":"500"}},{"year":"Total","pnlStatment":{"INTEREST_EXPENSES":"800000","TRANSFER_PRICING_CREDIT":"1200000","UTILIZATION_RATE":"0","AVERAGE_OUTSTANDING_BALANCE":"0","EXPECTED_LOSS":"0","FEES":"12000","INTEREST_INCOME":"0","NON_INTEREST_INCOME":"20000","CREDIT_LIMIT":"0","ORIGINATION_FEES":"1000","TRANSFER_PRICING_CHARGE":"0","REVOLVE_RATE":"0","NET_INCOME_BEFORE_TAXES":"402000","NET_INTEREST_INCOME":"400000","TOTAL_REVENUE":"420000","OTHER_INCOME":"6000","UNEXPECTED_LOSSES":"0","OPERATING_EXPENSES":"18000","ANNUAL_FEES":"1000"}}],"prouductDealName":"Deal","lastFiveApprovedDeals":"[]"}],"overAllPnL":[{"year":"2019","pnlStatment":{"INTEREST_EXPENSES":"333333","TRANSFER_PRICING_CREDIT":"500000","UTILIZATION_RATE":"0","AVERAGE_OUTSTANDING_BALANCE":"0","EXPECTED_LOSS":"0","FEES":"5000","INTEREST_INCOME":"0","NON_INTEREST_INCOME":"8500","CREDIT_LIMIT":"0","ORIGINATION_FEES":"1000","TRANSFER_PRICING_CHARGE":"0","REVOLVE_RATE":"0","NET_INCOME_BEFORE_TAXES":"167667","NET_INTEREST_INCOME":"166667","TOTAL_REVENUE":"175167","OTHER_INCOME":"2500","UNEXPECTED_LOSSES":"0","OPERATING_EXPENSES":"7500","ANNUAL_FEES":"0"}},{"year":"2020","pnlStatment":{"INTEREST_EXPENSES":"400000","TRANSFER_PRICING_CREDIT":"600000","UTILIZATION_RATE":"0","AVERAGE_OUTSTANDING_BALANCE":"0","EXPECTED_LOSS":"0","FEES":"6000","INTEREST_INCOME":"0","NON_INTEREST_INCOME":"9500","CREDIT_LIMIT":"0","ORIGINATION_FEES":"0","TRANSFER_PRICING_CHARGE":"0","REVOLVE_RATE":"0","NET_INCOME_BEFORE_TAXES":"200500","NET_INTEREST_INCOME":"200000","TOTAL_REVENUE":"209500","OTHER_INCOME":"3000","UNEXPECTED_LOSSES":"0","OPERATING_EXPENSES":"9000","ANNUAL_FEES":"500"}},{"year":"2021","pnlStatment":{"INTEREST_EXPENSES":"66667","TRANSFER_PRICING_CREDIT":"100000","UTILIZATION_RATE":"0","AVERAGE_OUTSTANDING_BALANCE":"0","EXPECTED_LOSS":"0","FEES":"1000","INTEREST_INCOME":"0","NON_INTEREST_INCOME":"2000","CREDIT_LIMIT":"0","ORIGINATION_FEES":"0","TRANSFER_PRICING_CHARGE":"0","REVOLVE_RATE":"0","NET_INCOME_BEFORE_TAXES":"33833","NET_INTEREST_INCOME":"33333","TOTAL_REVENUE":"35333","OTHER_INCOME":"500","UNEXPECTED_LOSSES":"0","OPERATING_EXPENSES":"1500","ANNUAL_FEES":"500"}},{"year":"Total","pnlStatment":{"INTEREST_EXPENSES":"800000","TRANSFER_PRICING_CREDIT":"1200000","UTILIZATION_RATE":"0","AVERAGE_OUTSTANDING_BALANCE":"0","EXPECTED_LOSS":"0","FEES":"12000","INTEREST_INCOME":"0","NON_INTEREST_INCOME":"20000","CREDIT_LIMIT":"0","ORIGINATION_FEES":"1000","TRANSFER_PRICING_CHARGE":"0","REVOLVE_RATE":"0","NET_INCOME_BEFORE_TAXES":"402000","NET_INTEREST_INCOME":"400000","TOTAL_REVENUE":"420000","OTHER_INCOME":"6000","UNEXPECTED_LOSSES":"0","OPERATING_EXPENSES":"18000","ANNUAL_FEES":"1000"}}],"pricingID":"200515"}</t>
  </si>
  <si>
    <t>{"overAllProfitabilityMetrics":{"profitabilityMetrics":{"NIM":"3.63","Revenue":"21.838"}},"accountProfitabilityMetrics":[{"interestRate":"4","profitabilityMetrics":{"NIM":"3.63","Revenue":"21.838"},"otherAdjustmentRate":"","prouductDealName":"Deal","liquidityPremiumRate":"","basisRiskCostRate":"","pricingIncentiveRate":""}],"sequenceNumber":"1","accountsPnL":[{"pnlReport":[{"year":"2019","pnlStatment":{"INTEREST_EXPENSES":"3333","TRANSFER_PRICING_CREDIT":"5000","UTILIZATION_RATE":"0","AVERAGE_OUTSTANDING_BALANCE":"0","EXPECTED_LOSS":"0","FEES":"5000","INTEREST_INCOME":"0","NON_INTEREST_INCOME":"8500","CREDIT_LIMIT":"0","ORIGINATION_FEES":"1000","TRANSFER_PRICING_CHARGE":"0","REVOLVE_RATE":"0","NET_INCOME_BEFORE_TAXES":"2667","NET_INTEREST_INCOME":"1667","TOTAL_REVENUE":"10167","OTHER_INCOME":"2500","UNEXPECTED_LOSSES":"0","OPERATING_EXPENSES":"7500","ANNUAL_FEES":"0"}},{"year":"2020","pnlStatment":{"INTEREST_EXPENSES":"4000","TRANSFER_PRICING_CREDIT":"6000","UTILIZATION_RATE":"0","AVERAGE_OUTSTANDING_BALANCE":"0","EXPECTED_LOSS":"0","FEES":"6000","INTEREST_INCOME":"0","NON_INTEREST_INCOME":"9500","CREDIT_LIMIT":"0","ORIGINATION_FEES":"0","TRANSFER_PRICING_CHARGE":"0","REVOLVE_RATE":"0","NET_INCOME_BEFORE_TAXES":"2500","NET_INTEREST_INCOME":"2000","TOTAL_REVENUE":"11500","OTHER_INCOME":"3000","UNEXPECTED_LOSSES":"0","OPERATING_EXPENSES":"9000","ANNUAL_FEES":"500"}},{"year":"2021","pnlStatment":{"INTEREST_EXPENSES":"667","TRANSFER_PRICING_CREDIT":"1000","UTILIZATION_RATE":"0","AVERAGE_OUTSTANDING_BALANCE":"0","EXPECTED_LOSS":"0","FEES":"1000","INTEREST_INCOME":"0","NON_INTEREST_INCOME":"2000","CREDIT_LIMIT":"0","ORIGINATION_FEES":"0","TRANSFER_PRICING_CHARGE":"0","REVOLVE_RATE":"0","NET_INCOME_BEFORE_TAXES":"833","NET_INTEREST_INCOME":"333","TOTAL_REVENUE":"2333","OTHER_INCOME":"500","UNEXPECTED_LOSSES":"0","OPERATING_EXPENSES":"1500","ANNUAL_FEES":"500"}},{"year":"Total","pnlStatment":{"INTEREST_EXPENSES":"8000","TRANSFER_PRICING_CREDIT":"12000","UTILIZATION_RATE":"0","AVERAGE_OUTSTANDING_BALANCE":"0","EXPECTED_LOSS":"0","FEES":"12000","INTEREST_INCOME":"0","NON_INTEREST_INCOME":"20000","CREDIT_LIMIT":"0","ORIGINATION_FEES":"1000","TRANSFER_PRICING_CHARGE":"0","REVOLVE_RATE":"0","NET_INCOME_BEFORE_TAXES":"6000","NET_INTEREST_INCOME":"4000","TOTAL_REVENUE":"24000","OTHER_INCOME":"6000","UNEXPECTED_LOSSES":"0","OPERATING_EXPENSES":"18000","ANNUAL_FEES":"1000"}}],"prouductDealName":"Deal","lastFiveApprovedDeals":"[]"}],"overAllPnL":[{"year":"2019","pnlStatment":{"INTEREST_EXPENSES":"3333","TRANSFER_PRICING_CREDIT":"5000","UTILIZATION_RATE":"0","AVERAGE_OUTSTANDING_BALANCE":"0","EXPECTED_LOSS":"0","FEES":"5000","INTEREST_INCOME":"0","NON_INTEREST_INCOME":"8500","CREDIT_LIMIT":"0","ORIGINATION_FEES":"1000","TRANSFER_PRICING_CHARGE":"0","REVOLVE_RATE":"0","NET_INCOME_BEFORE_TAXES":"2667","NET_INTEREST_INCOME":"1667","TOTAL_REVENUE":"10167","OTHER_INCOME":"2500","UNEXPECTED_LOSSES":"0","OPERATING_EXPENSES":"7500","ANNUAL_FEES":"0"}},{"year":"2020","pnlStatment":{"INTEREST_EXPENSES":"4000","TRANSFER_PRICING_CREDIT":"6000","UTILIZATION_RATE":"0","AVERAGE_OUTSTANDING_BALANCE":"0","EXPECTED_LOSS":"0","FEES":"6000","INTEREST_INCOME":"0","NON_INTEREST_INCOME":"9500","CREDIT_LIMIT":"0","ORIGINATION_FEES":"0","TRANSFER_PRICING_CHARGE":"0","REVOLVE_RATE":"0","NET_INCOME_BEFORE_TAXES":"2500","NET_INTEREST_INCOME":"2000","TOTAL_REVENUE":"11500","OTHER_INCOME":"3000","UNEXPECTED_LOSSES":"0","OPERATING_EXPENSES":"9000","ANNUAL_FEES":"500"}},{"year":"2021","pnlStatment":{"INTEREST_EXPENSES":"667","TRANSFER_PRICING_CREDIT":"1000","UTILIZATION_RATE":"0","AVERAGE_OUTSTANDING_BALANCE":"0","EXPECTED_LOSS":"0","FEES":"1000","INTEREST_INCOME":"0","NON_INTEREST_INCOME":"2000","CREDIT_LIMIT":"0","ORIGINATION_FEES":"0","TRANSFER_PRICING_CHARGE":"0","REVOLVE_RATE":"0","NET_INCOME_BEFORE_TAXES":"833","NET_INTEREST_INCOME":"333","TOTAL_REVENUE":"2333","OTHER_INCOME":"500","UNEXPECTED_LOSSES":"0","OPERATING_EXPENSES":"1500","ANNUAL_FEES":"500"}},{"year":"Total","pnlStatment":{"INTEREST_EXPENSES":"8000","TRANSFER_PRICING_CREDIT":"12000","UTILIZATION_RATE":"0","AVERAGE_OUTSTANDING_BALANCE":"0","EXPECTED_LOSS":"0","FEES":"12000","INTEREST_INCOME":"0","NON_INTEREST_INCOME":"20000","CREDIT_LIMIT":"0","ORIGINATION_FEES":"1000","TRANSFER_PRICING_CHARGE":"0","REVOLVE_RATE":"0","NET_INCOME_BEFORE_TAXES":"6000","NET_INTEREST_INCOME":"4000","TOTAL_REVENUE":"24000","OTHER_INCOME":"6000","UNEXPECTED_LOSSES":"0","OPERATING_EXPENSES":"18000","ANNUAL_FEES":"1000"}}],"pricingID":"200516"}</t>
  </si>
  <si>
    <t>{"overAllProfitabilityMetrics":{"profitabilityMetrics":{"NIM":"5.117","Revenue":"5.147"}},"accountProfitabilityMetrics":[{"interestRate":"6","profitabilityMetrics":{"NIM":"5.117","Revenue":"5.147"},"otherAdjustmentRate":"","prouductDealName":"Deal","liquidityPremiumRate":"","basisRiskCostRate":"","pricingIncentiveRate":""}],"sequenceNumber":"1","accountsPnL":[{"pnlReport":[{"year":"2019","pnlStatment":{"INTEREST_EXPENSES":"300000","TRANSFER_PRICING_CREDIT":"400000","UTILIZATION_RATE":"0","AVERAGE_OUTSTANDING_BALANCE":"0","EXPECTED_LOSS":"0","FEES":"100","INTEREST_INCOME":"0","NON_INTEREST_INCOME":"1150","CREDIT_LIMIT":"0","ORIGINATION_FEES":"1000","TRANSFER_PRICING_CHARGE":"0","REVOLVE_RATE":"0","NET_INCOME_BEFORE_TAXES":"101000","NET_INTEREST_INCOME":"100000","TOTAL_REVENUE":"101150","OTHER_INCOME":"50","UNEXPECTED_LOSSES":"0","OPERATING_EXPENSES":"150","ANNUAL_FEES":"0"}},{"year":"2020","pnlStatment":{"INTEREST_EXPENSES":"600000","TRANSFER_PRICING_CREDIT":"800000","UTILIZATION_RATE":"0","AVERAGE_OUTSTANDING_BALANCE":"0","EXPECTED_LOSS":"0","FEES":"200","INTEREST_INCOME":"0","NON_INTEREST_INCOME":"800","CREDIT_LIMIT":"0","ORIGINATION_FEES":"0","TRANSFER_PRICING_CHARGE":"0","REVOLVE_RATE":"0","NET_INCOME_BEFORE_TAXES":"200500","NET_INTEREST_INCOME":"200000","TOTAL_REVENUE":"200800","OTHER_INCOME":"100","UNEXPECTED_LOSSES":"0","OPERATING_EXPENSES":"300","ANNUAL_FEES":"500"}},{"year":"2021","pnlStatment":{"INTEREST_EXPENSES":"600000","TRANSFER_PRICING_CREDIT":"800000","UTILIZATION_RATE":"0","AVERAGE_OUTSTANDING_BALANCE":"0","EXPECTED_LOSS":"0","FEES":"200","INTEREST_INCOME":"0","NON_INTEREST_INCOME":"800","CREDIT_LIMIT":"0","ORIGINATION_FEES":"0","TRANSFER_PRICING_CHARGE":"0","REVOLVE_RATE":"0","NET_INCOME_BEFORE_TAXES":"200500","NET_INTEREST_INCOME":"200000","TOTAL_REVENUE":"200800","OTHER_INCOME":"100","UNEXPECTED_LOSSES":"0","OPERATING_EXPENSES":"300","ANNUAL_FEES":"500"}},{"year":"2022","pnlStatment":{"INTEREST_EXPENSES":"300000","TRANSFER_PRICING_CREDIT":"400000","UTILIZATION_RATE":"0","AVERAGE_OUTSTANDING_BALANCE":"0","EXPECTED_LOSS":"0","FEES":"100","INTEREST_INCOME":"0","NON_INTEREST_INCOME":"650","CREDIT_LIMIT":"0","ORIGINATION_FEES":"0","TRANSFER_PRICING_CHARGE":"0","REVOLVE_RATE":"0","NET_INCOME_BEFORE_TAXES":"100500","NET_INTEREST_INCOME":"100000","TOTAL_REVENUE":"100650","OTHER_INCOME":"50","UNEXPECTED_LOSSES":"0","OPERATING_EXPENSES":"150","ANNUAL_FEES":"500"}},{"year":"Total","pnlStatment":{"INTEREST_EXPENSES":"1800000","TRANSFER_PRICING_CREDIT":"2400000","UTILIZATION_RATE":"0","AVERAGE_OUTSTANDING_BALANCE":"0","EXPECTED_LOSS":"0","FEES":"600","INTEREST_INCOME":"0","NON_INTEREST_INCOME":"3400","CREDIT_LIMIT":"0","ORIGINATION_FEES":"1000","TRANSFER_PRICING_CHARGE":"0","REVOLVE_RATE":"0","NET_INCOME_BEFORE_TAXES":"602500","NET_INTEREST_INCOME":"600000","TOTAL_REVENUE":"603400","OTHER_INCOME":"300","UNEXPECTED_LOSSES":"0","OPERATING_EXPENSES":"900","ANNUAL_FEES":"1500"}}],"prouductDealName":"Deal","lastFiveApprovedDeals":"[]"}],"overAllPnL":[{"year":"2019","pnlStatment":{"INTEREST_EXPENSES":"300000","TRANSFER_PRICING_CREDIT":"400000","UTILIZATION_RATE":"0","AVERAGE_OUTSTANDING_BALANCE":"0","EXPECTED_LOSS":"0","FEES":"100","INTEREST_INCOME":"0","NON_INTEREST_INCOME":"1150","CREDIT_LIMIT":"0","ORIGINATION_FEES":"1000","TRANSFER_PRICING_CHARGE":"0","REVOLVE_RATE":"0","NET_INCOME_BEFORE_TAXES":"101000","NET_INTEREST_INCOME":"100000","TOTAL_REVENUE":"101150","OTHER_INCOME":"50","UNEXPECTED_LOSSES":"0","OPERATING_EXPENSES":"150","ANNUAL_FEES":"0"}},{"year":"2020","pnlStatment":{"INTEREST_EXPENSES":"600000","TRANSFER_PRICING_CREDIT":"800000","UTILIZATION_RATE":"0","AVERAGE_OUTSTANDING_BALANCE":"0","EXPECTED_LOSS":"0","FEES":"200","INTEREST_INCOME":"0","NON_INTEREST_INCOME":"800","CREDIT_LIMIT":"0","ORIGINATION_FEES":"0","TRANSFER_PRICING_CHARGE":"0","REVOLVE_RATE":"0","NET_INCOME_BEFORE_TAXES":"200500","NET_INTEREST_INCOME":"200000","TOTAL_REVENUE":"200800","OTHER_INCOME":"100","UNEXPECTED_LOSSES":"0","OPERATING_EXPENSES":"300","ANNUAL_FEES":"500"}},{"year":"2021","pnlStatment":{"INTEREST_EXPENSES":"600000","TRANSFER_PRICING_CREDIT":"800000","UTILIZATION_RATE":"0","AVERAGE_OUTSTANDING_BALANCE":"0","EXPECTED_LOSS":"0","FEES":"200","INTEREST_INCOME":"0","NON_INTEREST_INCOME":"800","CREDIT_LIMIT":"0","ORIGINATION_FEES":"0","TRANSFER_PRICING_CHARGE":"0","REVOLVE_RATE":"0","NET_INCOME_BEFORE_TAXES":"200500","NET_INTEREST_INCOME":"200000","TOTAL_REVENUE":"200800","OTHER_INCOME":"100","UNEXPECTED_LOSSES":"0","OPERATING_EXPENSES":"300","ANNUAL_FEES":"500"}},{"year":"2022","pnlStatment":{"INTEREST_EXPENSES":"300000","TRANSFER_PRICING_CREDIT":"400000","UTILIZATION_RATE":"0","AVERAGE_OUTSTANDING_BALANCE":"0","EXPECTED_LOSS":"0","FEES":"100","INTEREST_INCOME":"0","NON_INTEREST_INCOME":"650","CREDIT_LIMIT":"0","ORIGINATION_FEES":"0","TRANSFER_PRICING_CHARGE":"0","REVOLVE_RATE":"0","NET_INCOME_BEFORE_TAXES":"100500","NET_INTEREST_INCOME":"100000","TOTAL_REVENUE":"100650","OTHER_INCOME":"50","UNEXPECTED_LOSSES":"0","OPERATING_EXPENSES":"150","ANNUAL_FEES":"500"}},{"year":"Total","pnlStatment":{"INTEREST_EXPENSES":"1800000","TRANSFER_PRICING_CREDIT":"2400000","UTILIZATION_RATE":"0","AVERAGE_OUTSTANDING_BALANCE":"0","EXPECTED_LOSS":"0","FEES":"600","INTEREST_INCOME":"0","NON_INTEREST_INCOME":"3400","CREDIT_LIMIT":"0","ORIGINATION_FEES":"1000","TRANSFER_PRICING_CHARGE":"0","REVOLVE_RATE":"0","NET_INCOME_BEFORE_TAXES":"602500","NET_INTEREST_INCOME":"600000","TOTAL_REVENUE":"603400","OTHER_INCOME":"300","UNEXPECTED_LOSSES":"0","OPERATING_EXPENSES":"900","ANNUAL_FEES":"1500"}}],"pricingID":"200517"}</t>
  </si>
  <si>
    <t>{"overAllProfitabilityMetrics":{"profitabilityMetrics":{"NIM":"4.924","Revenue":"4.94"}},"accountProfitabilityMetrics":[{"interestRate":"6","profitabilityMetrics":{"NIM":"4.924","Revenue":"4.94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0","EXPECTED_LOSS":"0","FEES":"0","INTEREST_INCOME":"0","NON_INTEREST_INCOME":"1000","CREDIT_LIMIT":"0","ORIGINATION_FEES":"1000","TRANSFER_PRICING_CHARGE":"0","REVOLVE_RATE":"0","NET_INCOME_BEFORE_TAXES":"1000","NET_INTEREST_INCOME":"0","TOTAL_REVENUE":"1000","OTHER_INCOME":"0","UNEXPECTED_LOSSES":"0","OPERATING_EXPENSES":"0","ANNUAL_FEES":"0"}},{"year":"2020","pnlStatment":{"INTEREST_EXPENSES":"900000","TRANSFER_PRICING_CREDIT":"1200000","UTILIZATION_RATE":"0","AVERAGE_OUTSTANDING_BALANCE":"0","EXPECTED_LOSS":"0","FEES":"100","INTEREST_INCOME":"0","NON_INTEREST_INCOME":"150","CREDIT_LIMIT":"0","ORIGINATION_FEES":"0","TRANSFER_PRICING_CHARGE":"0","REVOLVE_RATE":"0","NET_INCOME_BEFORE_TAXES":"300000","NET_INTEREST_INCOME":"300000","TOTAL_REVENUE":"300150","OTHER_INCOME":"50","UNEXPECTED_LOSSES":"0","OPERATING_EXPENSES":"150","ANNUAL_FEES":"0"}},{"year":"2022","pnlStatment":{"INTEREST_EXPENSES":"900000","TRANSFER_PRICING_CREDIT":"1200000","UTILIZATION_RATE":"0","AVERAGE_OUTSTANDING_BALANCE":"0","EXPECTED_LOSS":"0","FEES":"100","INTEREST_INCOME":"0","NON_INTEREST_INCOME":"650","CREDIT_LIMIT":"0","ORIGINATION_FEES":"0","TRANSFER_PRICING_CHARGE":"0","REVOLVE_RATE":"0","NET_INCOME_BEFORE_TAXES":"300500","NET_INTEREST_INCOME":"300000","TOTAL_REVENUE":"300650","OTHER_INCOME":"50","UNEXPECTED_LOSSES":"0","OPERATING_EXPENSES":"150","ANNUAL_FEES":"500"}},{"year":"Total","pnlStatment":{"INTEREST_EXPENSES":"1800000","TRANSFER_PRICING_CREDIT":"2400000","UTILIZATION_RATE":"0","AVERAGE_OUTSTANDING_BALANCE":"0","EXPECTED_LOSS":"0","FEES":"200","INTEREST_INCOME":"0","NON_INTEREST_INCOME":"1800","CREDIT_LIMIT":"0","ORIGINATION_FEES":"1000","TRANSFER_PRICING_CHARGE":"0","REVOLVE_RATE":"0","NET_INCOME_BEFORE_TAXES":"601500","NET_INTEREST_INCOME":"600000","TOTAL_REVENUE":"601800","OTHER_INCOME":"100","UNEXPECTED_LOSSES":"0","OPERATING_EXPENSES":"300","ANNUAL_FEES":"500"}}],"prouductDealName":"Deal","lastFiveApprovedDeals":"[]"}],"overAllPnL":[{"year":"2019","pnlStatment":{"INTEREST_EXPENSES":"0","TRANSFER_PRICING_CREDIT":"0","UTILIZATION_RATE":"0","AVERAGE_OUTSTANDING_BALANCE":"0","EXPECTED_LOSS":"0","FEES":"0","INTEREST_INCOME":"0","NON_INTEREST_INCOME":"1000","CREDIT_LIMIT":"0","ORIGINATION_FEES":"1000","TRANSFER_PRICING_CHARGE":"0","REVOLVE_RATE":"0","NET_INCOME_BEFORE_TAXES":"1000","NET_INTEREST_INCOME":"0","TOTAL_REVENUE":"1000","OTHER_INCOME":"0","UNEXPECTED_LOSSES":"0","OPERATING_EXPENSES":"0","ANNUAL_FEES":"0"}},{"year":"2020","pnlStatment":{"INTEREST_EXPENSES":"900000","TRANSFER_PRICING_CREDIT":"1200000","UTILIZATION_RATE":"0","AVERAGE_OUTSTANDING_BALANCE":"0","EXPECTED_LOSS":"0","FEES":"100","INTEREST_INCOME":"0","NON_INTEREST_INCOME":"150","CREDIT_LIMIT":"0","ORIGINATION_FEES":"0","TRANSFER_PRICING_CHARGE":"0","REVOLVE_RATE":"0","NET_INCOME_BEFORE_TAXES":"300000","NET_INTEREST_INCOME":"300000","TOTAL_REVENUE":"300150","OTHER_INCOME":"50","UNEXPECTED_LOSSES":"0","OPERATING_EXPENSES":"150","ANNUAL_FEES":"0"}},{"year":"2022","pnlStatment":{"INTEREST_EXPENSES":"900000","TRANSFER_PRICING_CREDIT":"1200000","UTILIZATION_RATE":"0","AVERAGE_OUTSTANDING_BALANCE":"0","EXPECTED_LOSS":"0","FEES":"100","INTEREST_INCOME":"0","NON_INTEREST_INCOME":"650","CREDIT_LIMIT":"0","ORIGINATION_FEES":"0","TRANSFER_PRICING_CHARGE":"0","REVOLVE_RATE":"0","NET_INCOME_BEFORE_TAXES":"300500","NET_INTEREST_INCOME":"300000","TOTAL_REVENUE":"300650","OTHER_INCOME":"50","UNEXPECTED_LOSSES":"0","OPERATING_EXPENSES":"150","ANNUAL_FEES":"500"}},{"year":"Total","pnlStatment":{"INTEREST_EXPENSES":"1800000","TRANSFER_PRICING_CREDIT":"2400000","UTILIZATION_RATE":"0","AVERAGE_OUTSTANDING_BALANCE":"0","EXPECTED_LOSS":"0","FEES":"200","INTEREST_INCOME":"0","NON_INTEREST_INCOME":"1800","CREDIT_LIMIT":"0","ORIGINATION_FEES":"1000","TRANSFER_PRICING_CHARGE":"0","REVOLVE_RATE":"0","NET_INCOME_BEFORE_TAXES":"601500","NET_INTEREST_INCOME":"600000","TOTAL_REVENUE":"601800","OTHER_INCOME":"100","UNEXPECTED_LOSSES":"0","OPERATING_EXPENSES":"300","ANNUAL_FEES":"500"}}],"pricingID":"200518"}</t>
  </si>
  <si>
    <t>{"overAllProfitabilityMetrics":{"profitabilityMetrics":{"NIM":"3.636","Revenue":"4.151"}},"accountProfitabilityMetrics":[{"interestRate":"4","profitabilityMetrics":{"NIM":"3.636","Revenue":"4.151"},"otherAdjustmentRate":"","prouductDealName":"Deal","liquidityPremiumRate":"","basisRiskCostRate":"","pricingIncentiveRate":""}],"sequenceNumber":"1","accountsPnL":[{"pnlReport":[{"year":"2019","pnlStatment":{"INTEREST_EXPENSES":"33333","TRANSFER_PRICING_CREDIT":"50000","UTILIZATION_RATE":"0","AVERAGE_OUTSTANDING_BALANCE":"0","EXPECTED_LOSS":"0","FEES":"1000","INTEREST_INCOME":"0","NON_INTEREST_INCOME":"2500","CREDIT_LIMIT":"0","ORIGINATION_FEES":"1000","TRANSFER_PRICING_CHARGE":"0","REVOLVE_RATE":"0","NET_INCOME_BEFORE_TAXES":"17667","NET_INTEREST_INCOME":"16667","TOTAL_REVENUE":"19167","OTHER_INCOME":"500","UNEXPECTED_LOSSES":"0","OPERATING_EXPENSES":"1500","ANNUAL_FEES":"0"}},{"year":"2020","pnlStatment":{"INTEREST_EXPENSES":"40000","TRANSFER_PRICING_CREDIT":"60000","UTILIZATION_RATE":"0","AVERAGE_OUTSTANDING_BALANCE":"0","EXPECTED_LOSS":"0","FEES":"1200","INTEREST_INCOME":"0","NON_INTEREST_INCOME":"2300","CREDIT_LIMIT":"0","ORIGINATION_FEES":"0","TRANSFER_PRICING_CHARGE":"0","REVOLVE_RATE":"0","NET_INCOME_BEFORE_TAXES":"20500","NET_INTEREST_INCOME":"20000","TOTAL_REVENUE":"22300","OTHER_INCOME":"600","UNEXPECTED_LOSSES":"0","OPERATING_EXPENSES":"1800","ANNUAL_FEES":"500"}},{"year":"2021","pnlStatment":{"INTEREST_EXPENSES":"6667","TRANSFER_PRICING_CREDIT":"10000","UTILIZATION_RATE":"0","AVERAGE_OUTSTANDING_BALANCE":"0","EXPECTED_LOSS":"0","FEES":"200","INTEREST_INCOME":"0","NON_INTEREST_INCOME":"800","CREDIT_LIMIT":"0","ORIGINATION_FEES":"0","TRANSFER_PRICING_CHARGE":"0","REVOLVE_RATE":"0","NET_INCOME_BEFORE_TAXES":"3833","NET_INTEREST_INCOME":"3333","TOTAL_REVENUE":"4133","OTHER_INCOME":"100","UNEXPECTED_LOSSES":"0","OPERATING_EXPENSES":"300","ANNUAL_FEES":"500"}},{"year":"Total","pnlStatment":{"INTEREST_EXPENSES":"80000","TRANSFER_PRICING_CREDIT":"120000","UTILIZATION_RATE":"0","AVERAGE_OUTSTANDING_BALANCE":"0","EXPECTED_LOSS":"0","FEES":"2400","INTEREST_INCOME":"0","NON_INTEREST_INCOME":"5600","CREDIT_LIMIT":"0","ORIGINATION_FEES":"1000","TRANSFER_PRICING_CHARGE":"0","REVOLVE_RATE":"0","NET_INCOME_BEFORE_TAXES":"42000","NET_INTEREST_INCOME":"40000","TOTAL_REVENUE":"45600","OTHER_INCOME":"1200","UNEXPECTED_LOSSES":"0","OPERATING_EXPENSES":"3600","ANNUAL_FEES":"1000"}}],"prouductDealName":"Deal","lastFiveApprovedDeals":"[]"}],"overAllPnL":[{"year":"2019","pnlStatment":{"INTEREST_EXPENSES":"33333","TRANSFER_PRICING_CREDIT":"50000","UTILIZATION_RATE":"0","AVERAGE_OUTSTANDING_BALANCE":"0","EXPECTED_LOSS":"0","FEES":"1000","INTEREST_INCOME":"0","NON_INTEREST_INCOME":"2500","CREDIT_LIMIT":"0","ORIGINATION_FEES":"1000","TRANSFER_PRICING_CHARGE":"0","REVOLVE_RATE":"0","NET_INCOME_BEFORE_TAXES":"17667","NET_INTEREST_INCOME":"16667","TOTAL_REVENUE":"19167","OTHER_INCOME":"500","UNEXPECTED_LOSSES":"0","OPERATING_EXPENSES":"1500","ANNUAL_FEES":"0"}},{"year":"2020","pnlStatment":{"INTEREST_EXPENSES":"40000","TRANSFER_PRICING_CREDIT":"60000","UTILIZATION_RATE":"0","AVERAGE_OUTSTANDING_BALANCE":"0","EXPECTED_LOSS":"0","FEES":"1200","INTEREST_INCOME":"0","NON_INTEREST_INCOME":"2300","CREDIT_LIMIT":"0","ORIGINATION_FEES":"0","TRANSFER_PRICING_CHARGE":"0","REVOLVE_RATE":"0","NET_INCOME_BEFORE_TAXES":"20500","NET_INTEREST_INCOME":"20000","TOTAL_REVENUE":"22300","OTHER_INCOME":"600","UNEXPECTED_LOSSES":"0","OPERATING_EXPENSES":"1800","ANNUAL_FEES":"500"}},{"year":"2021","pnlStatment":{"INTEREST_EXPENSES":"6667","TRANSFER_PRICING_CREDIT":"10000","UTILIZATION_RATE":"0","AVERAGE_OUTSTANDING_BALANCE":"0","EXPECTED_LOSS":"0","FEES":"200","INTEREST_INCOME":"0","NON_INTEREST_INCOME":"800","CREDIT_LIMIT":"0","ORIGINATION_FEES":"0","TRANSFER_PRICING_CHARGE":"0","REVOLVE_RATE":"0","NET_INCOME_BEFORE_TAXES":"3833","NET_INTEREST_INCOME":"3333","TOTAL_REVENUE":"4133","OTHER_INCOME":"100","UNEXPECTED_LOSSES":"0","OPERATING_EXPENSES":"300","ANNUAL_FEES":"500"}},{"year":"Total","pnlStatment":{"INTEREST_EXPENSES":"80000","TRANSFER_PRICING_CREDIT":"120000","UTILIZATION_RATE":"0","AVERAGE_OUTSTANDING_BALANCE":"0","EXPECTED_LOSS":"0","FEES":"2400","INTEREST_INCOME":"0","NON_INTEREST_INCOME":"5600","CREDIT_LIMIT":"0","ORIGINATION_FEES":"1000","TRANSFER_PRICING_CHARGE":"0","REVOLVE_RATE":"0","NET_INCOME_BEFORE_TAXES":"42000","NET_INTEREST_INCOME":"40000","TOTAL_REVENUE":"45600","OTHER_INCOME":"1200","UNEXPECTED_LOSSES":"0","OPERATING_EXPENSES":"3600","ANNUAL_FEES":"1000"}}],"pricingID":"200519"}</t>
  </si>
  <si>
    <t>{"overAllProfitabilityMetrics":{"profitabilityMetrics":{"NIM":"3.702","Revenue":"3.737"}},"accountProfitabilityMetrics":[{"interestRate":"4","profitabilityMetrics":{"NIM":"3.702","Revenue":"3.737"},"otherAdjustmentRate":"","prouductDealName":"Deal","liquidityPremiumRate":"","basisRiskCostRate":"","pricingIncentiveRate":""}],"sequenceNumber":"1","accountsPnL":[{"pnlReport":[{"year":"2019","pnlStatment":{"INTEREST_EXPENSES":"326667","TRANSFER_PRICING_CREDIT":"490000","UTILIZATION_RATE":"0","AVERAGE_OUTSTANDING_BALANCE":"0","EXPECTED_LOSS":"0","FEES":"700","INTEREST_INCOME":"0","NON_INTEREST_INCOME":"2050","CREDIT_LIMIT":"0","ORIGINATION_FEES":"1000","TRANSFER_PRICING_CHARGE":"0","REVOLVE_RATE":"0","NET_INCOME_BEFORE_TAXES":"164333","NET_INTEREST_INCOME":"163333","TOTAL_REVENUE":"165383","OTHER_INCOME":"350","UNEXPECTED_LOSSES":"0","OPERATING_EXPENSES":"1050","ANNUAL_FEES":"0"}},{"year":"2020","pnlStatment":{"INTEREST_EXPENSES":"396667","TRANSFER_PRICING_CREDIT":"595000","UTILIZATION_RATE":"0","AVERAGE_OUTSTANDING_BALANCE":"0","EXPECTED_LOSS":"0","FEES":"850","INTEREST_INCOME":"0","NON_INTEREST_INCOME":"1275","CREDIT_LIMIT":"0","ORIGINATION_FEES":"0","TRANSFER_PRICING_CHARGE":"0","REVOLVE_RATE":"0","NET_INCOME_BEFORE_TAXES":"198333","NET_INTEREST_INCOME":"198333","TOTAL_REVENUE":"199608","OTHER_INCOME":"425","UNEXPECTED_LOSSES":"0","OPERATING_EXPENSES":"1275","ANNUAL_FEES":"0"}},{"year":"2021","pnlStatment":{"INTEREST_EXPENSES":"93333","TRANSFER_PRICING_CREDIT":"140000","UTILIZATION_RATE":"0","AVERAGE_OUTSTANDING_BALANCE":"0","EXPECTED_LOSS":"0","FEES":"200","INTEREST_INCOME":"0","NON_INTEREST_INCOME":"350","CREDIT_LIMIT":"0","ORIGINATION_FEES":"0","TRANSFER_PRICING_CHARGE":"0","REVOLVE_RATE":"0","NET_INCOME_BEFORE_TAXES":"46717","NET_INTEREST_INCOME":"46667","TOTAL_REVENUE":"47017","OTHER_INCOME":"100","UNEXPECTED_LOSSES":"0","OPERATING_EXPENSES":"300","ANNUAL_FEES":"50"}},{"year":"Total","pnlStatment":{"INTEREST_EXPENSES":"816667","TRANSFER_PRICING_CREDIT":"1225000","UTILIZATION_RATE":"0","AVERAGE_OUTSTANDING_BALANCE":"0","EXPECTED_LOSS":"0","FEES":"1750","INTEREST_INCOME":"0","NON_INTEREST_INCOME":"3675","CREDIT_LIMIT":"0","ORIGINATION_FEES":"1000","TRANSFER_PRICING_CHARGE":"0","REVOLVE_RATE":"0","NET_INCOME_BEFORE_TAXES":"409383","NET_INTEREST_INCOME":"408333","TOTAL_REVENUE":"412008","OTHER_INCOME":"875","UNEXPECTED_LOSSES":"0","OPERATING_EXPENSES":"2625","ANNUAL_FEES":"50"}}],"prouductDealName":"Deal","lastFiveApprovedDeals":"[]"}],"overAllPnL":[{"year":"2019","pnlStatment":{"INTEREST_EXPENSES":"326667","TRANSFER_PRICING_CREDIT":"490000","UTILIZATION_RATE":"0","AVERAGE_OUTSTANDING_BALANCE":"0","EXPECTED_LOSS":"0","FEES":"700","INTEREST_INCOME":"0","NON_INTEREST_INCOME":"2050","CREDIT_LIMIT":"0","ORIGINATION_FEES":"1000","TRANSFER_PRICING_CHARGE":"0","REVOLVE_RATE":"0","NET_INCOME_BEFORE_TAXES":"164333","NET_INTEREST_INCOME":"163333","TOTAL_REVENUE":"165383","OTHER_INCOME":"350","UNEXPECTED_LOSSES":"0","OPERATING_EXPENSES":"1050","ANNUAL_FEES":"0"}},{"year":"2020","pnlStatment":{"INTEREST_EXPENSES":"396667","TRANSFER_PRICING_CREDIT":"595000","UTILIZATION_RATE":"0","AVERAGE_OUTSTANDING_BALANCE":"0","EXPECTED_LOSS":"0","FEES":"850","INTEREST_INCOME":"0","NON_INTEREST_INCOME":"1275","CREDIT_LIMIT":"0","ORIGINATION_FEES":"0","TRANSFER_PRICING_CHARGE":"0","REVOLVE_RATE":"0","NET_INCOME_BEFORE_TAXES":"198333","NET_INTEREST_INCOME":"198333","TOTAL_REVENUE":"199608","OTHER_INCOME":"425","UNEXPECTED_LOSSES":"0","OPERATING_EXPENSES":"1275","ANNUAL_FEES":"0"}},{"year":"2021","pnlStatment":{"INTEREST_EXPENSES":"93333","TRANSFER_PRICING_CREDIT":"140000","UTILIZATION_RATE":"0","AVERAGE_OUTSTANDING_BALANCE":"0","EXPECTED_LOSS":"0","FEES":"200","INTEREST_INCOME":"0","NON_INTEREST_INCOME":"350","CREDIT_LIMIT":"0","ORIGINATION_FEES":"0","TRANSFER_PRICING_CHARGE":"0","REVOLVE_RATE":"0","NET_INCOME_BEFORE_TAXES":"46717","NET_INTEREST_INCOME":"46667","TOTAL_REVENUE":"47017","OTHER_INCOME":"100","UNEXPECTED_LOSSES":"0","OPERATING_EXPENSES":"300","ANNUAL_FEES":"50"}},{"year":"Total","pnlStatment":{"INTEREST_EXPENSES":"816667","TRANSFER_PRICING_CREDIT":"1225000","UTILIZATION_RATE":"0","AVERAGE_OUTSTANDING_BALANCE":"0","EXPECTED_LOSS":"0","FEES":"1750","INTEREST_INCOME":"0","NON_INTEREST_INCOME":"3675","CREDIT_LIMIT":"0","ORIGINATION_FEES":"1000","TRANSFER_PRICING_CHARGE":"0","REVOLVE_RATE":"0","NET_INCOME_BEFORE_TAXES":"409383","NET_INTEREST_INCOME":"408333","TOTAL_REVENUE":"412008","OTHER_INCOME":"875","UNEXPECTED_LOSSES":"0","OPERATING_EXPENSES":"2625","ANNUAL_FEES":"50"}}],"pricingID":"200520"}</t>
  </si>
  <si>
    <t>{"overAllProfitabilityMetrics":{"profitabilityMetrics":{"NIM":"3.675","Revenue":"3.697"}},"accountProfitabilityMetrics":[{"interestRate":"4","profitabilityMetrics":{"NIM":"3.675","Revenue":"3.697"},"otherAdjustmentRate":"","prouductDealName":"Deal","liquidityPremiumRate":"","basisRiskCostRate":"","pricingIncentiveRate":""}],"sequenceNumber":"1","accountsPnL":[{"pnlReport":[{"year":"2019","pnlStatment":{"INTEREST_EXPENSES":"286667","TRANSFER_PRICING_CREDIT":"430000","UTILIZATION_RATE":"0","AVERAGE_OUTSTANDING_BALANCE":"0","EXPECTED_LOSS":"0","FEES":"300","INTEREST_INCOME":"0","NON_INTEREST_INCOME":"1450","CREDIT_LIMIT":"0","ORIGINATION_FEES":"1000","TRANSFER_PRICING_CHARGE":"0","REVOLVE_RATE":"0","NET_INCOME_BEFORE_TAXES":"144333","NET_INTEREST_INCOME":"143333","TOTAL_REVENUE":"144783","OTHER_INCOME":"150","UNEXPECTED_LOSSES":"0","OPERATING_EXPENSES":"450","ANNUAL_FEES":"0"}},{"year":"2020","pnlStatment":{"INTEREST_EXPENSES":"430000","TRANSFER_PRICING_CREDIT":"645000","UTILIZATION_RATE":"0","AVERAGE_OUTSTANDING_BALANCE":"0","EXPECTED_LOSS":"0","FEES":"450","INTEREST_INCOME":"0","NON_INTEREST_INCOME":"675","CREDIT_LIMIT":"0","ORIGINATION_FEES":"0","TRANSFER_PRICING_CHARGE":"0","REVOLVE_RATE":"0","NET_INCOME_BEFORE_TAXES":"215000","NET_INTEREST_INCOME":"215000","TOTAL_REVENUE":"215675","OTHER_INCOME":"225","UNEXPECTED_LOSSES":"0","OPERATING_EXPENSES":"675","ANNUAL_FEES":"0"}},{"year":"2021","pnlStatment":{"INTEREST_EXPENSES":"95556","TRANSFER_PRICING_CREDIT":"143333","UTILIZATION_RATE":"0","AVERAGE_OUTSTANDING_BALANCE":"0","EXPECTED_LOSS":"0","FEES":"100","INTEREST_INCOME":"0","NON_INTEREST_INCOME":"200","CREDIT_LIMIT":"0","ORIGINATION_FEES":"0","TRANSFER_PRICING_CHARGE":"0","REVOLVE_RATE":"0","NET_INCOME_BEFORE_TAXES":"47827","NET_INTEREST_INCOME":"47777","TOTAL_REVENUE":"47977","OTHER_INCOME":"50","UNEXPECTED_LOSSES":"0","OPERATING_EXPENSES":"150","ANNUAL_FEES":"50"}},{"year":"Total","pnlStatment":{"INTEREST_EXPENSES":"812223","TRANSFER_PRICING_CREDIT":"1218333","UTILIZATION_RATE":"0","AVERAGE_OUTSTANDING_BALANCE":"0","EXPECTED_LOSS":"0","FEES":"850","INTEREST_INCOME":"0","NON_INTEREST_INCOME":"2325","CREDIT_LIMIT":"0","ORIGINATION_FEES":"1000","TRANSFER_PRICING_CHARGE":"0","REVOLVE_RATE":"0","NET_INCOME_BEFORE_TAXES":"407160","NET_INTEREST_INCOME":"406110","TOTAL_REVENUE":"408435","OTHER_INCOME":"425","UNEXPECTED_LOSSES":"0","OPERATING_EXPENSES":"1275","ANNUAL_FEES":"50"}}],"prouductDealName":"Deal","lastFiveApprovedDeals":"[]"}],"overAllPnL":[{"year":"2019","pnlStatment":{"INTEREST_EXPENSES":"286667","TRANSFER_PRICING_CREDIT":"430000","UTILIZATION_RATE":"0","AVERAGE_OUTSTANDING_BALANCE":"0","EXPECTED_LOSS":"0","FEES":"300","INTEREST_INCOME":"0","NON_INTEREST_INCOME":"1450","CREDIT_LIMIT":"0","ORIGINATION_FEES":"1000","TRANSFER_PRICING_CHARGE":"0","REVOLVE_RATE":"0","NET_INCOME_BEFORE_TAXES":"144333","NET_INTEREST_INCOME":"143333","TOTAL_REVENUE":"144783","OTHER_INCOME":"150","UNEXPECTED_LOSSES":"0","OPERATING_EXPENSES":"450","ANNUAL_FEES":"0"}},{"year":"2020","pnlStatment":{"INTEREST_EXPENSES":"430000","TRANSFER_PRICING_CREDIT":"645000","UTILIZATION_RATE":"0","AVERAGE_OUTSTANDING_BALANCE":"0","EXPECTED_LOSS":"0","FEES":"450","INTEREST_INCOME":"0","NON_INTEREST_INCOME":"675","CREDIT_LIMIT":"0","ORIGINATION_FEES":"0","TRANSFER_PRICING_CHARGE":"0","REVOLVE_RATE":"0","NET_INCOME_BEFORE_TAXES":"215000","NET_INTEREST_INCOME":"215000","TOTAL_REVENUE":"215675","OTHER_INCOME":"225","UNEXPECTED_LOSSES":"0","OPERATING_EXPENSES":"675","ANNUAL_FEES":"0"}},{"year":"2021","pnlStatment":{"INTEREST_EXPENSES":"95556","TRANSFER_PRICING_CREDIT":"143333","UTILIZATION_RATE":"0","AVERAGE_OUTSTANDING_BALANCE":"0","EXPECTED_LOSS":"0","FEES":"100","INTEREST_INCOME":"0","NON_INTEREST_INCOME":"200","CREDIT_LIMIT":"0","ORIGINATION_FEES":"0","TRANSFER_PRICING_CHARGE":"0","REVOLVE_RATE":"0","NET_INCOME_BEFORE_TAXES":"47827","NET_INTEREST_INCOME":"47777","TOTAL_REVENUE":"47977","OTHER_INCOME":"50","UNEXPECTED_LOSSES":"0","OPERATING_EXPENSES":"150","ANNUAL_FEES":"50"}},{"year":"Total","pnlStatment":{"INTEREST_EXPENSES":"812223","TRANSFER_PRICING_CREDIT":"1218333","UTILIZATION_RATE":"0","AVERAGE_OUTSTANDING_BALANCE":"0","EXPECTED_LOSS":"0","FEES":"850","INTEREST_INCOME":"0","NON_INTEREST_INCOME":"2325","CREDIT_LIMIT":"0","ORIGINATION_FEES":"1000","TRANSFER_PRICING_CHARGE":"0","REVOLVE_RATE":"0","NET_INCOME_BEFORE_TAXES":"407160","NET_INTEREST_INCOME":"406110","TOTAL_REVENUE":"408435","OTHER_INCOME":"425","UNEXPECTED_LOSSES":"0","OPERATING_EXPENSES":"1275","ANNUAL_FEES":"50"}}],"pricingID":"200521"}</t>
  </si>
  <si>
    <t>{"overAllProfitabilityMetrics":{"profitabilityMetrics":{"NIM":"14.637","RAROC":"814.614","Revenue":"14.651","ROTA":"14.606","SVA":"3599156.569"}},"accountProfitabilityMetrics":[{"interestRate":"12.206862","profitabilityMetrics":{"NIM":"14.637","RAROC":"814.614","Revenue":"14.651","ROTA":"14.606","SVA":"3599156.569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23513935.81","EXPECTED_LOSS":"3333","FEES":"470","INTEREST_INCOME":"2391928","NON_INTEREST_INCOME":"1752","CREDIT_LIMIT":"0","ORIGINATION_FEES":"1000","TRANSFER_PRICING_CHARGE":"1175697","REVOLVE_RATE":"0","NET_INCOME_BEFORE_TAXES":"1214274","NET_INTEREST_INCOME":"1216231","TOTAL_REVENUE":"1217983","OTHER_INCOME":"282","UNEXPECTED_LOSSES":"125000","OPERATING_EXPENSES":"376","ANNUAL_FEES":"0"}},{"year":"2020","pnlStatment":{"INTEREST_EXPENSES":"0","TRANSFER_PRICING_CREDIT":"0","UTILIZATION_RATE":"0","AVERAGE_OUTSTANDING_BALANCE":"19810104.36","EXPECTED_LOSS":"3464","FEES":"475","INTEREST_INCOME":"2418192","NON_INTEREST_INCOME":"810","CREDIT_LIMIT":"0","ORIGINATION_FEES":"0","TRANSFER_PRICING_CHARGE":"1188606","REVOLVE_RATE":"0","NET_INCOME_BEFORE_TAXES":"1226552","NET_INTEREST_INCOME":"1229586","TOTAL_REVENUE":"1230396","OTHER_INCOME":"285","UNEXPECTED_LOSSES":"129899","OPERATING_EXPENSES":"380","ANNUAL_FEES":"50"}},{"year":"2021","pnlStatment":{"INTEREST_EXPENSES":"0","TRANSFER_PRICING_CREDIT":"0","UTILIZATION_RATE":"0","AVERAGE_OUTSTANDING_BALANCE":"15276274.43","EXPECTED_LOSS":"2635","FEES":"367","INTEREST_INCOME":"1864754","NON_INTEREST_INCOME":"637","CREDIT_LIMIT":"0","ORIGINATION_FEES":"0","TRANSFER_PRICING_CHARGE":"916576","REVOLVE_RATE":"0","NET_INCOME_BEFORE_TAXES":"945887","NET_INTEREST_INCOME":"948178","TOTAL_REVENUE":"948815","OTHER_INCOME":"220","UNEXPECTED_LOSSES":"98817","OPERATING_EXPENSES":"293","ANNUAL_FEES":"50"}},{"year":"2022","pnlStatment":{"INTEREST_EXPENSES":"0","TRANSFER_PRICING_CREDIT":"0","UTILIZATION_RATE":"0","AVERAGE_OUTSTANDING_BALANCE":"10039586.21","EXPECTED_LOSS":"1804","FEES":"251","INTEREST_INCOME":"1276582","NON_INTEREST_INCOME":"452","CREDIT_LIMIT":"0","ORIGINATION_FEES":"0","TRANSFER_PRICING_CHARGE":"627474","REVOLVE_RATE":"0","NET_INCOME_BEFORE_TAXES":"647555","NET_INTEREST_INCOME":"649108","TOTAL_REVENUE":"649560","OTHER_INCOME":"151","UNEXPECTED_LOSSES":"67649","OPERATING_EXPENSES":"201","ANNUAL_FEES":"50"}},{"year":"2023","pnlStatment":{"INTEREST_EXPENSES":"0","TRANSFER_PRICING_CREDIT":"0","UTILIZATION_RATE":"0","AVERAGE_OUTSTANDING_BALANCE":"4114834.7","EXPECTED_LOSS":"710","FEES":"99","INTEREST_INCOME":"502292","NON_INTEREST_INCOME":"208","CREDIT_LIMIT":"0","ORIGINATION_FEES":"0","TRANSFER_PRICING_CHARGE":"246890","REVOLVE_RATE":"0","NET_INCOME_BEFORE_TAXES":"254821","NET_INTEREST_INCOME":"255402","TOTAL_REVENUE":"255610","OTHER_INCOME":"59","UNEXPECTED_LOSSES":"26618","OPERATING_EXPENSES":"79","ANNUAL_FEES":"50"}},{"year":"2024","pnlStatment":{"INTEREST_EXPENSES":"0","TRANSFER_PRICING_CREDIT":"0","UTILIZATION_RATE":"0","AVERAGE_OUTSTANDING_BALANCE":"553011.25","EXPECTED_LOSS":"12","FEES":"2","INTEREST_INCOME":"8438","NON_INTEREST_INCOME":"53","CREDIT_LIMIT":"0","ORIGINATION_FEES":"0","TRANSFER_PRICING_CHARGE":"4148","REVOLVE_RATE":"0","NET_INCOME_BEFORE_TAXES":"4330","NET_INTEREST_INCOME":"4290","TOTAL_REVENUE":"4343","OTHER_INCOME":"1","UNEXPECTED_LOSSES":"447","OPERATING_EXPENSES":"1","ANNUAL_FEES":"50"}},{"year":"Total","pnlStatment":{"INTEREST_EXPENSES":"0","TRANSFER_PRICING_CREDIT":"0","UTILIZATION_RATE":"0","AVERAGE_OUTSTANDING_BALANCE":"12217957.793","EXPECTED_LOSS":"11958","FEES":"1664","INTEREST_INCOME":"8462186","NON_INTEREST_INCOME":"3912","CREDIT_LIMIT":"0","ORIGINATION_FEES":"1000","TRANSFER_PRICING_CHARGE":"4159391","REVOLVE_RATE":"0","NET_INCOME_BEFORE_TAXES":"4293419","NET_INTEREST_INCOME":"4302795","TOTAL_REVENUE":"4306707","OTHER_INCOME":"998","UNEXPECTED_LOSSES":"448430","OPERATING_EXPENSES":"1330","ANNUAL_FEES":"250"}}],"prouductDealName":"Deal","lastFiveApprovedDeals":"[]"}],"overAllPnL":[{"year":"2019","pnlStatment":{"INTEREST_EXPENSES":"0","TRANSFER_PRICING_CREDIT":"0","UTILIZATION_RATE":"0","AVERAGE_OUTSTANDING_BALANCE":"470278716.18","EXPECTED_LOSS":"3333","FEES":"470","INTEREST_INCOME":"2391928","NON_INTEREST_INCOME":"1752","CREDIT_LIMIT":"0","ORIGINATION_FEES":"1000","TRANSFER_PRICING_CHARGE":"1175697","REVOLVE_RATE":"0","NET_INCOME_BEFORE_TAXES":"1214274","NET_INTEREST_INCOME":"1216231","TOTAL_REVENUE":"1217983","OTHER_INCOME":"282","UNEXPECTED_LOSSES":"125000","OPERATING_EXPENSES":"376","ANNUAL_FEES":"0"}},{"year":"2020","pnlStatment":{"INTEREST_EXPENSES":"0","TRANSFER_PRICING_CREDIT":"0","UTILIZATION_RATE":"0","AVERAGE_OUTSTANDING_BALANCE":"475442504.72","EXPECTED_LOSS":"3464","FEES":"475","INTEREST_INCOME":"2418192","NON_INTEREST_INCOME":"810","CREDIT_LIMIT":"0","ORIGINATION_FEES":"0","TRANSFER_PRICING_CHARGE":"1188606","REVOLVE_RATE":"0","NET_INCOME_BEFORE_TAXES":"1226552","NET_INTEREST_INCOME":"1229586","TOTAL_REVENUE":"1230396","OTHER_INCOME":"285","UNEXPECTED_LOSSES":"129899","OPERATING_EXPENSES":"380","ANNUAL_FEES":"50"}},{"year":"2021","pnlStatment":{"INTEREST_EXPENSES":"0","TRANSFER_PRICING_CREDIT":"0","UTILIZATION_RATE":"0","AVERAGE_OUTSTANDING_BALANCE":"366630586.36","EXPECTED_LOSS":"2635","FEES":"367","INTEREST_INCOME":"1864754","NON_INTEREST_INCOME":"637","CREDIT_LIMIT":"0","ORIGINATION_FEES":"0","TRANSFER_PRICING_CHARGE":"916576","REVOLVE_RATE":"0","NET_INCOME_BEFORE_TAXES":"945887","NET_INTEREST_INCOME":"948178","TOTAL_REVENUE":"948815","OTHER_INCOME":"220","UNEXPECTED_LOSSES":"98817","OPERATING_EXPENSES":"293","ANNUAL_FEES":"50"}},{"year":"2022","pnlStatment":{"INTEREST_EXPENSES":"0","TRANSFER_PRICING_CREDIT":"0","UTILIZATION_RATE":"0","AVERAGE_OUTSTANDING_BALANCE":"250989655.24","EXPECTED_LOSS":"1804","FEES":"251","INTEREST_INCOME":"1276582","NON_INTEREST_INCOME":"452","CREDIT_LIMIT":"0","ORIGINATION_FEES":"0","TRANSFER_PRICING_CHARGE":"627474","REVOLVE_RATE":"0","NET_INCOME_BEFORE_TAXES":"647555","NET_INTEREST_INCOME":"649108","TOTAL_REVENUE":"649560","OTHER_INCOME":"151","UNEXPECTED_LOSSES":"67649","OPERATING_EXPENSES":"201","ANNUAL_FEES":"50"}},{"year":"2023","pnlStatment":{"INTEREST_EXPENSES":"0","TRANSFER_PRICING_CREDIT":"0","UTILIZATION_RATE":"0","AVERAGE_OUTSTANDING_BALANCE":"98756032.89","EXPECTED_LOSS":"710","FEES":"99","INTEREST_INCOME":"502292","NON_INTEREST_INCOME":"208","CREDIT_LIMIT":"0","ORIGINATION_FEES":"0","TRANSFER_PRICING_CHARGE":"246890","REVOLVE_RATE":"0","NET_INCOME_BEFORE_TAXES":"254821","NET_INTEREST_INCOME":"255402","TOTAL_REVENUE":"255610","OTHER_INCOME":"59","UNEXPECTED_LOSSES":"26618","OPERATING_EXPENSES":"79","ANNUAL_FEES":"50"}},{"year":"2024","pnlStatment":{"INTEREST_EXPENSES":"0","TRANSFER_PRICING_CREDIT":"0","UTILIZATION_RATE":"0","AVERAGE_OUTSTANDING_BALANCE":"1659033.74","EXPECTED_LOSS":"12","FEES":"2","INTEREST_INCOME":"8438","NON_INTEREST_INCOME":"53","CREDIT_LIMIT":"0","ORIGINATION_FEES":"0","TRANSFER_PRICING_CHARGE":"4148","REVOLVE_RATE":"0","NET_INCOME_BEFORE_TAXES":"4330","NET_INTEREST_INCOME":"4290","TOTAL_REVENUE":"4343","OTHER_INCOME":"1","UNEXPECTED_LOSSES":"447","OPERATING_EXPENSES":"1","ANNUAL_FEES":"50"}},{"year":"Total","pnlStatment":{"INTEREST_EXPENSES":"0","TRANSFER_PRICING_CREDIT":"0","UTILIZATION_RATE":"0","AVERAGE_OUTSTANDING_BALANCE":"277292754.855","EXPECTED_LOSS":"11958","FEES":"1664","INTEREST_INCOME":"8462186","NON_INTEREST_INCOME":"3912","CREDIT_LIMIT":"0","ORIGINATION_FEES":"1000","TRANSFER_PRICING_CHARGE":"4159391","REVOLVE_RATE":"0","NET_INCOME_BEFORE_TAXES":"4293419","NET_INTEREST_INCOME":"4302795","TOTAL_REVENUE":"4306707","OTHER_INCOME":"998","UNEXPECTED_LOSSES":"448430","OPERATING_EXPENSES":"1330","ANNUAL_FEES":"250"}}],"pricingID":"200522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</si>
</sst>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</cellStyleXfs>
  <cellXfs count="9">
    <xf borderId="0" fillId="0" fontId="0" numFmtId="0" xfId="0"/>
    <xf applyFont="1" borderId="0" fillId="0" fontId="1" numFmtId="0" xfId="0"/>
    <xf applyAlignment="1" applyFont="1" borderId="0" fillId="0" fontId="1" numFmtId="0" xfId="0">
      <alignment wrapText="1"/>
    </xf>
    <xf applyAlignment="1" applyFont="1" borderId="0" fillId="0" fontId="1" numFmtId="0" quotePrefix="1" xfId="0">
      <alignment wrapText="1"/>
    </xf>
    <xf applyAlignment="1" borderId="0" fillId="0" fontId="4" numFmtId="0" xfId="3">
      <alignment wrapText="1"/>
    </xf>
    <xf applyFont="1" applyNumberFormat="1" borderId="0" fillId="0" fontId="1" numFmtId="49" xfId="0"/>
    <xf applyAlignment="1" applyFont="1" applyNumberFormat="1" borderId="0" fillId="0" fontId="1" numFmtId="49" xfId="0">
      <alignment wrapText="1"/>
    </xf>
    <xf applyAlignment="1" applyFill="1" applyFont="1" borderId="0" fillId="2" fontId="5" numFmtId="0" xfId="0">
      <alignment wrapText="1"/>
    </xf>
    <xf applyAlignment="1" applyFill="1" applyFont="1" applyNumberFormat="1" borderId="0" fillId="2" fontId="5" numFmtId="49" xfId="0">
      <alignment wrapText="1"/>
    </xf>
  </cellXfs>
  <cellStyles count="4">
    <cellStyle builtinId="9" hidden="1" name="Followed Hyperlink" xfId="2"/>
    <cellStyle builtinId="8" hidden="1" name="Hyperlink" xfId="1"/>
    <cellStyle builtinId="8" name="Hyperlink" xfId="3"/>
    <cellStyle builtinId="0" name="Normal" xfId="0"/>
  </cellStyles>
  <dxfs count="4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Medium4" defaultTableStyle="TableStyleMedium9">
    <tableStyle count="2" name="MySqlDefault" pivot="0" table="0">
      <tableStyleElement dxfId="44" type="wholeTable"/>
      <tableStyleElement dxfId="43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<Relationships xmlns="http://schemas.openxmlformats.org/package/2006/relationships"><Relationship Id="rId1" Target="http://whf00ajx:7981/pcdweb/rest-api/pcd/v1/deal" TargetMode="External" Type="http://schemas.openxmlformats.org/officeDocument/2006/relationships/hyperlink"/><Relationship Id="rId10" Target="http://whf00ajx:7981/pcdweb/rest-api/pcd/v1/deal" TargetMode="External" Type="http://schemas.openxmlformats.org/officeDocument/2006/relationships/hyperlink"/><Relationship Id="rId11" Target="http://whf00ajx:7981/pcdweb/rest-api/pcd/v1/deal" TargetMode="External" Type="http://schemas.openxmlformats.org/officeDocument/2006/relationships/hyperlink"/><Relationship Id="rId12" Target="http://whf00ajx:7981/pcdweb/rest-api/pcd/v1/deal" TargetMode="External" Type="http://schemas.openxmlformats.org/officeDocument/2006/relationships/hyperlink"/><Relationship Id="rId13" Target="http://whf00ajx:7981/pcdweb/rest-api/pcd/v1/deal" TargetMode="External" Type="http://schemas.openxmlformats.org/officeDocument/2006/relationships/hyperlink"/><Relationship Id="rId14" Target="http://whf00ajx:7981/pcdweb/rest-api/pcd/v1/deal" TargetMode="External" Type="http://schemas.openxmlformats.org/officeDocument/2006/relationships/hyperlink"/><Relationship Id="rId15" Target="http://whf00ajx:7981/pcdweb/rest-api/pcd/v1/deal" TargetMode="External" Type="http://schemas.openxmlformats.org/officeDocument/2006/relationships/hyperlink"/><Relationship Id="rId16" Target="http://whf00ajx:7981/pcdweb/rest-api/pcd/v1/deal" TargetMode="External" Type="http://schemas.openxmlformats.org/officeDocument/2006/relationships/hyperlink"/><Relationship Id="rId17" Target="http://whf00ajx:7981/pcdweb/rest-api/pcd/v1/deal" TargetMode="External" Type="http://schemas.openxmlformats.org/officeDocument/2006/relationships/hyperlink"/><Relationship Id="rId18" Target="http://whf00ajx:7981/pcdweb/rest-api/pcd/v1/deal" TargetMode="External" Type="http://schemas.openxmlformats.org/officeDocument/2006/relationships/hyperlink"/><Relationship Id="rId19" Target="http://whf00ajx:7981/pcdweb/rest-api/pcd/v1/deal" TargetMode="External" Type="http://schemas.openxmlformats.org/officeDocument/2006/relationships/hyperlink"/><Relationship Id="rId2" Target="http://whf00ajx:7981/pcdweb/rest-api/pcd/v1/deal" TargetMode="External" Type="http://schemas.openxmlformats.org/officeDocument/2006/relationships/hyperlink"/><Relationship Id="rId20" Target="http://whf00ajx:7981/pcdweb/rest-api/pcd/v1/deal" TargetMode="External" Type="http://schemas.openxmlformats.org/officeDocument/2006/relationships/hyperlink"/><Relationship Id="rId21" Target="http://whf00ajx:7981/pcdweb/rest-api/pcd/v1/deal" TargetMode="External" Type="http://schemas.openxmlformats.org/officeDocument/2006/relationships/hyperlink"/><Relationship Id="rId22" Target="../printerSettings/printerSettings1.bin" Type="http://schemas.openxmlformats.org/officeDocument/2006/relationships/printerSettings"/><Relationship Id="rId3" Target="http://whf00ajx:7981/pcdweb/rest-api/pcd/v1/deal" TargetMode="External" Type="http://schemas.openxmlformats.org/officeDocument/2006/relationships/hyperlink"/><Relationship Id="rId4" Target="http://whf00ajx:7981/pcdweb/rest-api/pcd/v1/deal" TargetMode="External" Type="http://schemas.openxmlformats.org/officeDocument/2006/relationships/hyperlink"/><Relationship Id="rId5" Target="http://whf00ajx:7981/pcdweb/rest-api/pcd/v1/deal" TargetMode="External" Type="http://schemas.openxmlformats.org/officeDocument/2006/relationships/hyperlink"/><Relationship Id="rId6" Target="http://whf00ajx:7981/pcdweb/rest-api/pcd/v1/deal" TargetMode="External" Type="http://schemas.openxmlformats.org/officeDocument/2006/relationships/hyperlink"/><Relationship Id="rId7" Target="http://whf00ajx:7981/pcdweb/rest-api/pcd/v1/deal" TargetMode="External" Type="http://schemas.openxmlformats.org/officeDocument/2006/relationships/hyperlink"/><Relationship Id="rId8" Target="http://whf00ajx:7981/pcdweb/rest-api/pcd/v1/deal" TargetMode="External" Type="http://schemas.openxmlformats.org/officeDocument/2006/relationships/hyperlink"/><Relationship Id="rId9" Target="http://whf00ajx:7981/pcdweb/rest-api/pcd/v1/dea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07"/>
  <sheetViews>
    <sheetView tabSelected="1" topLeftCell="D20" workbookViewId="0" zoomScale="85" zoomScaleNormal="85">
      <selection activeCell="G24" sqref="G24"/>
    </sheetView>
  </sheetViews>
  <sheetFormatPr defaultColWidth="10.875" defaultRowHeight="15" x14ac:dyDescent="0.2"/>
  <cols>
    <col min="1" max="1" bestFit="true" customWidth="true" style="1" width="7.875" collapsed="true"/>
    <col min="2" max="2" bestFit="true" customWidth="true" style="2" width="29.0" collapsed="true"/>
    <col min="3" max="3" customWidth="true" style="1" width="32.0" collapsed="true"/>
    <col min="4" max="4" bestFit="true" customWidth="true" style="1" width="8.75" collapsed="true"/>
    <col min="5" max="5" bestFit="true" customWidth="true" style="1" width="11.875" collapsed="true"/>
    <col min="6" max="6" customWidth="true" style="1" width="11.875" collapsed="true"/>
    <col min="7" max="8" customWidth="true" style="1" width="50.625" collapsed="true"/>
    <col min="9" max="9" bestFit="true" customWidth="true" style="1" width="11.5" collapsed="true"/>
    <col min="10" max="10" bestFit="true" customWidth="true" style="1" width="25.625" collapsed="true"/>
    <col min="11" max="16384" style="1" width="10.875" collapsed="true"/>
  </cols>
  <sheetData>
    <row r="1" spans="1:10" x14ac:dyDescent="0.2">
      <c r="A1" s="1" t="s">
        <v>0</v>
      </c>
      <c r="B1" s="2" t="s">
        <v>1</v>
      </c>
      <c r="C1" s="1" t="s">
        <v>2</v>
      </c>
      <c r="D1" s="1" t="s">
        <v>6</v>
      </c>
      <c r="E1" s="1" t="s">
        <v>3</v>
      </c>
      <c r="F1" s="1" t="s">
        <v>74</v>
      </c>
      <c r="G1" s="1" t="s">
        <v>7</v>
      </c>
      <c r="H1" s="1" t="s">
        <v>8</v>
      </c>
      <c r="I1" s="1" t="s">
        <v>9</v>
      </c>
      <c r="J1" s="1" t="s">
        <v>4</v>
      </c>
    </row>
    <row customHeight="1" ht="99.95" r="2" spans="1:10" x14ac:dyDescent="0.25">
      <c r="A2" s="1" t="s">
        <v>5</v>
      </c>
      <c r="B2" s="4" t="s">
        <v>10</v>
      </c>
      <c r="C2" t="s">
        <v>33</v>
      </c>
      <c r="D2" s="3"/>
      <c r="E2" t="s">
        <v>54</v>
      </c>
      <c r="F2" t="s">
        <v>32</v>
      </c>
      <c r="G2" s="3" t="s">
        <v>75</v>
      </c>
      <c r="H2" s="3" t="s">
        <v>55</v>
      </c>
      <c r="I2" s="2" t="str">
        <f>IF(LEFT(G2,2500)=LEFT(H2,2500),"MATCH","MISMATCH")</f>
        <v>MATCH</v>
      </c>
      <c r="J2" s="7" t="s">
        <v>11</v>
      </c>
    </row>
    <row customHeight="1" ht="99.95" r="3" spans="1:10" x14ac:dyDescent="0.25">
      <c r="A3" s="1" t="s">
        <v>5</v>
      </c>
      <c r="B3" s="4" t="s">
        <v>10</v>
      </c>
      <c r="C3" t="s">
        <v>34</v>
      </c>
      <c r="D3"/>
      <c r="E3" t="s">
        <v>54</v>
      </c>
      <c r="F3" t="s">
        <v>32</v>
      </c>
      <c r="G3" s="3" t="s">
        <v>76</v>
      </c>
      <c r="H3" s="3" t="s">
        <v>56</v>
      </c>
      <c r="I3" s="2" t="str">
        <f>IF(LEFT(G3,2500)=LEFT(H3,2500),"MATCH","MISMATCH")</f>
        <v>MATCH</v>
      </c>
      <c r="J3" s="7" t="s">
        <v>12</v>
      </c>
    </row>
    <row customHeight="1" ht="99.95" r="4" spans="1:10" x14ac:dyDescent="0.25">
      <c r="A4" s="1" t="s">
        <v>5</v>
      </c>
      <c r="B4" s="4" t="s">
        <v>10</v>
      </c>
      <c r="C4" t="s">
        <v>35</v>
      </c>
      <c r="D4" s="3"/>
      <c r="E4" t="s">
        <v>54</v>
      </c>
      <c r="F4" t="s">
        <v>32</v>
      </c>
      <c r="G4" s="3" t="s">
        <v>77</v>
      </c>
      <c r="H4" s="3" t="s">
        <v>57</v>
      </c>
      <c r="I4" s="2" t="str">
        <f>IF(LEFT(G4,2500)=LEFT(H4,2500),"MATCH","MISMATCH")</f>
        <v>MATCH</v>
      </c>
      <c r="J4" s="7" t="s">
        <v>13</v>
      </c>
    </row>
    <row customHeight="1" ht="99.95" r="5" spans="1:10" x14ac:dyDescent="0.25">
      <c r="A5" s="1" t="s">
        <v>5</v>
      </c>
      <c r="B5" s="4" t="s">
        <v>10</v>
      </c>
      <c r="C5" t="s">
        <v>36</v>
      </c>
      <c r="E5" t="s">
        <v>54</v>
      </c>
      <c r="F5" t="s">
        <v>32</v>
      </c>
      <c r="G5" s="3" t="s">
        <v>78</v>
      </c>
      <c r="H5" s="3" t="s">
        <v>58</v>
      </c>
      <c r="I5" s="2" t="str">
        <f>IF(LEFT(G5,2500)=LEFT(H5,2500),"MATCH","MISMATCH")</f>
        <v>MATCH</v>
      </c>
      <c r="J5" s="7" t="s">
        <v>14</v>
      </c>
    </row>
    <row customHeight="1" ht="99.95" r="6" spans="1:10" x14ac:dyDescent="0.25">
      <c r="A6" s="1" t="s">
        <v>5</v>
      </c>
      <c r="B6" s="4" t="s">
        <v>10</v>
      </c>
      <c r="C6" t="s">
        <v>37</v>
      </c>
      <c r="E6" t="s">
        <v>59</v>
      </c>
      <c r="F6" t="s">
        <v>32</v>
      </c>
      <c r="G6" s="3" t="s">
        <v>60</v>
      </c>
      <c r="H6" s="2"/>
      <c r="I6" s="2" t="str">
        <f ref="I6" si="0" t="shared">IF(LEFT(G6,2500)=LEFT(H6,2500),"MATCH","MISMATCH")</f>
        <v>MISMATCH</v>
      </c>
      <c r="J6" s="7" t="s">
        <v>15</v>
      </c>
    </row>
    <row customHeight="1" ht="99.95" r="7" spans="1:10" x14ac:dyDescent="0.25">
      <c r="A7" s="1" t="s">
        <v>5</v>
      </c>
      <c r="B7" s="4" t="s">
        <v>10</v>
      </c>
      <c r="C7" t="s">
        <v>38</v>
      </c>
      <c r="E7" t="s">
        <v>54</v>
      </c>
      <c r="F7" t="s">
        <v>32</v>
      </c>
      <c r="G7" s="3" t="s">
        <v>79</v>
      </c>
      <c r="H7" s="3" t="s">
        <v>61</v>
      </c>
      <c r="I7" s="2" t="str">
        <f ref="I7:I22" si="1" t="shared">IF(LEFT(G7,2500)=LEFT(H7,2500),"MATCH","MISMATCH")</f>
        <v>MATCH</v>
      </c>
      <c r="J7" s="7" t="s">
        <v>16</v>
      </c>
    </row>
    <row customHeight="1" ht="99.95" r="8" spans="1:10" x14ac:dyDescent="0.25">
      <c r="A8" s="1" t="s">
        <v>5</v>
      </c>
      <c r="B8" s="4" t="s">
        <v>10</v>
      </c>
      <c r="C8" t="s">
        <v>39</v>
      </c>
      <c r="E8" t="s">
        <v>54</v>
      </c>
      <c r="F8" t="s">
        <v>32</v>
      </c>
      <c r="G8" s="3" t="s">
        <v>80</v>
      </c>
      <c r="H8" s="3" t="s">
        <v>62</v>
      </c>
      <c r="I8" s="2" t="str">
        <f si="1" t="shared"/>
        <v>MATCH</v>
      </c>
      <c r="J8" s="7" t="s">
        <v>17</v>
      </c>
    </row>
    <row customHeight="1" ht="99.95" r="9" spans="1:10" x14ac:dyDescent="0.25">
      <c r="A9" s="1" t="s">
        <v>5</v>
      </c>
      <c r="B9" s="4" t="s">
        <v>10</v>
      </c>
      <c r="C9" t="s">
        <v>40</v>
      </c>
      <c r="E9" t="s">
        <v>54</v>
      </c>
      <c r="F9" t="s">
        <v>32</v>
      </c>
      <c r="G9" s="3" t="s">
        <v>81</v>
      </c>
      <c r="H9" s="3" t="s">
        <v>63</v>
      </c>
      <c r="I9" s="2" t="str">
        <f si="1" t="shared"/>
        <v>MATCH</v>
      </c>
      <c r="J9" s="8" t="s">
        <v>18</v>
      </c>
    </row>
    <row customHeight="1" ht="99.95" r="10" spans="1:10" x14ac:dyDescent="0.25">
      <c r="A10" s="1" t="s">
        <v>5</v>
      </c>
      <c r="B10" s="4" t="s">
        <v>10</v>
      </c>
      <c r="C10" t="s">
        <v>41</v>
      </c>
      <c r="E10" t="s">
        <v>54</v>
      </c>
      <c r="F10" t="s">
        <v>32</v>
      </c>
      <c r="G10" s="3" t="s">
        <v>82</v>
      </c>
      <c r="H10" s="3" t="s">
        <v>64</v>
      </c>
      <c r="I10" s="2" t="str">
        <f si="1" t="shared"/>
        <v>MATCH</v>
      </c>
      <c r="J10" s="7" t="s">
        <v>19</v>
      </c>
    </row>
    <row customHeight="1" ht="99.95" r="11" spans="1:10" x14ac:dyDescent="0.25">
      <c r="A11" s="1" t="s">
        <v>5</v>
      </c>
      <c r="B11" s="4" t="s">
        <v>10</v>
      </c>
      <c r="C11" t="s">
        <v>42</v>
      </c>
      <c r="D11" s="5"/>
      <c r="E11" s="5" t="s">
        <v>54</v>
      </c>
      <c r="F11" s="5" t="s">
        <v>32</v>
      </c>
      <c r="G11" s="3" t="s">
        <v>83</v>
      </c>
      <c r="H11" s="3" t="s">
        <v>65</v>
      </c>
      <c r="I11" s="2" t="str">
        <f si="1" t="shared"/>
        <v>MATCH</v>
      </c>
      <c r="J11" s="8" t="s">
        <v>20</v>
      </c>
    </row>
    <row customHeight="1" ht="99.95" r="12" spans="1:10" x14ac:dyDescent="0.25">
      <c r="A12" s="1" t="s">
        <v>5</v>
      </c>
      <c r="B12" s="4" t="s">
        <v>10</v>
      </c>
      <c r="C12" t="s">
        <v>43</v>
      </c>
      <c r="D12" s="5"/>
      <c r="E12" s="5" t="s">
        <v>54</v>
      </c>
      <c r="F12" s="5" t="s">
        <v>32</v>
      </c>
      <c r="G12" s="3" t="s">
        <v>84</v>
      </c>
      <c r="H12" s="3" t="s">
        <v>66</v>
      </c>
      <c r="I12" s="2" t="str">
        <f si="1" t="shared"/>
        <v>MATCH</v>
      </c>
      <c r="J12" s="8" t="s">
        <v>21</v>
      </c>
    </row>
    <row customHeight="1" ht="99.95" r="13" spans="1:10" x14ac:dyDescent="0.25">
      <c r="A13" s="1" t="s">
        <v>5</v>
      </c>
      <c r="B13" s="4" t="s">
        <v>10</v>
      </c>
      <c r="C13" t="s">
        <v>44</v>
      </c>
      <c r="D13" s="5"/>
      <c r="E13" s="5" t="s">
        <v>54</v>
      </c>
      <c r="F13" s="5" t="s">
        <v>32</v>
      </c>
      <c r="G13" s="6" t="s">
        <v>85</v>
      </c>
      <c r="H13" s="6" t="s">
        <v>67</v>
      </c>
      <c r="I13" s="2" t="str">
        <f si="1" t="shared"/>
        <v>MATCH</v>
      </c>
      <c r="J13" s="8" t="s">
        <v>22</v>
      </c>
    </row>
    <row customHeight="1" ht="99.95" r="14" spans="1:10" x14ac:dyDescent="0.25">
      <c r="A14" s="1" t="s">
        <v>5</v>
      </c>
      <c r="B14" s="4" t="s">
        <v>10</v>
      </c>
      <c r="C14" t="s">
        <v>45</v>
      </c>
      <c r="D14" s="5"/>
      <c r="E14" s="5" t="s">
        <v>54</v>
      </c>
      <c r="F14" s="5" t="s">
        <v>32</v>
      </c>
      <c r="G14" s="6" t="s">
        <v>86</v>
      </c>
      <c r="H14" s="6" t="s">
        <v>68</v>
      </c>
      <c r="I14" s="2" t="str">
        <f si="1" t="shared"/>
        <v>MATCH</v>
      </c>
      <c r="J14" s="8" t="s">
        <v>23</v>
      </c>
    </row>
    <row customHeight="1" ht="99.95" r="15" spans="1:10" x14ac:dyDescent="0.25">
      <c r="A15" s="1" t="s">
        <v>5</v>
      </c>
      <c r="B15" s="4" t="s">
        <v>10</v>
      </c>
      <c r="C15" t="s">
        <v>46</v>
      </c>
      <c r="D15" s="5"/>
      <c r="E15" s="5" t="s">
        <v>54</v>
      </c>
      <c r="F15" s="5" t="s">
        <v>32</v>
      </c>
      <c r="G15" s="6" t="s">
        <v>87</v>
      </c>
      <c r="H15" s="6" t="s">
        <v>69</v>
      </c>
      <c r="I15" s="2" t="str">
        <f si="1" t="shared"/>
        <v>MATCH</v>
      </c>
      <c r="J15" s="8" t="s">
        <v>24</v>
      </c>
    </row>
    <row customHeight="1" ht="99.95" r="16" spans="1:10" x14ac:dyDescent="0.25">
      <c r="A16" s="1" t="s">
        <v>5</v>
      </c>
      <c r="B16" s="4" t="s">
        <v>10</v>
      </c>
      <c r="C16" t="s">
        <v>47</v>
      </c>
      <c r="D16" s="5"/>
      <c r="E16" s="5" t="s">
        <v>54</v>
      </c>
      <c r="F16" s="5" t="s">
        <v>32</v>
      </c>
      <c r="G16" s="6" t="s">
        <v>88</v>
      </c>
      <c r="H16" s="5"/>
      <c r="I16" s="2" t="str">
        <f si="1" t="shared"/>
        <v>MISMATCH</v>
      </c>
      <c r="J16" s="8" t="s">
        <v>25</v>
      </c>
    </row>
    <row customHeight="1" ht="99.95" r="17" spans="1:10" x14ac:dyDescent="0.25">
      <c r="A17" s="1" t="s">
        <v>5</v>
      </c>
      <c r="B17" s="4" t="s">
        <v>10</v>
      </c>
      <c r="C17" t="s">
        <v>48</v>
      </c>
      <c r="D17" s="5"/>
      <c r="E17" s="5" t="s">
        <v>54</v>
      </c>
      <c r="F17" s="5" t="s">
        <v>32</v>
      </c>
      <c r="G17" s="6" t="s">
        <v>89</v>
      </c>
      <c r="H17" s="5"/>
      <c r="I17" s="2" t="str">
        <f si="1" t="shared"/>
        <v>MISMATCH</v>
      </c>
      <c r="J17" s="8" t="s">
        <v>26</v>
      </c>
    </row>
    <row customHeight="1" ht="99.95" r="18" spans="1:10" x14ac:dyDescent="0.25">
      <c r="A18" s="1" t="s">
        <v>5</v>
      </c>
      <c r="B18" s="4" t="s">
        <v>10</v>
      </c>
      <c r="C18" t="s">
        <v>49</v>
      </c>
      <c r="D18" s="5"/>
      <c r="E18" s="5" t="s">
        <v>54</v>
      </c>
      <c r="F18" s="5" t="s">
        <v>32</v>
      </c>
      <c r="G18" s="6" t="s">
        <v>90</v>
      </c>
      <c r="H18" s="5"/>
      <c r="I18" s="2" t="str">
        <f si="1" t="shared"/>
        <v>MISMATCH</v>
      </c>
      <c r="J18" s="8" t="s">
        <v>27</v>
      </c>
    </row>
    <row customHeight="1" ht="99.95" r="19" spans="1:10" x14ac:dyDescent="0.25">
      <c r="A19" s="1" t="s">
        <v>5</v>
      </c>
      <c r="B19" s="4" t="s">
        <v>10</v>
      </c>
      <c r="C19" t="s">
        <v>50</v>
      </c>
      <c r="D19" s="5"/>
      <c r="E19" s="5" t="s">
        <v>54</v>
      </c>
      <c r="F19" s="5" t="s">
        <v>32</v>
      </c>
      <c r="G19" s="6" t="s">
        <v>91</v>
      </c>
      <c r="H19" s="6" t="s">
        <v>70</v>
      </c>
      <c r="I19" s="2" t="str">
        <f si="1" t="shared"/>
        <v>MATCH</v>
      </c>
      <c r="J19" s="8" t="s">
        <v>28</v>
      </c>
    </row>
    <row customHeight="1" ht="99.95" r="20" spans="1:10" x14ac:dyDescent="0.25">
      <c r="A20" s="1" t="s">
        <v>5</v>
      </c>
      <c r="B20" s="4" t="s">
        <v>10</v>
      </c>
      <c r="C20" t="s">
        <v>51</v>
      </c>
      <c r="D20" s="5"/>
      <c r="E20" s="5" t="s">
        <v>54</v>
      </c>
      <c r="F20" s="5" t="s">
        <v>32</v>
      </c>
      <c r="G20" s="6" t="s">
        <v>92</v>
      </c>
      <c r="H20" s="6" t="s">
        <v>71</v>
      </c>
      <c r="I20" s="2" t="str">
        <f si="1" t="shared"/>
        <v>MATCH</v>
      </c>
      <c r="J20" s="8" t="s">
        <v>29</v>
      </c>
    </row>
    <row customHeight="1" ht="99.95" r="21" spans="1:10" x14ac:dyDescent="0.25">
      <c r="A21" s="1" t="s">
        <v>5</v>
      </c>
      <c r="B21" s="4" t="s">
        <v>10</v>
      </c>
      <c r="C21" t="s">
        <v>52</v>
      </c>
      <c r="D21" s="5"/>
      <c r="E21" s="5" t="s">
        <v>54</v>
      </c>
      <c r="F21" s="5" t="s">
        <v>32</v>
      </c>
      <c r="G21" s="6" t="s">
        <v>93</v>
      </c>
      <c r="H21" s="6" t="s">
        <v>72</v>
      </c>
      <c r="I21" s="2" t="str">
        <f si="1" t="shared"/>
        <v>MATCH</v>
      </c>
      <c r="J21" s="8" t="s">
        <v>31</v>
      </c>
    </row>
    <row customHeight="1" ht="99.95" r="22" spans="1:10" x14ac:dyDescent="0.25">
      <c r="A22" s="1" t="s">
        <v>5</v>
      </c>
      <c r="B22" s="4" t="s">
        <v>10</v>
      </c>
      <c r="C22" t="s">
        <v>53</v>
      </c>
      <c r="D22" s="5"/>
      <c r="E22" s="5" t="s">
        <v>54</v>
      </c>
      <c r="F22" s="5" t="s">
        <v>32</v>
      </c>
      <c r="G22" s="6" t="s">
        <v>94</v>
      </c>
      <c r="H22" s="6" t="s">
        <v>73</v>
      </c>
      <c r="I22" s="2" t="str">
        <f si="1" t="shared"/>
        <v>MATCH</v>
      </c>
      <c r="J22" s="8" t="s">
        <v>30</v>
      </c>
    </row>
    <row r="23" spans="1:10" x14ac:dyDescent="0.2">
      <c r="A23" s="5"/>
      <c r="B23" s="6"/>
      <c r="C23" s="5"/>
      <c r="D23" s="5"/>
      <c r="E23" s="5"/>
      <c r="F23" s="5"/>
      <c r="G23" s="5"/>
      <c r="H23" s="5"/>
      <c r="I23" s="5"/>
      <c r="J23" s="5"/>
    </row>
    <row r="24" spans="1:10" x14ac:dyDescent="0.2">
      <c r="A24" s="5"/>
      <c r="B24" s="6"/>
      <c r="C24" s="5"/>
      <c r="D24" s="5"/>
      <c r="E24" s="5"/>
      <c r="F24" s="5"/>
      <c r="G24" s="5"/>
      <c r="H24" s="5"/>
      <c r="I24" s="5"/>
      <c r="J24" s="5"/>
    </row>
    <row r="25" spans="1:10" x14ac:dyDescent="0.2">
      <c r="A25" s="5"/>
      <c r="B25" s="6"/>
      <c r="C25" s="5"/>
      <c r="D25" s="5"/>
      <c r="E25" s="5"/>
      <c r="F25" s="5"/>
      <c r="G25" s="5"/>
      <c r="H25" s="5"/>
      <c r="I25" s="5"/>
      <c r="J25" s="5"/>
    </row>
    <row r="26" spans="1:10" x14ac:dyDescent="0.2">
      <c r="A26" s="5"/>
      <c r="B26" s="6"/>
      <c r="C26" s="5"/>
      <c r="D26" s="5"/>
      <c r="E26" s="5"/>
      <c r="F26" s="5"/>
      <c r="G26" s="5"/>
      <c r="H26" s="5"/>
      <c r="I26" s="5"/>
      <c r="J26" s="5"/>
    </row>
    <row r="27" spans="1:10" x14ac:dyDescent="0.2">
      <c r="A27" s="5"/>
      <c r="B27" s="6"/>
      <c r="C27" s="5"/>
      <c r="D27" s="5"/>
      <c r="E27" s="5"/>
      <c r="F27" s="5"/>
      <c r="G27" s="5"/>
      <c r="H27" s="5"/>
      <c r="I27" s="5"/>
      <c r="J27" s="5"/>
    </row>
    <row customHeight="1" ht="45" r="107" x14ac:dyDescent="0.2"/>
  </sheetData>
  <conditionalFormatting sqref="I2">
    <cfRule dxfId="42" operator="containsText" priority="42" text="MATCH" type="containsText">
      <formula>NOT(ISERROR(SEARCH("MATCH",I2)))</formula>
    </cfRule>
    <cfRule dxfId="41" operator="containsText" priority="41" text="MISMATCH" type="containsText">
      <formula>NOT(ISERROR(SEARCH("MISMATCH",I2)))</formula>
    </cfRule>
  </conditionalFormatting>
  <conditionalFormatting sqref="I3">
    <cfRule dxfId="38" operator="containsText" priority="39" text="MISMATCH" type="containsText">
      <formula>NOT(ISERROR(SEARCH("MISMATCH",I3)))</formula>
    </cfRule>
    <cfRule dxfId="39" operator="containsText" priority="40" text="MATCH" type="containsText">
      <formula>NOT(ISERROR(SEARCH("MATCH",I3)))</formula>
    </cfRule>
  </conditionalFormatting>
  <conditionalFormatting sqref="I4">
    <cfRule dxfId="37" operator="containsText" priority="37" text="MISMATCH" type="containsText">
      <formula>NOT(ISERROR(SEARCH("MISMATCH",I4)))</formula>
    </cfRule>
    <cfRule dxfId="36" operator="containsText" priority="38" text="MATCH" type="containsText">
      <formula>NOT(ISERROR(SEARCH("MATCH",I4)))</formula>
    </cfRule>
  </conditionalFormatting>
  <conditionalFormatting sqref="I5">
    <cfRule dxfId="35" operator="containsText" priority="35" text="MISMATCH" type="containsText">
      <formula>NOT(ISERROR(SEARCH("MISMATCH",I5)))</formula>
    </cfRule>
    <cfRule dxfId="34" operator="containsText" priority="36" text="MATCH" type="containsText">
      <formula>NOT(ISERROR(SEARCH("MATCH",I5)))</formula>
    </cfRule>
  </conditionalFormatting>
  <conditionalFormatting sqref="I6">
    <cfRule dxfId="33" operator="containsText" priority="33" text="MISMATCH" type="containsText">
      <formula>NOT(ISERROR(SEARCH("MISMATCH",I6)))</formula>
    </cfRule>
    <cfRule dxfId="32" operator="containsText" priority="34" text="MATCH" type="containsText">
      <formula>NOT(ISERROR(SEARCH("MATCH",I6)))</formula>
    </cfRule>
  </conditionalFormatting>
  <conditionalFormatting sqref="I7">
    <cfRule dxfId="31" operator="containsText" priority="31" text="MISMATCH" type="containsText">
      <formula>NOT(ISERROR(SEARCH("MISMATCH",I7)))</formula>
    </cfRule>
    <cfRule dxfId="30" operator="containsText" priority="32" text="MATCH" type="containsText">
      <formula>NOT(ISERROR(SEARCH("MATCH",I7)))</formula>
    </cfRule>
  </conditionalFormatting>
  <conditionalFormatting sqref="I8">
    <cfRule dxfId="29" operator="containsText" priority="29" text="MISMATCH" type="containsText">
      <formula>NOT(ISERROR(SEARCH("MISMATCH",I8)))</formula>
    </cfRule>
    <cfRule dxfId="28" operator="containsText" priority="30" text="MATCH" type="containsText">
      <formula>NOT(ISERROR(SEARCH("MATCH",I8)))</formula>
    </cfRule>
  </conditionalFormatting>
  <conditionalFormatting sqref="I9">
    <cfRule dxfId="27" operator="containsText" priority="27" text="MISMATCH" type="containsText">
      <formula>NOT(ISERROR(SEARCH("MISMATCH",I9)))</formula>
    </cfRule>
    <cfRule dxfId="26" operator="containsText" priority="28" text="MATCH" type="containsText">
      <formula>NOT(ISERROR(SEARCH("MATCH",I9)))</formula>
    </cfRule>
  </conditionalFormatting>
  <conditionalFormatting sqref="I10">
    <cfRule dxfId="25" operator="containsText" priority="25" text="MISMATCH" type="containsText">
      <formula>NOT(ISERROR(SEARCH("MISMATCH",I10)))</formula>
    </cfRule>
    <cfRule dxfId="24" operator="containsText" priority="26" text="MATCH" type="containsText">
      <formula>NOT(ISERROR(SEARCH("MATCH",I10)))</formula>
    </cfRule>
  </conditionalFormatting>
  <conditionalFormatting sqref="I11">
    <cfRule dxfId="23" operator="containsText" priority="23" text="MISMATCH" type="containsText">
      <formula>NOT(ISERROR(SEARCH("MISMATCH",I11)))</formula>
    </cfRule>
    <cfRule dxfId="22" operator="containsText" priority="24" text="MATCH" type="containsText">
      <formula>NOT(ISERROR(SEARCH("MATCH",I11)))</formula>
    </cfRule>
  </conditionalFormatting>
  <conditionalFormatting sqref="I12">
    <cfRule dxfId="21" operator="containsText" priority="21" text="MISMATCH" type="containsText">
      <formula>NOT(ISERROR(SEARCH("MISMATCH",I12)))</formula>
    </cfRule>
    <cfRule dxfId="20" operator="containsText" priority="22" text="MATCH" type="containsText">
      <formula>NOT(ISERROR(SEARCH("MATCH",I12)))</formula>
    </cfRule>
  </conditionalFormatting>
  <conditionalFormatting sqref="I13">
    <cfRule dxfId="19" operator="containsText" priority="19" text="MISMATCH" type="containsText">
      <formula>NOT(ISERROR(SEARCH("MISMATCH",I13)))</formula>
    </cfRule>
    <cfRule dxfId="18" operator="containsText" priority="20" text="MATCH" type="containsText">
      <formula>NOT(ISERROR(SEARCH("MATCH",I13)))</formula>
    </cfRule>
  </conditionalFormatting>
  <conditionalFormatting sqref="I14">
    <cfRule dxfId="17" operator="containsText" priority="17" text="MISMATCH" type="containsText">
      <formula>NOT(ISERROR(SEARCH("MISMATCH",I14)))</formula>
    </cfRule>
    <cfRule dxfId="16" operator="containsText" priority="18" text="MATCH" type="containsText">
      <formula>NOT(ISERROR(SEARCH("MATCH",I14)))</formula>
    </cfRule>
  </conditionalFormatting>
  <conditionalFormatting sqref="I15">
    <cfRule dxfId="15" operator="containsText" priority="15" text="MISMATCH" type="containsText">
      <formula>NOT(ISERROR(SEARCH("MISMATCH",I15)))</formula>
    </cfRule>
    <cfRule dxfId="14" operator="containsText" priority="16" text="MATCH" type="containsText">
      <formula>NOT(ISERROR(SEARCH("MATCH",I15)))</formula>
    </cfRule>
  </conditionalFormatting>
  <conditionalFormatting sqref="I16">
    <cfRule dxfId="13" operator="containsText" priority="13" text="MISMATCH" type="containsText">
      <formula>NOT(ISERROR(SEARCH("MISMATCH",I16)))</formula>
    </cfRule>
    <cfRule dxfId="12" operator="containsText" priority="14" text="MATCH" type="containsText">
      <formula>NOT(ISERROR(SEARCH("MATCH",I16)))</formula>
    </cfRule>
  </conditionalFormatting>
  <conditionalFormatting sqref="I17">
    <cfRule dxfId="11" operator="containsText" priority="11" text="MISMATCH" type="containsText">
      <formula>NOT(ISERROR(SEARCH("MISMATCH",I17)))</formula>
    </cfRule>
    <cfRule dxfId="10" operator="containsText" priority="12" text="MATCH" type="containsText">
      <formula>NOT(ISERROR(SEARCH("MATCH",I17)))</formula>
    </cfRule>
  </conditionalFormatting>
  <conditionalFormatting sqref="I18">
    <cfRule dxfId="9" operator="containsText" priority="9" text="MISMATCH" type="containsText">
      <formula>NOT(ISERROR(SEARCH("MISMATCH",I18)))</formula>
    </cfRule>
    <cfRule dxfId="8" operator="containsText" priority="10" text="MATCH" type="containsText">
      <formula>NOT(ISERROR(SEARCH("MATCH",I18)))</formula>
    </cfRule>
  </conditionalFormatting>
  <conditionalFormatting sqref="I19">
    <cfRule dxfId="7" operator="containsText" priority="7" text="MISMATCH" type="containsText">
      <formula>NOT(ISERROR(SEARCH("MISMATCH",I19)))</formula>
    </cfRule>
    <cfRule dxfId="6" operator="containsText" priority="8" text="MATCH" type="containsText">
      <formula>NOT(ISERROR(SEARCH("MATCH",I19)))</formula>
    </cfRule>
  </conditionalFormatting>
  <conditionalFormatting sqref="I20">
    <cfRule dxfId="5" operator="containsText" priority="5" text="MISMATCH" type="containsText">
      <formula>NOT(ISERROR(SEARCH("MISMATCH",I20)))</formula>
    </cfRule>
    <cfRule dxfId="4" operator="containsText" priority="6" text="MATCH" type="containsText">
      <formula>NOT(ISERROR(SEARCH("MATCH",I20)))</formula>
    </cfRule>
  </conditionalFormatting>
  <conditionalFormatting sqref="I21">
    <cfRule dxfId="3" operator="containsText" priority="3" text="MISMATCH" type="containsText">
      <formula>NOT(ISERROR(SEARCH("MISMATCH",I21)))</formula>
    </cfRule>
    <cfRule dxfId="2" operator="containsText" priority="4" text="MATCH" type="containsText">
      <formula>NOT(ISERROR(SEARCH("MATCH",I21)))</formula>
    </cfRule>
  </conditionalFormatting>
  <conditionalFormatting sqref="I22">
    <cfRule dxfId="1" operator="containsText" priority="1" text="MISMATCH" type="containsText">
      <formula>NOT(ISERROR(SEARCH("MISMATCH",I22)))</formula>
    </cfRule>
    <cfRule dxfId="0" operator="containsText" priority="2" text="MATCH" type="containsText">
      <formula>NOT(ISERROR(SEARCH("MATCH",I22)))</formula>
    </cfRule>
  </conditionalFormatting>
  <hyperlinks>
    <hyperlink display="http://whf00ajx:7981/pcdweb/rest-api/pcd/v1/deal" r:id="rId1" ref="B2"/>
    <hyperlink display="http://whf00ajx:7981/pcdweb/rest-api/pcd/v1/deal" r:id="rId2" ref="B3"/>
    <hyperlink display="http://whf00ajx:7981/pcdweb/rest-api/pcd/v1/deal" r:id="rId3" ref="B4"/>
    <hyperlink display="http://whf00ajx:7981/pcdweb/rest-api/pcd/v1/deal" r:id="rId4" ref="B5"/>
    <hyperlink display="http://whf00ajx:7981/pcdweb/rest-api/pcd/v1/deal" r:id="rId5" ref="B6"/>
    <hyperlink display="http://whf00ajx:7981/pcdweb/rest-api/pcd/v1/deal" r:id="rId6" ref="B8"/>
    <hyperlink display="http://whf00ajx:7981/pcdweb/rest-api/pcd/v1/deal" r:id="rId7" ref="B9"/>
    <hyperlink display="http://whf00ajx:7981/pcdweb/rest-api/pcd/v1/deal" r:id="rId8" ref="B10"/>
    <hyperlink display="http://whf00ajx:7981/pcdweb/rest-api/pcd/v1/deal" r:id="rId9" ref="B11"/>
    <hyperlink display="http://whf00ajx:7981/pcdweb/rest-api/pcd/v1/deal" r:id="rId10" ref="B12"/>
    <hyperlink display="http://whf00ajx:7981/pcdweb/rest-api/pcd/v1/deal" r:id="rId11" ref="B7"/>
    <hyperlink display="http://whf00ajx:7981/pcdweb/rest-api/pcd/v1/deal" r:id="rId12" ref="B13"/>
    <hyperlink display="http://whf00ajx:7981/pcdweb/rest-api/pcd/v1/deal" r:id="rId13" ref="B14"/>
    <hyperlink display="http://whf00ajx:7981/pcdweb/rest-api/pcd/v1/deal" r:id="rId14" ref="B15"/>
    <hyperlink display="http://whf00ajx:7981/pcdweb/rest-api/pcd/v1/deal" r:id="rId15" ref="B16"/>
    <hyperlink display="http://whf00ajx:7981/pcdweb/rest-api/pcd/v1/deal" r:id="rId16" ref="B17"/>
    <hyperlink display="http://whf00ajx:7981/pcdweb/rest-api/pcd/v1/deal" r:id="rId17" ref="B18"/>
    <hyperlink display="http://whf00ajx:7981/pcdweb/rest-api/pcd/v1/deal" r:id="rId18" ref="B19"/>
    <hyperlink display="http://whf00ajx:7981/pcdweb/rest-api/pcd/v1/deal" r:id="rId19" ref="B20"/>
    <hyperlink display="http://whf00ajx:7981/pcdweb/rest-api/pcd/v1/deal" r:id="rId20" ref="B22"/>
    <hyperlink display="http://whf00ajx:7981/pcdweb/rest-api/pcd/v1/deal" r:id="rId21" ref="B21"/>
  </hyperlinks>
  <pageMargins bottom="1" footer="0.5" header="0.5" left="0.75" right="0.75" top="1"/>
  <pageSetup horizontalDpi="4294967292" orientation="portrait" r:id="rId2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APIRequest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2017-02-07T16:16:04Z</dcterms:created>
  <dc:creator>NCR Local Administrator</dc:creator>
  <cp:lastModifiedBy>Ashik Jagadesh</cp:lastModifiedBy>
  <dcterms:modified xsi:type="dcterms:W3CDTF">2019-09-26T06:49:42Z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e13de4e1-f4f4-423f-b961-9c00c26ab034</vt:lpwstr>
  </property>
</Properties>
</file>