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kira\Downloads\"/>
    </mc:Choice>
  </mc:AlternateContent>
  <xr:revisionPtr revIDLastSave="0" documentId="13_ncr:1_{3F9FE43E-2762-40B5-95F0-85230AD63BC8}" xr6:coauthVersionLast="47" xr6:coauthVersionMax="47" xr10:uidLastSave="{00000000-0000-0000-0000-000000000000}"/>
  <bookViews>
    <workbookView xWindow="-120" yWindow="-120" windowWidth="29040" windowHeight="182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<sst xmlns="http://schemas.openxmlformats.org/spreadsheetml/2006/main" count="2032" uniqueCount="327">
  <si>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</si>
  <si>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</si>
  <si>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</si>
  <si>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</si>
  <si>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</si>
  <si>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</si>
  <si>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</si>
  <si>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</si>
  <si>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</si>
  <si>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</si>
  <si>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</si>
  <si>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</si>
  <si>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</si>
  <si>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</si>
  <si>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</si>
  <si>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</si>
  <si>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</si>
  <si>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</si>
  <si>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</si>
  <si>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</si>
  <si>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</si>
  <si>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</si>
  <si>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</si>
  <si>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</si>
  <si>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</si>
  <si>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</si>
  <si>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</si>
  <si>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</si>
  <si>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</si>
  <si>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</si>
  <si>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</si>
  <si>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</si>
  <si>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</si>
  <si>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</si>
  <si>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</si>
  <si>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</si>
  <si>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</si>
  <si>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</si>
  <si>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</si>
  <si>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</si>
  <si>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</si>
  <si>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</si>
  <si>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</si>
  <si>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</si>
  <si>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</si>
  <si>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</si>
  <si>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</si>
  <si>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</si>
  <si>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</si>
  <si>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</si>
  <si>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</si>
  <si>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</si>
  <si>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</si>
  <si>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</si>
  <si>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</si>
  <si>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</si>
  <si>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</si>
  <si>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</si>
  <si>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</si>
  <si>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</si>
  <si>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</si>
  <si>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</si>
  <si>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</si>
  <si>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</si>
  <si>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</si>
  <si>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</si>
  <si>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</si>
  <si>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</si>
  <si>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</si>
  <si>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</si>
  <si>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</si>
  <si>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</si>
  <si>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</si>
  <si>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</si>
  <si>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</si>
  <si>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</si>
  <si>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</si>
  <si>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</si>
  <si>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</si>
  <si>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</si>
  <si>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</si>
  <si>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</si>
  <si>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</si>
  <si>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</si>
  <si>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</si>
  <si>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</si>
  <si>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</si>
  <si>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</si>
  <si>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</si>
  <si>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</si>
  <si>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</si>
  <si>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</si>
  <si>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</si>
  <si>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</si>
  <si>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</si>
  <si>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</si>
  <si>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</si>
  <si>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</si>
  <si>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</si>
  <si>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</si>
  <si>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</si>
  <si>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</si>
  <si>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</si>
  <si>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</si>
  <si>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</si>
  <si>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</si>
  <si>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</si>
  <si>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</si>
  <si>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</si>
  <si>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</si>
  <si>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</si>
  <si>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</si>
  <si>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</si>
  <si>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</si>
  <si>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</si>
  <si>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</si>
  <si>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</si>
  <si>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</si>
  <si>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</si>
  <si>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</si>
  <si>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</si>
  <si>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</si>
  <si>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</si>
  <si>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</si>
  <si>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</si>
  <si>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</si>
  <si>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</si>
  <si>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</si>
  <si>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</si>
  <si>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</si>
  <si>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</si>
  <si>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</si>
  <si>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</si>
  <si>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</si>
  <si>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</si>
  <si>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</si>
  <si>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</si>
  <si>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</si>
  <si>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</si>
  <si>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</si>
  <si>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</si>
  <si>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</si>
  <si>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</si>
  <si>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</si>
  <si>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</si>
  <si>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</si>
  <si>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</si>
  <si>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</si>
  <si>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</si>
  <si>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</si>
  <si>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</si>
  <si>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</si>
  <si>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</si>
  <si>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</si>
  <si>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</si>
  <si>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</si>
  <si>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</si>
  <si>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</si>
  <si>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</si>
  <si>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</si>
  <si>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</si>
  <si>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</si>
  <si>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</si>
  <si>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</si>
  <si>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</si>
  <si>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</si>
  <si>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</si>
  <si>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</si>
  <si>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</si>
  <si>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</si>
  <si>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</si>
  <si>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</si>
  <si>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</si>
  <si>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</si>
  <si>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</si>
  <si>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</si>
  <si>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</si>
  <si>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</si>
  <si>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</si>
  <si>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</si>
  <si>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</si>
  <si>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</si>
  <si>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</si>
  <si>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</si>
  <si>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</si>
  <si>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</si>
  <si>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</si>
  <si>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</si>
  <si>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</si>
  <si>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</si>
  <si>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</si>
  <si>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</si>
  <si>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</si>
  <si>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</si>
  <si>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</si>
  <si>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</si>
  <si>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</si>
  <si>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</si>
  <si>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</si>
  <si>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</si>
  <si>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</si>
  <si>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</si>
  <si>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</si>
  <si>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</si>
  <si>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</si>
  <si>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</si>
  <si>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</si>
  <si>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</si>
  <si>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</si>
  <si>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</si>
  <si>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</si>
  <si>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</si>
  <si>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</si>
  <si>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</si>
  <si>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</si>
  <si>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</si>
  <si>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</si>
  <si>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</si>
  <si>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</si>
  <si>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</si>
  <si>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</si>
  <si>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</si>
  <si>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</si>
  <si>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</si>
  <si>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</si>
  <si>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</si>
  <si>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</si>
  <si>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</si>
  <si>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</si>
  <si>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</si>
  <si>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</si>
  <si>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</si>
  <si>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</si>
  <si>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</si>
  <si>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</si>
  <si>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</si>
  <si>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</si>
  <si>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</si>
  <si>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</si>
  <si>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</si>
  <si>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</si>
  <si>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</si>
  <si>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</si>
  <si>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</si>
  <si>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</si>
  <si>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</si>
  <si>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</si>
  <si>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</si>
  <si>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</si>
  <si>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</si>
  <si>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</si>
  <si>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</si>
  <si>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</si>
  <si>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</si>
  <si>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</si>
  <si>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</si>
  <si>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</si>
  <si>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</si>
  <si>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</si>
  <si>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</si>
  <si>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</si>
  <si>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</si>
  <si>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</si>
  <si>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</si>
  <si>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</si>
  <si>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</si>
  <si>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</si>
  <si>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</si>
  <si>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</si>
  <si>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</si>
  <si>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</si>
  <si>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</si>
  <si>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</si>
  <si>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</si>
  <si>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</si>
  <si>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</si>
  <si>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</si>
  <si>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</si>
  <si>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</si>
  <si>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</si>
  <si>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</si>
  <si>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</si>
  <si>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</si>
  <si>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</si>
  <si>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</si>
  <si>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</si>
  <si>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</si>
  <si>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</si>
  <si>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</si>
  <si>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</si>
  <si>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</si>
  <si>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</si>
  <si>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</si>
  <si>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</si>
  <si>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</si>
  <si>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</si>
  <si>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</si>
  <si>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</si>
  <si>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</si>
  <si>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</si>
  <si>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</si>
  <si>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</si>
  <si>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</si>
  <si>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</si>
  <si>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</si>
  <si>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</si>
  <si>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</si>
  <si>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</si>
  <si>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</si>
  <si>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</si>
  <si>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</si>
  <si>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</si>
  <si>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</si>
  <si>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</si>
  <si>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</si>
  <si>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</si>
  <si>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</si>
  <si>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</si>
  <si>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</si>
  <si>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</si>
  <si>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</si>
  <si>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</si>
  <si>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</si>
  <si>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</si>
  <si>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</si>
  <si>
    <t>Contagem de Subscriber ID</t>
  </si>
  <si>
    <t>Pergunta Negócio 5 - Quantidade de assinantes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</si>
</sst>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[0120950e-64c8-4092-a257-ba22ed198c69.xlsx]C̳álculos!Tabela dinâmica1</c:name>
    <c:fmtId val="8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bg2"/>
                  </a:solidFill>
                  <a:effectLst>
                    <a:glow>
                      <a:schemeClr val="accent1">
                        <a:alpha val="78000"/>
                      </a:schemeClr>
                    </a:glow>
                  </a:effectLst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70-4531-B596-DF71BEE17071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70-4531-B596-DF71BEE170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bg2"/>
                    </a:solidFill>
                    <a:effectLst>
                      <a:glow>
                        <a:schemeClr val="accent1">
                          <a:alpha val="78000"/>
                        </a:schemeClr>
                      </a:glow>
                    </a:effectLst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C̳álculos!$B$44:$B$46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C̳álculos!$C$44:$C$46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0-4531-B596-DF71BEE1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10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10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159544</xdr:colOff>
      <xdr:row>6</xdr:row>
      <xdr:rowOff>61913</xdr:rowOff>
    </xdr:from>
    <xdr:to>
      <xdr:col>19</xdr:col>
      <xdr:colOff>123825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2869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78582</xdr:rowOff>
    </xdr:from>
    <xdr:to>
      <xdr:col>9</xdr:col>
      <xdr:colOff>400050</xdr:colOff>
      <xdr:row>34</xdr:row>
      <xdr:rowOff>138113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4207"/>
          <a:ext cx="4655344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11</xdr:col>
      <xdr:colOff>166687</xdr:colOff>
      <xdr:row>17</xdr:row>
      <xdr:rowOff>78582</xdr:rowOff>
    </xdr:from>
    <xdr:to>
      <xdr:col>19</xdr:col>
      <xdr:colOff>116681</xdr:colOff>
      <xdr:row>34</xdr:row>
      <xdr:rowOff>138113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ABCD763D-454A-E674-1EAF-DC0C73317880}"/>
            </a:ext>
          </a:extLst>
        </xdr:cNvPr>
        <xdr:cNvGrpSpPr/>
      </xdr:nvGrpSpPr>
      <xdr:grpSpPr>
        <a:xfrm>
          <a:off x="7720012" y="3174207"/>
          <a:ext cx="4655344" cy="3298031"/>
          <a:chOff x="7708106" y="3169444"/>
          <a:chExt cx="4655344" cy="3298031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8F3730B2-4792-AC5F-95C5-A3E74548907C}"/>
              </a:ext>
            </a:extLst>
          </xdr:cNvPr>
          <xdr:cNvSpPr/>
        </xdr:nvSpPr>
        <xdr:spPr>
          <a:xfrm>
            <a:off x="7713489" y="3169445"/>
            <a:ext cx="4644580" cy="3298030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A8BAE242-665F-A5CD-4E9A-E679EC2F9106}"/>
              </a:ext>
            </a:extLst>
          </xdr:cNvPr>
          <xdr:cNvSpPr/>
        </xdr:nvSpPr>
        <xdr:spPr>
          <a:xfrm>
            <a:off x="7708106" y="3169444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AUTO RENEWAL</a:t>
            </a:r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608458D-20F7-4BE3-BF2F-4C799DC3EF81}"/>
              </a:ext>
            </a:extLst>
          </xdr:cNvPr>
          <xdr:cNvGraphicFramePr>
            <a:graphicFrameLocks/>
          </xdr:cNvGraphicFramePr>
        </xdr:nvGraphicFramePr>
        <xdr:xfrm>
          <a:off x="7753350" y="3638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2F6AF-C2B4-4C26-A485-2D0090564D9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43:C46" firstHeaderRow="1" firstDataRow="1" firstDataCol="1" rowPageCount="2" colPageCount="1"/>
  <pivotFields count="15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Page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2">
    <pageField fld="6" hier="-1"/>
    <pageField fld="2" hier="-1"/>
  </pageFields>
  <dataFields count="1">
    <dataField name="Contagem de Subscriber ID" fld="0" subtotal="count" baseField="14" baseItem="1"/>
  </dataFields>
  <chartFormats count="3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1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2">
      <filters>
        <filter val="Standard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hidden="1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hidden="1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hidden="1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hidden="1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hidden="1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hidden="1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hidden="1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hidden="1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hidden="1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hidden="1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hidden="1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hidden="1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hidden="1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hidden="1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hidden="1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hidden="1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hidden="1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hidden="1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26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990</v>
      </c>
    </row>
    <row r="25" spans="2:5" x14ac:dyDescent="0.25">
      <c r="B25" s="14" t="s">
        <v>310</v>
      </c>
      <c r="C25" s="15">
        <v>990</v>
      </c>
      <c r="E25" s="17">
        <f>GETPIVOTDATA("EA Play Season Pass
Price",$B$21)</f>
        <v>990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480</v>
      </c>
    </row>
    <row r="35" spans="2:5" x14ac:dyDescent="0.25">
      <c r="B35" s="14" t="s">
        <v>18</v>
      </c>
      <c r="C35" s="13">
        <v>660</v>
      </c>
    </row>
    <row r="36" spans="2:5" x14ac:dyDescent="0.25">
      <c r="B36" s="14" t="s">
        <v>310</v>
      </c>
      <c r="C36" s="13">
        <v>1140</v>
      </c>
      <c r="E36" s="17">
        <f>GETPIVOTDATA("Minecraft Season Pass Price",$B$32)</f>
        <v>1140</v>
      </c>
    </row>
    <row r="39" spans="2:5" x14ac:dyDescent="0.25">
      <c r="B39" s="14" t="s">
        <v>326</v>
      </c>
    </row>
    <row r="40" spans="2:5" x14ac:dyDescent="0.25">
      <c r="B40" s="12" t="s">
        <v>16</v>
      </c>
      <c r="C40" t="s">
        <v>27</v>
      </c>
    </row>
    <row r="41" spans="2:5" x14ac:dyDescent="0.25">
      <c r="B41" s="12" t="s">
        <v>13</v>
      </c>
      <c r="C41" t="s">
        <v>324</v>
      </c>
    </row>
    <row r="43" spans="2:5" x14ac:dyDescent="0.25">
      <c r="B43" s="12" t="s">
        <v>309</v>
      </c>
      <c r="C43" t="s">
        <v>325</v>
      </c>
    </row>
    <row r="44" spans="2:5" x14ac:dyDescent="0.25">
      <c r="B44" s="14" t="s">
        <v>23</v>
      </c>
      <c r="C44" s="15">
        <v>25</v>
      </c>
    </row>
    <row r="45" spans="2:5" x14ac:dyDescent="0.25">
      <c r="B45" s="14" t="s">
        <v>19</v>
      </c>
      <c r="C45" s="15">
        <v>60</v>
      </c>
    </row>
    <row r="46" spans="2:5" x14ac:dyDescent="0.25">
      <c r="B46" s="14" t="s">
        <v>310</v>
      </c>
      <c r="C46" s="15">
        <v>85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I37" sqref="I37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akira shimada</cp:lastModifiedBy>
  <dcterms:created xsi:type="dcterms:W3CDTF">2024-12-19T13:13:10Z</dcterms:created>
  <dcterms:modified xsi:type="dcterms:W3CDTF">2025-10-07T21:28:30Z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