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1700"/>
  </bookViews>
  <sheets>
    <sheet name="БД" sheetId="1" r:id="rId1"/>
  </sheets>
  <definedNames>
    <definedName name="_xlnm._FilterDatabase" localSheetId="0" hidden="1">БД!$A$5:$P$5</definedName>
    <definedName name="_xlnm.Print_Area" localSheetId="0">БД!$A$1:$H$105</definedName>
  </definedNames>
  <calcPr calcId="162913"/>
</workbook>
</file>

<file path=xl/calcChain.xml><?xml version="1.0" encoding="utf-8"?>
<calcChain xmlns="http://schemas.openxmlformats.org/spreadsheetml/2006/main">
  <c r="F76" i="1" l="1"/>
  <c r="E76" i="1" l="1"/>
  <c r="F50" i="1"/>
  <c r="E50" i="1"/>
  <c r="F42" i="1"/>
  <c r="E61" i="1"/>
  <c r="F61" i="1"/>
  <c r="F35" i="1" l="1"/>
  <c r="E17" i="1"/>
  <c r="F17" i="1"/>
  <c r="F88" i="1"/>
  <c r="E88" i="1"/>
  <c r="F64" i="1" l="1"/>
  <c r="E64" i="1"/>
  <c r="F85" i="1" l="1"/>
  <c r="E85" i="1"/>
  <c r="F82" i="1"/>
  <c r="E82" i="1"/>
  <c r="F79" i="1"/>
  <c r="E79" i="1"/>
  <c r="E35" i="1"/>
  <c r="E42" i="1"/>
  <c r="F89" i="1" l="1"/>
  <c r="F65" i="1"/>
  <c r="F70" i="1" s="1"/>
  <c r="E65" i="1"/>
  <c r="E70" i="1"/>
  <c r="E89" i="1"/>
  <c r="F95" i="1" l="1"/>
  <c r="E95" i="1"/>
  <c r="F94" i="1"/>
  <c r="E94" i="1" l="1"/>
</calcChain>
</file>

<file path=xl/sharedStrings.xml><?xml version="1.0" encoding="utf-8"?>
<sst xmlns="http://schemas.openxmlformats.org/spreadsheetml/2006/main" count="56" uniqueCount="33">
  <si>
    <t>Реестр</t>
  </si>
  <si>
    <t>№ п/п</t>
  </si>
  <si>
    <t>№ акта</t>
  </si>
  <si>
    <t>Дата составления акта</t>
  </si>
  <si>
    <t>Оплачено по акту</t>
  </si>
  <si>
    <t>Объем электроэнергии, кВт.ч.</t>
  </si>
  <si>
    <t>Уровень напряжения тарифного присоединения точки подключения нарушителя                               (НН, СН1, СН2, ВН)</t>
  </si>
  <si>
    <t>Примечание</t>
  </si>
  <si>
    <t>Потребители юридические лица</t>
  </si>
  <si>
    <t>Итого</t>
  </si>
  <si>
    <t>Потребители бытового сектора</t>
  </si>
  <si>
    <t>Всего</t>
  </si>
  <si>
    <t xml:space="preserve">Директор </t>
  </si>
  <si>
    <t>Армаганян Э.Г.</t>
  </si>
  <si>
    <t>Сумма (без НДС), руб.</t>
  </si>
  <si>
    <t>в том числе:</t>
  </si>
  <si>
    <t>ВН</t>
  </si>
  <si>
    <t>СН1</t>
  </si>
  <si>
    <t>СН2</t>
  </si>
  <si>
    <t>НН</t>
  </si>
  <si>
    <t>Адлерский участок</t>
  </si>
  <si>
    <t>Сочинский участок</t>
  </si>
  <si>
    <t>Дагомысский участок</t>
  </si>
  <si>
    <t>Туапсинский участок</t>
  </si>
  <si>
    <t>Начальник отдела экономики и финансов</t>
  </si>
  <si>
    <t>Голубева О.А.</t>
  </si>
  <si>
    <t>поступивших денежных средств по бездоговорному потреблению электроэнергии
(по актам бездоговорного потребления и без актов бездоговорного потребления)</t>
  </si>
  <si>
    <t xml:space="preserve"> </t>
  </si>
  <si>
    <t>Хостинский участок</t>
  </si>
  <si>
    <t>Лазаревский участок</t>
  </si>
  <si>
    <t>Краснополянский участок</t>
  </si>
  <si>
    <t>Филиала АО "Россети Кубань" Сочинские электрические сети</t>
  </si>
  <si>
    <t>по Сочинскому филиалу АО "Россети Кубань" за (месяц)(год).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</si>
</sst>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\ _₽_-;\-* #,##0.00\ _₽_-;_-* &quot;-&quot;??\ _₽_-;_-@_-"/>
    <numFmt numFmtId="165" formatCode="#,##0.00_ ;[Red]\-#,##0.00\ "/>
    <numFmt numFmtId="166" formatCode="_-* #,##0.00&quot;р.&quot;_-;\-* #,##0.00&quot;р.&quot;_-;_-* &quot;-&quot;??&quot;р.&quot;_-;_-@_-"/>
    <numFmt numFmtId="167" formatCode="_-* #,##0\ _₽_-;\-* #,##0\ _₽_-;_-* &quot;-&quot;??\ _₽_-;_-@_-"/>
    <numFmt numFmtId="168" formatCode="#,##0.00_ ;\-#,##0.00\ "/>
    <numFmt numFmtId="169" formatCode="#,##0_ ;\-#,##0\ "/>
    <numFmt numFmtId="170" formatCode="#,##0.00\ _₽"/>
  </numFmts>
  <fonts count="33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b/>
      <sz val="15"/>
      <color theme="1"/>
      <name val="Times New Roman"/>
      <family val="1"/>
      <charset val="204"/>
    </font>
    <font>
      <sz val="15"/>
      <color theme="1"/>
      <name val="Calibri"/>
      <family val="2"/>
      <scheme val="minor"/>
    </font>
    <font>
      <sz val="15"/>
      <color theme="1"/>
      <name val="Times New Roman"/>
      <family val="1"/>
      <charset val="204"/>
    </font>
    <font>
      <sz val="15"/>
      <name val="Times New Roman"/>
      <family val="1"/>
      <charset val="204"/>
    </font>
    <font>
      <b/>
      <sz val="18"/>
      <color theme="1"/>
      <name val="Simplified Arabic Fixed"/>
      <family val="3"/>
    </font>
    <font>
      <sz val="17"/>
      <color theme="1"/>
      <name val="Times New Roman"/>
      <family val="1"/>
      <charset val="204"/>
    </font>
    <font>
      <b/>
      <sz val="17"/>
      <color theme="1"/>
      <name val="Bodoni MT Condensed"/>
      <family val="1"/>
    </font>
    <font>
      <sz val="17"/>
      <color theme="1"/>
      <name val="Bodoni MT Condensed"/>
      <family val="1"/>
    </font>
    <font>
      <sz val="17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sz val="15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7"/>
      <color theme="1"/>
      <name val="Bodoni MT Black"/>
      <family val="1"/>
    </font>
    <font>
      <b/>
      <sz val="17"/>
      <color theme="1"/>
      <name val="Bodoni MT"/>
      <family val="1"/>
    </font>
    <font>
      <sz val="16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b/>
      <sz val="16"/>
      <name val="Times New Roman"/>
      <family val="1"/>
      <charset val="204"/>
    </font>
    <font>
      <sz val="15"/>
      <name val="Calibri"/>
      <family val="2"/>
      <scheme val="minor"/>
    </font>
    <font>
      <sz val="11"/>
      <name val="Calibri"/>
      <family val="2"/>
      <scheme val="minor"/>
    </font>
    <font>
      <sz val="10"/>
      <name val="Arial Cyr"/>
      <charset val="204"/>
    </font>
    <font>
      <sz val="12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6"/>
      <name val="Calibri"/>
      <family val="2"/>
      <scheme val="minor"/>
    </font>
    <font>
      <sz val="12"/>
      <name val="Times New Roman"/>
      <family val="1"/>
      <charset val="204"/>
    </font>
    <font>
      <sz val="14"/>
      <name val="Arial"/>
      <family val="2"/>
    </font>
    <font>
      <sz val="17"/>
      <name val="Bodoni MT Condensed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" fillId="0" borderId="0"/>
    <xf numFmtId="164" fontId="12" fillId="0" borderId="0" applyFont="0" applyFill="0" applyBorder="0" applyAlignment="0" applyProtection="0"/>
    <xf numFmtId="0" fontId="13" fillId="0" borderId="0"/>
    <xf numFmtId="166" fontId="17" fillId="0" borderId="0" applyFont="0" applyFill="0" applyBorder="0" applyAlignment="0" applyProtection="0"/>
    <xf numFmtId="0" fontId="13" fillId="0" borderId="0"/>
    <xf numFmtId="0" fontId="13" fillId="0" borderId="0"/>
    <xf numFmtId="0" fontId="26" fillId="0" borderId="0"/>
  </cellStyleXfs>
  <cellXfs count="290">
    <xf numFmtId="0" fontId="0" fillId="0" borderId="0" xfId="0"/>
    <xf numFmtId="4" fontId="24" fillId="2" borderId="0" xfId="0" applyNumberFormat="1" applyFont="1" applyFill="1" applyBorder="1"/>
    <xf numFmtId="164" fontId="24" fillId="2" borderId="0" xfId="0" applyNumberFormat="1" applyFont="1" applyFill="1" applyBorder="1"/>
    <xf numFmtId="0" fontId="24" fillId="2" borderId="0" xfId="0" applyFont="1" applyFill="1" applyBorder="1"/>
    <xf numFmtId="164" fontId="25" fillId="2" borderId="0" xfId="0" applyNumberFormat="1" applyFont="1" applyFill="1" applyBorder="1"/>
    <xf numFmtId="167" fontId="4" fillId="2" borderId="0" xfId="0" applyNumberFormat="1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167" fontId="21" fillId="2" borderId="1" xfId="0" applyNumberFormat="1" applyFont="1" applyFill="1" applyBorder="1" applyAlignment="1">
      <alignment horizontal="center" vertical="center" wrapText="1"/>
    </xf>
    <xf numFmtId="3" fontId="22" fillId="2" borderId="1" xfId="0" applyNumberFormat="1" applyFont="1" applyFill="1" applyBorder="1" applyAlignment="1">
      <alignment horizontal="center" vertical="center" wrapText="1"/>
    </xf>
    <xf numFmtId="3" fontId="23" fillId="2" borderId="5" xfId="0" applyNumberFormat="1" applyFont="1" applyFill="1" applyBorder="1" applyAlignment="1">
      <alignment horizontal="center" vertical="center"/>
    </xf>
    <xf numFmtId="167" fontId="23" fillId="2" borderId="1" xfId="0" applyNumberFormat="1" applyFont="1" applyFill="1" applyBorder="1" applyAlignment="1">
      <alignment horizontal="center" vertical="center" wrapText="1"/>
    </xf>
    <xf numFmtId="3" fontId="21" fillId="2" borderId="1" xfId="0" applyNumberFormat="1" applyFont="1" applyFill="1" applyBorder="1" applyAlignment="1">
      <alignment horizontal="center"/>
    </xf>
    <xf numFmtId="167" fontId="21" fillId="2" borderId="1" xfId="0" applyNumberFormat="1" applyFont="1" applyFill="1" applyBorder="1" applyAlignment="1">
      <alignment horizontal="center"/>
    </xf>
    <xf numFmtId="167" fontId="20" fillId="2" borderId="1" xfId="0" applyNumberFormat="1" applyFont="1" applyFill="1" applyBorder="1" applyAlignment="1">
      <alignment horizontal="center"/>
    </xf>
    <xf numFmtId="167" fontId="21" fillId="2" borderId="15" xfId="0" applyNumberFormat="1" applyFont="1" applyFill="1" applyBorder="1" applyAlignment="1">
      <alignment horizontal="center"/>
    </xf>
    <xf numFmtId="3" fontId="21" fillId="2" borderId="0" xfId="0" applyNumberFormat="1" applyFont="1" applyFill="1" applyBorder="1" applyAlignment="1">
      <alignment horizontal="center"/>
    </xf>
    <xf numFmtId="167" fontId="10" fillId="2" borderId="0" xfId="0" applyNumberFormat="1" applyFont="1" applyFill="1" applyAlignment="1">
      <alignment horizontal="center"/>
    </xf>
    <xf numFmtId="167" fontId="10" fillId="2" borderId="0" xfId="0" applyNumberFormat="1" applyFont="1" applyFill="1" applyBorder="1" applyAlignment="1">
      <alignment horizontal="center"/>
    </xf>
    <xf numFmtId="167" fontId="9" fillId="2" borderId="0" xfId="0" applyNumberFormat="1" applyFont="1" applyFill="1" applyAlignment="1">
      <alignment horizontal="center"/>
    </xf>
    <xf numFmtId="167" fontId="8" fillId="2" borderId="0" xfId="0" applyNumberFormat="1" applyFont="1" applyFill="1" applyAlignment="1">
      <alignment horizontal="center"/>
    </xf>
    <xf numFmtId="167" fontId="11" fillId="2" borderId="0" xfId="0" applyNumberFormat="1" applyFont="1" applyFill="1" applyAlignment="1">
      <alignment horizontal="center"/>
    </xf>
    <xf numFmtId="167" fontId="0" fillId="2" borderId="0" xfId="0" applyNumberFormat="1" applyFill="1" applyAlignment="1">
      <alignment horizontal="center"/>
    </xf>
    <xf numFmtId="3" fontId="22" fillId="2" borderId="3" xfId="0" applyNumberFormat="1" applyFont="1" applyFill="1" applyBorder="1" applyAlignment="1">
      <alignment horizontal="center" vertical="center" wrapText="1"/>
    </xf>
    <xf numFmtId="168" fontId="22" fillId="2" borderId="1" xfId="2" applyNumberFormat="1" applyFont="1" applyFill="1" applyBorder="1" applyAlignment="1">
      <alignment horizontal="center" vertical="center"/>
    </xf>
    <xf numFmtId="4" fontId="22" fillId="2" borderId="1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68" fontId="22" fillId="2" borderId="16" xfId="2" applyNumberFormat="1" applyFont="1" applyFill="1" applyBorder="1" applyAlignment="1">
      <alignment horizontal="center" vertical="center"/>
    </xf>
    <xf numFmtId="168" fontId="22" fillId="2" borderId="3" xfId="2" applyNumberFormat="1" applyFont="1" applyFill="1" applyBorder="1" applyAlignment="1">
      <alignment horizontal="center" vertical="center"/>
    </xf>
    <xf numFmtId="3" fontId="23" fillId="2" borderId="3" xfId="0" applyNumberFormat="1" applyFont="1" applyFill="1" applyBorder="1" applyAlignment="1">
      <alignment horizontal="center" vertical="center" wrapText="1"/>
    </xf>
    <xf numFmtId="167" fontId="22" fillId="2" borderId="5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 vertical="center"/>
    </xf>
    <xf numFmtId="0" fontId="22" fillId="2" borderId="8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169" fontId="23" fillId="2" borderId="10" xfId="0" applyNumberFormat="1" applyFont="1" applyFill="1" applyBorder="1" applyAlignment="1">
      <alignment horizontal="center" vertical="center"/>
    </xf>
    <xf numFmtId="168" fontId="23" fillId="2" borderId="10" xfId="0" applyNumberFormat="1" applyFont="1" applyFill="1" applyBorder="1" applyAlignment="1">
      <alignment horizontal="center" vertical="center"/>
    </xf>
    <xf numFmtId="3" fontId="22" fillId="2" borderId="5" xfId="0" applyNumberFormat="1" applyFont="1" applyFill="1" applyBorder="1" applyAlignment="1">
      <alignment horizontal="center" vertical="center"/>
    </xf>
    <xf numFmtId="3" fontId="22" fillId="2" borderId="16" xfId="0" applyNumberFormat="1" applyFont="1" applyFill="1" applyBorder="1" applyAlignment="1">
      <alignment horizontal="center" vertical="center"/>
    </xf>
    <xf numFmtId="3" fontId="22" fillId="2" borderId="1" xfId="0" applyNumberFormat="1" applyFont="1" applyFill="1" applyBorder="1" applyAlignment="1">
      <alignment horizontal="center" vertical="center"/>
    </xf>
    <xf numFmtId="14" fontId="22" fillId="2" borderId="1" xfId="0" applyNumberFormat="1" applyFont="1" applyFill="1" applyBorder="1" applyAlignment="1">
      <alignment horizontal="center" vertical="center"/>
    </xf>
    <xf numFmtId="169" fontId="22" fillId="2" borderId="1" xfId="0" applyNumberFormat="1" applyFont="1" applyFill="1" applyBorder="1" applyAlignment="1">
      <alignment horizontal="center" vertical="center"/>
    </xf>
    <xf numFmtId="169" fontId="22" fillId="2" borderId="3" xfId="0" applyNumberFormat="1" applyFont="1" applyFill="1" applyBorder="1" applyAlignment="1">
      <alignment horizontal="center" vertical="center"/>
    </xf>
    <xf numFmtId="49" fontId="22" fillId="2" borderId="3" xfId="0" applyNumberFormat="1" applyFont="1" applyFill="1" applyBorder="1" applyAlignment="1">
      <alignment horizontal="center" vertical="center" wrapText="1"/>
    </xf>
    <xf numFmtId="14" fontId="22" fillId="2" borderId="3" xfId="0" applyNumberFormat="1" applyFont="1" applyFill="1" applyBorder="1" applyAlignment="1">
      <alignment horizontal="center" wrapText="1"/>
    </xf>
    <xf numFmtId="0" fontId="22" fillId="2" borderId="3" xfId="0" applyFont="1" applyFill="1" applyBorder="1" applyAlignment="1">
      <alignment horizontal="center" vertical="center"/>
    </xf>
    <xf numFmtId="3" fontId="22" fillId="2" borderId="3" xfId="0" applyNumberFormat="1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 wrapText="1"/>
    </xf>
    <xf numFmtId="0" fontId="29" fillId="2" borderId="10" xfId="0" applyFont="1" applyFill="1" applyBorder="1" applyAlignment="1">
      <alignment horizontal="center"/>
    </xf>
    <xf numFmtId="4" fontId="22" fillId="2" borderId="5" xfId="0" applyNumberFormat="1" applyFont="1" applyFill="1" applyBorder="1" applyAlignment="1">
      <alignment horizontal="center" vertical="center"/>
    </xf>
    <xf numFmtId="49" fontId="22" fillId="2" borderId="1" xfId="0" applyNumberFormat="1" applyFont="1" applyFill="1" applyBorder="1" applyAlignment="1">
      <alignment horizontal="center"/>
    </xf>
    <xf numFmtId="14" fontId="22" fillId="2" borderId="1" xfId="0" applyNumberFormat="1" applyFont="1" applyFill="1" applyBorder="1" applyAlignment="1">
      <alignment horizontal="center"/>
    </xf>
    <xf numFmtId="3" fontId="22" fillId="2" borderId="1" xfId="0" applyNumberFormat="1" applyFont="1" applyFill="1" applyBorder="1" applyAlignment="1">
      <alignment horizontal="center"/>
    </xf>
    <xf numFmtId="168" fontId="22" fillId="2" borderId="1" xfId="0" applyNumberFormat="1" applyFont="1" applyFill="1" applyBorder="1" applyAlignment="1">
      <alignment horizontal="center" vertical="center"/>
    </xf>
    <xf numFmtId="169" fontId="23" fillId="2" borderId="22" xfId="0" applyNumberFormat="1" applyFont="1" applyFill="1" applyBorder="1" applyAlignment="1">
      <alignment horizontal="center" vertical="center"/>
    </xf>
    <xf numFmtId="0" fontId="22" fillId="2" borderId="16" xfId="0" applyFont="1" applyFill="1" applyBorder="1" applyAlignment="1">
      <alignment horizontal="center"/>
    </xf>
    <xf numFmtId="0" fontId="23" fillId="2" borderId="23" xfId="0" applyFont="1" applyFill="1" applyBorder="1" applyAlignment="1">
      <alignment horizontal="center"/>
    </xf>
    <xf numFmtId="0" fontId="6" fillId="2" borderId="1" xfId="0" applyNumberFormat="1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3" fontId="23" fillId="2" borderId="10" xfId="0" applyNumberFormat="1" applyFont="1" applyFill="1" applyBorder="1" applyAlignment="1">
      <alignment horizontal="center"/>
    </xf>
    <xf numFmtId="3" fontId="23" fillId="2" borderId="23" xfId="0" applyNumberFormat="1" applyFont="1" applyFill="1" applyBorder="1" applyAlignment="1">
      <alignment horizontal="center"/>
    </xf>
    <xf numFmtId="3" fontId="23" fillId="2" borderId="5" xfId="0" applyNumberFormat="1" applyFont="1" applyFill="1" applyBorder="1" applyAlignment="1">
      <alignment horizontal="center"/>
    </xf>
    <xf numFmtId="0" fontId="23" fillId="2" borderId="16" xfId="0" applyFont="1" applyFill="1" applyBorder="1" applyAlignment="1">
      <alignment horizontal="center"/>
    </xf>
    <xf numFmtId="14" fontId="22" fillId="2" borderId="3" xfId="0" applyNumberFormat="1" applyFont="1" applyFill="1" applyBorder="1" applyAlignment="1">
      <alignment horizontal="center" vertical="center"/>
    </xf>
    <xf numFmtId="0" fontId="22" fillId="2" borderId="18" xfId="0" applyFont="1" applyFill="1" applyBorder="1" applyAlignment="1">
      <alignment horizontal="center" wrapText="1"/>
    </xf>
    <xf numFmtId="0" fontId="22" fillId="2" borderId="8" xfId="0" applyFont="1" applyFill="1" applyBorder="1" applyAlignment="1">
      <alignment horizontal="center" vertical="center" wrapText="1"/>
    </xf>
    <xf numFmtId="0" fontId="22" fillId="2" borderId="8" xfId="0" applyFont="1" applyFill="1" applyBorder="1" applyAlignment="1">
      <alignment horizontal="center" wrapText="1"/>
    </xf>
    <xf numFmtId="0" fontId="22" fillId="2" borderId="7" xfId="0" applyFont="1" applyFill="1" applyBorder="1" applyAlignment="1">
      <alignment horizontal="center" vertical="center"/>
    </xf>
    <xf numFmtId="3" fontId="23" fillId="2" borderId="16" xfId="0" applyNumberFormat="1" applyFont="1" applyFill="1" applyBorder="1" applyAlignment="1">
      <alignment horizontal="center" vertical="center"/>
    </xf>
    <xf numFmtId="0" fontId="22" fillId="2" borderId="16" xfId="0" applyFont="1" applyFill="1" applyBorder="1" applyAlignment="1">
      <alignment horizontal="center" vertical="center"/>
    </xf>
    <xf numFmtId="169" fontId="23" fillId="2" borderId="39" xfId="0" applyNumberFormat="1" applyFont="1" applyFill="1" applyBorder="1" applyAlignment="1">
      <alignment horizontal="center" vertical="center"/>
    </xf>
    <xf numFmtId="168" fontId="23" fillId="2" borderId="39" xfId="0" applyNumberFormat="1" applyFont="1" applyFill="1" applyBorder="1" applyAlignment="1">
      <alignment horizontal="center" vertical="center"/>
    </xf>
    <xf numFmtId="0" fontId="22" fillId="2" borderId="10" xfId="0" applyFont="1" applyFill="1" applyBorder="1" applyAlignment="1">
      <alignment horizontal="center" vertical="center"/>
    </xf>
    <xf numFmtId="4" fontId="23" fillId="2" borderId="5" xfId="0" applyNumberFormat="1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22" fillId="2" borderId="18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4" fillId="2" borderId="0" xfId="0" applyFont="1" applyFill="1"/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 applyBorder="1"/>
    <xf numFmtId="0" fontId="3" fillId="2" borderId="0" xfId="0" applyFont="1" applyFill="1"/>
    <xf numFmtId="164" fontId="3" fillId="2" borderId="0" xfId="0" applyNumberFormat="1" applyFont="1" applyFill="1" applyAlignment="1">
      <alignment horizontal="center"/>
    </xf>
    <xf numFmtId="0" fontId="21" fillId="2" borderId="5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5" fillId="2" borderId="0" xfId="0" applyFont="1" applyFill="1" applyBorder="1"/>
    <xf numFmtId="164" fontId="21" fillId="2" borderId="1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/>
    </xf>
    <xf numFmtId="164" fontId="22" fillId="2" borderId="5" xfId="2" applyNumberFormat="1" applyFont="1" applyFill="1" applyBorder="1" applyAlignment="1">
      <alignment horizontal="center" wrapText="1"/>
    </xf>
    <xf numFmtId="0" fontId="29" fillId="2" borderId="16" xfId="0" applyFont="1" applyFill="1" applyBorder="1" applyAlignment="1">
      <alignment horizontal="center"/>
    </xf>
    <xf numFmtId="0" fontId="23" fillId="2" borderId="20" xfId="0" applyFont="1" applyFill="1" applyBorder="1" applyAlignment="1">
      <alignment horizontal="center"/>
    </xf>
    <xf numFmtId="49" fontId="5" fillId="2" borderId="0" xfId="0" applyNumberFormat="1" applyFont="1" applyFill="1" applyBorder="1" applyAlignment="1">
      <alignment horizontal="center" wrapText="1"/>
    </xf>
    <xf numFmtId="14" fontId="5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/>
    </xf>
    <xf numFmtId="164" fontId="6" fillId="2" borderId="0" xfId="2" applyFont="1" applyFill="1" applyBorder="1" applyAlignment="1">
      <alignment horizontal="center" wrapText="1"/>
    </xf>
    <xf numFmtId="49" fontId="27" fillId="2" borderId="3" xfId="0" applyNumberFormat="1" applyFont="1" applyFill="1" applyBorder="1" applyAlignment="1">
      <alignment horizontal="center" vertical="center"/>
    </xf>
    <xf numFmtId="14" fontId="27" fillId="2" borderId="3" xfId="0" applyNumberFormat="1" applyFont="1" applyFill="1" applyBorder="1" applyAlignment="1">
      <alignment horizontal="center" vertical="center"/>
    </xf>
    <xf numFmtId="1" fontId="29" fillId="2" borderId="3" xfId="0" applyNumberFormat="1" applyFont="1" applyFill="1" applyBorder="1" applyAlignment="1">
      <alignment horizontal="center" vertical="center"/>
    </xf>
    <xf numFmtId="0" fontId="22" fillId="2" borderId="11" xfId="0" applyFont="1" applyFill="1" applyBorder="1" applyAlignment="1">
      <alignment horizontal="center" wrapText="1"/>
    </xf>
    <xf numFmtId="49" fontId="5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/>
    </xf>
    <xf numFmtId="168" fontId="22" fillId="2" borderId="5" xfId="2" applyNumberFormat="1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/>
    </xf>
    <xf numFmtId="0" fontId="22" fillId="2" borderId="6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center" vertical="center"/>
    </xf>
    <xf numFmtId="49" fontId="28" fillId="2" borderId="1" xfId="0" applyNumberFormat="1" applyFont="1" applyFill="1" applyBorder="1" applyAlignment="1">
      <alignment horizontal="center" vertical="center" wrapText="1"/>
    </xf>
    <xf numFmtId="0" fontId="22" fillId="2" borderId="24" xfId="0" applyFont="1" applyFill="1" applyBorder="1" applyAlignment="1">
      <alignment horizontal="center" wrapText="1"/>
    </xf>
    <xf numFmtId="0" fontId="28" fillId="2" borderId="1" xfId="0" applyFont="1" applyFill="1" applyBorder="1" applyAlignment="1">
      <alignment horizontal="center" vertical="center" wrapText="1"/>
    </xf>
    <xf numFmtId="0" fontId="22" fillId="2" borderId="19" xfId="0" applyFont="1" applyFill="1" applyBorder="1" applyAlignment="1">
      <alignment horizontal="center"/>
    </xf>
    <xf numFmtId="0" fontId="29" fillId="2" borderId="39" xfId="0" applyFont="1" applyFill="1" applyBorder="1" applyAlignment="1">
      <alignment horizontal="center"/>
    </xf>
    <xf numFmtId="0" fontId="22" fillId="2" borderId="36" xfId="0" applyFont="1" applyFill="1" applyBorder="1" applyAlignment="1">
      <alignment horizontal="center" wrapText="1"/>
    </xf>
    <xf numFmtId="0" fontId="22" fillId="2" borderId="37" xfId="0" applyFont="1" applyFill="1" applyBorder="1" applyAlignment="1">
      <alignment horizontal="center" wrapText="1"/>
    </xf>
    <xf numFmtId="0" fontId="22" fillId="2" borderId="20" xfId="0" applyFont="1" applyFill="1" applyBorder="1" applyAlignment="1">
      <alignment horizontal="center" wrapText="1"/>
    </xf>
    <xf numFmtId="0" fontId="22" fillId="2" borderId="19" xfId="0" applyFont="1" applyFill="1" applyBorder="1" applyAlignment="1">
      <alignment horizontal="center" vertical="center"/>
    </xf>
    <xf numFmtId="14" fontId="22" fillId="2" borderId="16" xfId="0" applyNumberFormat="1" applyFont="1" applyFill="1" applyBorder="1" applyAlignment="1">
      <alignment horizontal="center"/>
    </xf>
    <xf numFmtId="0" fontId="22" fillId="2" borderId="5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164" fontId="23" fillId="2" borderId="1" xfId="0" applyNumberFormat="1" applyFont="1" applyFill="1" applyBorder="1" applyAlignment="1">
      <alignment horizontal="center" vertical="center"/>
    </xf>
    <xf numFmtId="0" fontId="22" fillId="2" borderId="8" xfId="0" applyFont="1" applyFill="1" applyBorder="1" applyAlignment="1">
      <alignment horizontal="center" vertical="center"/>
    </xf>
    <xf numFmtId="4" fontId="22" fillId="2" borderId="1" xfId="2" applyNumberFormat="1" applyFont="1" applyFill="1" applyBorder="1" applyAlignment="1">
      <alignment horizontal="center" vertical="center"/>
    </xf>
    <xf numFmtId="0" fontId="23" fillId="2" borderId="17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4" fontId="23" fillId="2" borderId="3" xfId="0" applyNumberFormat="1" applyFont="1" applyFill="1" applyBorder="1" applyAlignment="1">
      <alignment horizontal="center" vertical="center" wrapText="1"/>
    </xf>
    <xf numFmtId="0" fontId="22" fillId="2" borderId="18" xfId="0" applyFont="1" applyFill="1" applyBorder="1" applyAlignment="1">
      <alignment horizontal="center" vertical="center"/>
    </xf>
    <xf numFmtId="4" fontId="23" fillId="2" borderId="10" xfId="2" applyNumberFormat="1" applyFont="1" applyFill="1" applyBorder="1" applyAlignment="1">
      <alignment horizontal="center" vertical="center" wrapText="1"/>
    </xf>
    <xf numFmtId="4" fontId="23" fillId="2" borderId="23" xfId="2" applyNumberFormat="1" applyFont="1" applyFill="1" applyBorder="1" applyAlignment="1">
      <alignment horizontal="center" vertical="center" wrapText="1"/>
    </xf>
    <xf numFmtId="0" fontId="22" fillId="2" borderId="23" xfId="0" applyFont="1" applyFill="1" applyBorder="1" applyAlignment="1">
      <alignment horizontal="center" vertical="center"/>
    </xf>
    <xf numFmtId="4" fontId="23" fillId="2" borderId="5" xfId="2" applyNumberFormat="1" applyFont="1" applyFill="1" applyBorder="1" applyAlignment="1">
      <alignment horizontal="center" vertical="center" wrapText="1"/>
    </xf>
    <xf numFmtId="4" fontId="22" fillId="2" borderId="1" xfId="2" applyNumberFormat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/>
    </xf>
    <xf numFmtId="3" fontId="23" fillId="2" borderId="22" xfId="0" applyNumberFormat="1" applyFont="1" applyFill="1" applyBorder="1" applyAlignment="1">
      <alignment horizontal="center"/>
    </xf>
    <xf numFmtId="4" fontId="23" fillId="2" borderId="22" xfId="0" applyNumberFormat="1" applyFont="1" applyFill="1" applyBorder="1" applyAlignment="1">
      <alignment horizontal="center"/>
    </xf>
    <xf numFmtId="0" fontId="22" fillId="2" borderId="22" xfId="0" applyFont="1" applyFill="1" applyBorder="1" applyAlignment="1">
      <alignment horizontal="center"/>
    </xf>
    <xf numFmtId="0" fontId="22" fillId="2" borderId="20" xfId="0" applyFont="1" applyFill="1" applyBorder="1" applyAlignment="1">
      <alignment horizontal="center"/>
    </xf>
    <xf numFmtId="0" fontId="22" fillId="2" borderId="5" xfId="0" applyFont="1" applyFill="1" applyBorder="1" applyAlignment="1">
      <alignment horizontal="center"/>
    </xf>
    <xf numFmtId="0" fontId="22" fillId="2" borderId="6" xfId="0" applyFont="1" applyFill="1" applyBorder="1" applyAlignment="1">
      <alignment horizontal="center"/>
    </xf>
    <xf numFmtId="4" fontId="21" fillId="2" borderId="1" xfId="0" applyNumberFormat="1" applyFont="1" applyFill="1" applyBorder="1" applyAlignment="1">
      <alignment horizontal="center"/>
    </xf>
    <xf numFmtId="4" fontId="21" fillId="2" borderId="8" xfId="0" applyNumberFormat="1" applyFont="1" applyFill="1" applyBorder="1" applyAlignment="1">
      <alignment horizontal="center"/>
    </xf>
    <xf numFmtId="164" fontId="15" fillId="2" borderId="0" xfId="0" applyNumberFormat="1" applyFont="1" applyFill="1" applyBorder="1"/>
    <xf numFmtId="0" fontId="15" fillId="2" borderId="0" xfId="0" applyFont="1" applyFill="1" applyBorder="1"/>
    <xf numFmtId="0" fontId="21" fillId="2" borderId="7" xfId="0" applyFont="1" applyFill="1" applyBorder="1" applyAlignment="1">
      <alignment horizontal="right" wrapText="1"/>
    </xf>
    <xf numFmtId="0" fontId="21" fillId="2" borderId="1" xfId="0" applyFont="1" applyFill="1" applyBorder="1" applyAlignment="1">
      <alignment horizontal="right" wrapText="1"/>
    </xf>
    <xf numFmtId="0" fontId="21" fillId="2" borderId="1" xfId="0" applyFont="1" applyFill="1" applyBorder="1" applyAlignment="1">
      <alignment horizontal="center" vertical="center"/>
    </xf>
    <xf numFmtId="164" fontId="21" fillId="2" borderId="1" xfId="0" applyNumberFormat="1" applyFont="1" applyFill="1" applyBorder="1" applyAlignment="1">
      <alignment horizontal="center"/>
    </xf>
    <xf numFmtId="164" fontId="20" fillId="2" borderId="1" xfId="0" applyNumberFormat="1" applyFont="1" applyFill="1" applyBorder="1" applyAlignment="1">
      <alignment horizontal="center"/>
    </xf>
    <xf numFmtId="0" fontId="21" fillId="2" borderId="17" xfId="0" applyFont="1" applyFill="1" applyBorder="1" applyAlignment="1">
      <alignment horizontal="right" wrapText="1"/>
    </xf>
    <xf numFmtId="0" fontId="21" fillId="2" borderId="3" xfId="0" applyFont="1" applyFill="1" applyBorder="1" applyAlignment="1">
      <alignment horizontal="right" wrapText="1"/>
    </xf>
    <xf numFmtId="0" fontId="21" fillId="2" borderId="3" xfId="0" applyFont="1" applyFill="1" applyBorder="1" applyAlignment="1">
      <alignment horizontal="center" vertical="center"/>
    </xf>
    <xf numFmtId="4" fontId="21" fillId="2" borderId="3" xfId="0" applyNumberFormat="1" applyFont="1" applyFill="1" applyBorder="1" applyAlignment="1">
      <alignment horizontal="center"/>
    </xf>
    <xf numFmtId="4" fontId="21" fillId="2" borderId="18" xfId="0" applyNumberFormat="1" applyFont="1" applyFill="1" applyBorder="1" applyAlignment="1">
      <alignment horizontal="center"/>
    </xf>
    <xf numFmtId="164" fontId="21" fillId="2" borderId="15" xfId="0" applyNumberFormat="1" applyFont="1" applyFill="1" applyBorder="1" applyAlignment="1">
      <alignment horizontal="center"/>
    </xf>
    <xf numFmtId="0" fontId="5" fillId="2" borderId="15" xfId="0" applyFont="1" applyFill="1" applyBorder="1"/>
    <xf numFmtId="0" fontId="5" fillId="2" borderId="38" xfId="0" applyFont="1" applyFill="1" applyBorder="1" applyAlignment="1">
      <alignment horizontal="center"/>
    </xf>
    <xf numFmtId="4" fontId="15" fillId="2" borderId="0" xfId="0" applyNumberFormat="1" applyFont="1" applyFill="1" applyBorder="1"/>
    <xf numFmtId="0" fontId="5" fillId="2" borderId="0" xfId="0" applyFont="1" applyFill="1" applyAlignment="1">
      <alignment horizontal="center"/>
    </xf>
    <xf numFmtId="0" fontId="21" fillId="2" borderId="0" xfId="0" applyFont="1" applyFill="1" applyBorder="1" applyAlignment="1">
      <alignment horizontal="center" vertical="center"/>
    </xf>
    <xf numFmtId="165" fontId="24" fillId="2" borderId="0" xfId="0" applyNumberFormat="1" applyFont="1" applyFill="1" applyBorder="1"/>
    <xf numFmtId="40" fontId="14" fillId="2" borderId="0" xfId="5" applyNumberFormat="1" applyFont="1" applyFill="1" applyBorder="1" applyAlignment="1">
      <alignment horizontal="right" vertical="top"/>
    </xf>
    <xf numFmtId="0" fontId="8" fillId="2" borderId="0" xfId="0" applyFont="1" applyFill="1" applyAlignment="1">
      <alignment horizontal="center"/>
    </xf>
    <xf numFmtId="49" fontId="9" fillId="2" borderId="0" xfId="0" applyNumberFormat="1" applyFont="1" applyFill="1" applyAlignment="1">
      <alignment horizontal="left"/>
    </xf>
    <xf numFmtId="14" fontId="10" fillId="2" borderId="0" xfId="0" applyNumberFormat="1" applyFont="1" applyFill="1" applyAlignment="1">
      <alignment horizontal="center"/>
    </xf>
    <xf numFmtId="0" fontId="10" fillId="2" borderId="0" xfId="0" applyFont="1" applyFill="1"/>
    <xf numFmtId="164" fontId="10" fillId="2" borderId="0" xfId="0" applyNumberFormat="1" applyFont="1" applyFill="1" applyAlignment="1">
      <alignment horizontal="center"/>
    </xf>
    <xf numFmtId="164" fontId="10" fillId="2" borderId="0" xfId="0" applyNumberFormat="1" applyFont="1" applyFill="1"/>
    <xf numFmtId="40" fontId="14" fillId="2" borderId="0" xfId="3" applyNumberFormat="1" applyFont="1" applyFill="1" applyBorder="1" applyAlignment="1">
      <alignment horizontal="right" vertical="top" wrapText="1"/>
    </xf>
    <xf numFmtId="164" fontId="10" fillId="2" borderId="2" xfId="0" applyNumberFormat="1" applyFont="1" applyFill="1" applyBorder="1" applyAlignment="1">
      <alignment horizontal="center"/>
    </xf>
    <xf numFmtId="0" fontId="9" fillId="2" borderId="0" xfId="0" applyFont="1" applyFill="1"/>
    <xf numFmtId="40" fontId="14" fillId="2" borderId="0" xfId="0" applyNumberFormat="1" applyFont="1" applyFill="1" applyBorder="1" applyAlignment="1">
      <alignment horizontal="right" vertical="top" wrapText="1"/>
    </xf>
    <xf numFmtId="4" fontId="10" fillId="2" borderId="0" xfId="0" applyNumberFormat="1" applyFont="1" applyFill="1"/>
    <xf numFmtId="165" fontId="5" fillId="2" borderId="0" xfId="0" applyNumberFormat="1" applyFont="1" applyFill="1" applyAlignment="1">
      <alignment horizontal="center"/>
    </xf>
    <xf numFmtId="165" fontId="15" fillId="2" borderId="0" xfId="0" applyNumberFormat="1" applyFont="1" applyFill="1" applyBorder="1"/>
    <xf numFmtId="0" fontId="10" fillId="2" borderId="0" xfId="0" applyFont="1" applyFill="1" applyBorder="1"/>
    <xf numFmtId="0" fontId="2" fillId="2" borderId="0" xfId="0" applyFont="1" applyFill="1" applyAlignment="1">
      <alignment horizontal="center"/>
    </xf>
    <xf numFmtId="0" fontId="25" fillId="2" borderId="0" xfId="0" applyFont="1" applyFill="1" applyBorder="1"/>
    <xf numFmtId="0" fontId="16" fillId="2" borderId="0" xfId="0" applyFont="1" applyFill="1" applyBorder="1"/>
    <xf numFmtId="0" fontId="0" fillId="2" borderId="0" xfId="0" applyFill="1"/>
    <xf numFmtId="49" fontId="8" fillId="2" borderId="0" xfId="0" applyNumberFormat="1" applyFont="1" applyFill="1" applyAlignment="1">
      <alignment horizontal="center"/>
    </xf>
    <xf numFmtId="14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4" fontId="8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8" fillId="2" borderId="0" xfId="0" applyFont="1" applyFill="1"/>
    <xf numFmtId="164" fontId="1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/>
    <xf numFmtId="0" fontId="19" fillId="2" borderId="0" xfId="0" applyFont="1" applyFill="1"/>
    <xf numFmtId="164" fontId="0" fillId="2" borderId="2" xfId="0" applyNumberFormat="1" applyFill="1" applyBorder="1" applyAlignment="1">
      <alignment horizontal="center"/>
    </xf>
    <xf numFmtId="0" fontId="25" fillId="2" borderId="0" xfId="0" applyFont="1" applyFill="1"/>
    <xf numFmtId="0" fontId="16" fillId="2" borderId="0" xfId="0" applyFont="1" applyFill="1"/>
    <xf numFmtId="164" fontId="0" fillId="2" borderId="0" xfId="0" applyNumberFormat="1" applyFill="1" applyAlignment="1">
      <alignment horizontal="center"/>
    </xf>
    <xf numFmtId="0" fontId="0" fillId="2" borderId="0" xfId="0" applyFill="1" applyBorder="1"/>
    <xf numFmtId="0" fontId="6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14" fontId="22" fillId="2" borderId="1" xfId="0" applyNumberFormat="1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 wrapText="1"/>
    </xf>
    <xf numFmtId="0" fontId="22" fillId="2" borderId="22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wrapText="1"/>
    </xf>
    <xf numFmtId="0" fontId="22" fillId="2" borderId="18" xfId="0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14" fontId="28" fillId="2" borderId="1" xfId="0" applyNumberFormat="1" applyFont="1" applyFill="1" applyBorder="1" applyAlignment="1">
      <alignment horizontal="center" vertical="center" wrapText="1"/>
    </xf>
    <xf numFmtId="1" fontId="22" fillId="2" borderId="1" xfId="0" applyNumberFormat="1" applyFont="1" applyFill="1" applyBorder="1" applyAlignment="1">
      <alignment horizontal="center" vertical="center"/>
    </xf>
    <xf numFmtId="1" fontId="22" fillId="2" borderId="3" xfId="0" applyNumberFormat="1" applyFont="1" applyFill="1" applyBorder="1" applyAlignment="1">
      <alignment horizontal="center" vertical="center"/>
    </xf>
    <xf numFmtId="49" fontId="22" fillId="2" borderId="1" xfId="0" applyNumberFormat="1" applyFont="1" applyFill="1" applyBorder="1" applyAlignment="1">
      <alignment horizontal="center" vertical="center" wrapText="1"/>
    </xf>
    <xf numFmtId="1" fontId="22" fillId="2" borderId="1" xfId="0" applyNumberFormat="1" applyFont="1" applyFill="1" applyBorder="1" applyAlignment="1">
      <alignment horizontal="center" vertical="center" wrapText="1"/>
    </xf>
    <xf numFmtId="2" fontId="22" fillId="2" borderId="27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wrapText="1"/>
    </xf>
    <xf numFmtId="1" fontId="22" fillId="2" borderId="1" xfId="0" applyNumberFormat="1" applyFont="1" applyFill="1" applyBorder="1" applyAlignment="1">
      <alignment horizontal="center" wrapText="1"/>
    </xf>
    <xf numFmtId="49" fontId="22" fillId="2" borderId="1" xfId="7" applyNumberFormat="1" applyFont="1" applyFill="1" applyBorder="1" applyAlignment="1">
      <alignment horizontal="center" vertical="center" wrapText="1"/>
    </xf>
    <xf numFmtId="0" fontId="22" fillId="2" borderId="1" xfId="0" applyNumberFormat="1" applyFont="1" applyFill="1" applyBorder="1" applyAlignment="1">
      <alignment horizontal="center" vertical="center" wrapText="1"/>
    </xf>
    <xf numFmtId="2" fontId="22" fillId="2" borderId="1" xfId="0" applyNumberFormat="1" applyFont="1" applyFill="1" applyBorder="1" applyAlignment="1">
      <alignment horizontal="center" wrapText="1"/>
    </xf>
    <xf numFmtId="4" fontId="22" fillId="2" borderId="16" xfId="0" applyNumberFormat="1" applyFont="1" applyFill="1" applyBorder="1" applyAlignment="1">
      <alignment horizontal="center" vertical="center" wrapText="1"/>
    </xf>
    <xf numFmtId="14" fontId="22" fillId="2" borderId="3" xfId="0" applyNumberFormat="1" applyFont="1" applyFill="1" applyBorder="1" applyAlignment="1">
      <alignment horizontal="center" vertical="center" wrapText="1"/>
    </xf>
    <xf numFmtId="4" fontId="22" fillId="2" borderId="3" xfId="0" applyNumberFormat="1" applyFont="1" applyFill="1" applyBorder="1" applyAlignment="1">
      <alignment horizontal="center" vertical="center" wrapText="1"/>
    </xf>
    <xf numFmtId="14" fontId="22" fillId="2" borderId="1" xfId="7" applyNumberFormat="1" applyFont="1" applyFill="1" applyBorder="1" applyAlignment="1">
      <alignment horizontal="center" vertical="center" wrapText="1"/>
    </xf>
    <xf numFmtId="49" fontId="22" fillId="2" borderId="1" xfId="0" applyNumberFormat="1" applyFont="1" applyFill="1" applyBorder="1" applyAlignment="1">
      <alignment horizontal="center" vertical="center"/>
    </xf>
    <xf numFmtId="49" fontId="22" fillId="2" borderId="3" xfId="0" applyNumberFormat="1" applyFont="1" applyFill="1" applyBorder="1" applyAlignment="1">
      <alignment horizontal="center" vertical="center"/>
    </xf>
    <xf numFmtId="0" fontId="22" fillId="2" borderId="1" xfId="0" applyFont="1" applyFill="1" applyBorder="1"/>
    <xf numFmtId="170" fontId="22" fillId="2" borderId="1" xfId="0" applyNumberFormat="1" applyFont="1" applyFill="1" applyBorder="1" applyAlignment="1">
      <alignment horizontal="center" vertical="center" wrapText="1"/>
    </xf>
    <xf numFmtId="0" fontId="6" fillId="2" borderId="8" xfId="0" applyFont="1" applyFill="1" applyBorder="1"/>
    <xf numFmtId="0" fontId="22" fillId="2" borderId="1" xfId="0" applyNumberFormat="1" applyFont="1" applyFill="1" applyBorder="1" applyAlignment="1">
      <alignment horizontal="center"/>
    </xf>
    <xf numFmtId="0" fontId="22" fillId="2" borderId="43" xfId="0" applyFont="1" applyFill="1" applyBorder="1" applyAlignment="1">
      <alignment horizontal="center" wrapText="1"/>
    </xf>
    <xf numFmtId="0" fontId="5" fillId="3" borderId="0" xfId="0" applyFont="1" applyFill="1" applyBorder="1"/>
    <xf numFmtId="2" fontId="5" fillId="3" borderId="0" xfId="0" applyNumberFormat="1" applyFont="1" applyFill="1" applyBorder="1" applyAlignment="1">
      <alignment horizontal="center"/>
    </xf>
    <xf numFmtId="14" fontId="5" fillId="3" borderId="0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 wrapText="1"/>
    </xf>
    <xf numFmtId="1" fontId="5" fillId="3" borderId="0" xfId="0" applyNumberFormat="1" applyFont="1" applyFill="1" applyBorder="1" applyAlignment="1">
      <alignment horizontal="center"/>
    </xf>
    <xf numFmtId="164" fontId="6" fillId="3" borderId="0" xfId="2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/>
    <xf numFmtId="40" fontId="31" fillId="0" borderId="0" xfId="6" applyNumberFormat="1" applyFont="1" applyFill="1" applyBorder="1" applyAlignment="1">
      <alignment horizontal="right" vertical="top"/>
    </xf>
    <xf numFmtId="164" fontId="5" fillId="0" borderId="0" xfId="0" applyNumberFormat="1" applyFont="1" applyFill="1" applyBorder="1" applyAlignment="1">
      <alignment horizontal="center"/>
    </xf>
    <xf numFmtId="0" fontId="22" fillId="0" borderId="8" xfId="0" applyFont="1" applyFill="1" applyBorder="1" applyAlignment="1">
      <alignment horizontal="center" wrapText="1"/>
    </xf>
    <xf numFmtId="0" fontId="23" fillId="2" borderId="9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3" fillId="2" borderId="13" xfId="0" applyFont="1" applyFill="1" applyBorder="1" applyAlignment="1">
      <alignment horizontal="center" vertical="center"/>
    </xf>
    <xf numFmtId="0" fontId="23" fillId="2" borderId="14" xfId="0" applyFont="1" applyFill="1" applyBorder="1" applyAlignment="1">
      <alignment horizontal="center" vertical="center"/>
    </xf>
    <xf numFmtId="0" fontId="23" fillId="2" borderId="29" xfId="0" applyFont="1" applyFill="1" applyBorder="1" applyAlignment="1">
      <alignment horizontal="center" vertical="center"/>
    </xf>
    <xf numFmtId="0" fontId="23" fillId="2" borderId="30" xfId="0" applyFont="1" applyFill="1" applyBorder="1" applyAlignment="1">
      <alignment horizontal="center" vertical="center"/>
    </xf>
    <xf numFmtId="0" fontId="23" fillId="2" borderId="31" xfId="0" applyFont="1" applyFill="1" applyBorder="1" applyAlignment="1">
      <alignment horizontal="center" vertical="center"/>
    </xf>
    <xf numFmtId="0" fontId="23" fillId="2" borderId="4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3" fillId="2" borderId="29" xfId="0" applyFont="1" applyFill="1" applyBorder="1" applyAlignment="1">
      <alignment horizontal="center"/>
    </xf>
    <xf numFmtId="0" fontId="23" fillId="2" borderId="30" xfId="0" applyFont="1" applyFill="1" applyBorder="1" applyAlignment="1">
      <alignment horizontal="center"/>
    </xf>
    <xf numFmtId="0" fontId="23" fillId="2" borderId="32" xfId="0" applyFont="1" applyFill="1" applyBorder="1" applyAlignment="1">
      <alignment horizontal="center"/>
    </xf>
    <xf numFmtId="0" fontId="23" fillId="2" borderId="9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/>
    </xf>
    <xf numFmtId="0" fontId="23" fillId="2" borderId="11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center" vertical="center"/>
    </xf>
    <xf numFmtId="49" fontId="21" fillId="2" borderId="5" xfId="0" applyNumberFormat="1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center" vertical="center" wrapText="1"/>
    </xf>
    <xf numFmtId="14" fontId="21" fillId="2" borderId="5" xfId="0" applyNumberFormat="1" applyFont="1" applyFill="1" applyBorder="1" applyAlignment="1">
      <alignment horizontal="center" vertical="center" wrapText="1"/>
    </xf>
    <xf numFmtId="14" fontId="21" fillId="2" borderId="1" xfId="0" applyNumberFormat="1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164" fontId="21" fillId="2" borderId="5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wrapText="1"/>
    </xf>
    <xf numFmtId="49" fontId="23" fillId="2" borderId="4" xfId="0" applyNumberFormat="1" applyFont="1" applyFill="1" applyBorder="1" applyAlignment="1">
      <alignment horizontal="center"/>
    </xf>
    <xf numFmtId="49" fontId="23" fillId="2" borderId="5" xfId="0" applyNumberFormat="1" applyFont="1" applyFill="1" applyBorder="1" applyAlignment="1">
      <alignment horizontal="center"/>
    </xf>
    <xf numFmtId="0" fontId="23" fillId="2" borderId="35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center"/>
    </xf>
    <xf numFmtId="0" fontId="23" fillId="2" borderId="21" xfId="0" applyFont="1" applyFill="1" applyBorder="1" applyAlignment="1">
      <alignment horizontal="center"/>
    </xf>
    <xf numFmtId="0" fontId="23" fillId="2" borderId="4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26" xfId="0" applyFont="1" applyFill="1" applyBorder="1" applyAlignment="1">
      <alignment horizontal="center"/>
    </xf>
    <xf numFmtId="0" fontId="21" fillId="2" borderId="28" xfId="0" applyFont="1" applyFill="1" applyBorder="1" applyAlignment="1">
      <alignment horizontal="center"/>
    </xf>
    <xf numFmtId="0" fontId="21" fillId="2" borderId="12" xfId="0" applyFont="1" applyFill="1" applyBorder="1" applyAlignment="1">
      <alignment horizontal="center" wrapText="1"/>
    </xf>
    <xf numFmtId="0" fontId="21" fillId="2" borderId="13" xfId="0" applyFont="1" applyFill="1" applyBorder="1" applyAlignment="1">
      <alignment horizontal="center" wrapText="1"/>
    </xf>
    <xf numFmtId="0" fontId="21" fillId="2" borderId="14" xfId="0" applyFont="1" applyFill="1" applyBorder="1" applyAlignment="1">
      <alignment horizontal="center" wrapText="1"/>
    </xf>
    <xf numFmtId="0" fontId="23" fillId="2" borderId="12" xfId="0" applyFont="1" applyFill="1" applyBorder="1" applyAlignment="1">
      <alignment horizontal="center"/>
    </xf>
    <xf numFmtId="0" fontId="23" fillId="2" borderId="13" xfId="0" applyFont="1" applyFill="1" applyBorder="1" applyAlignment="1">
      <alignment horizontal="center"/>
    </xf>
    <xf numFmtId="0" fontId="23" fillId="2" borderId="14" xfId="0" applyFont="1" applyFill="1" applyBorder="1" applyAlignment="1">
      <alignment horizontal="center"/>
    </xf>
    <xf numFmtId="0" fontId="23" fillId="2" borderId="35" xfId="0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3" fillId="2" borderId="21" xfId="0" applyFont="1" applyFill="1" applyBorder="1" applyAlignment="1">
      <alignment horizontal="center" vertical="center"/>
    </xf>
    <xf numFmtId="0" fontId="23" fillId="2" borderId="33" xfId="0" applyFont="1" applyFill="1" applyBorder="1" applyAlignment="1">
      <alignment horizontal="center" vertical="center"/>
    </xf>
    <xf numFmtId="0" fontId="23" fillId="2" borderId="34" xfId="0" applyFont="1" applyFill="1" applyBorder="1" applyAlignment="1">
      <alignment horizontal="center" vertical="center"/>
    </xf>
    <xf numFmtId="0" fontId="23" fillId="2" borderId="27" xfId="0" applyFont="1" applyFill="1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/>
    </xf>
    <xf numFmtId="0" fontId="23" fillId="2" borderId="41" xfId="0" applyFont="1" applyFill="1" applyBorder="1" applyAlignment="1">
      <alignment horizontal="center" vertical="center"/>
    </xf>
    <xf numFmtId="4" fontId="21" fillId="2" borderId="0" xfId="0" applyNumberFormat="1" applyFont="1" applyFill="1" applyBorder="1" applyAlignment="1">
      <alignment horizontal="center" vertical="center"/>
    </xf>
    <xf numFmtId="164" fontId="32" fillId="2" borderId="0" xfId="0" applyNumberFormat="1" applyFont="1" applyFill="1" applyAlignment="1">
      <alignment horizontal="center"/>
    </xf>
  </cellXfs>
  <cellStyles count="8">
    <cellStyle name="Денежный 2" xfId="4"/>
    <cellStyle name="Обычный" xfId="0" builtinId="0"/>
    <cellStyle name="Обычный 2" xfId="1"/>
    <cellStyle name="Обычный_БД" xfId="6"/>
    <cellStyle name="Обычный_Данные о движении актов" xfId="7"/>
    <cellStyle name="Обычный_май 2021" xfId="5"/>
    <cellStyle name="Обычный_ноябрь 2019" xfId="3"/>
    <cellStyle name="Финансовый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7"/>
  <sheetViews>
    <sheetView tabSelected="1" view="pageBreakPreview" zoomScale="70" zoomScaleNormal="70" zoomScaleSheetLayoutView="70" workbookViewId="0">
      <selection activeCell="H86" sqref="H86"/>
    </sheetView>
  </sheetViews>
  <sheetFormatPr defaultRowHeight="15"/>
  <cols>
    <col min="1" max="1" width="10.7109375" style="190" customWidth="1"/>
    <col min="2" max="2" width="28.5703125" style="181" customWidth="1"/>
    <col min="3" max="3" width="20.85546875" style="181" customWidth="1"/>
    <col min="4" max="4" width="49.28515625" style="181" customWidth="1"/>
    <col min="5" max="5" width="23.5703125" style="21" customWidth="1"/>
    <col min="6" max="6" width="27.85546875" style="195" bestFit="1" customWidth="1"/>
    <col min="7" max="7" width="30.85546875" style="181" customWidth="1"/>
    <col min="8" max="8" width="31.28515625" style="189" customWidth="1"/>
    <col min="9" max="9" width="21.7109375" style="196" bestFit="1" customWidth="1"/>
    <col min="10" max="10" width="31.42578125" style="196" customWidth="1"/>
    <col min="11" max="11" width="48" style="181" customWidth="1"/>
    <col min="12" max="12" width="19.5703125" style="181" bestFit="1" customWidth="1"/>
    <col min="13" max="13" width="12.28515625" style="181" bestFit="1" customWidth="1"/>
    <col min="14" max="16384" width="9.140625" style="181"/>
  </cols>
  <sheetData>
    <row r="1" spans="1:16" s="79" customFormat="1" ht="19.5">
      <c r="A1" s="76"/>
      <c r="B1" s="77"/>
      <c r="C1" s="78"/>
      <c r="E1" s="5"/>
      <c r="F1" s="80"/>
      <c r="H1" s="76"/>
      <c r="I1" s="81"/>
      <c r="J1" s="81"/>
    </row>
    <row r="2" spans="1:16" s="79" customFormat="1" ht="24">
      <c r="A2" s="247" t="s">
        <v>0</v>
      </c>
      <c r="B2" s="247"/>
      <c r="C2" s="247"/>
      <c r="D2" s="247"/>
      <c r="E2" s="247"/>
      <c r="F2" s="247"/>
      <c r="G2" s="247"/>
      <c r="H2" s="247"/>
      <c r="I2" s="81"/>
      <c r="J2" s="81"/>
    </row>
    <row r="3" spans="1:16" s="79" customFormat="1" ht="47.25" customHeight="1">
      <c r="A3" s="263" t="s">
        <v>26</v>
      </c>
      <c r="B3" s="263"/>
      <c r="C3" s="263"/>
      <c r="D3" s="263"/>
      <c r="E3" s="263"/>
      <c r="F3" s="263"/>
      <c r="G3" s="263"/>
      <c r="H3" s="263"/>
      <c r="I3" s="81"/>
      <c r="J3" s="81"/>
    </row>
    <row r="4" spans="1:16" s="79" customFormat="1" ht="24">
      <c r="A4" s="247" t="s">
        <v>32</v>
      </c>
      <c r="B4" s="247"/>
      <c r="C4" s="247"/>
      <c r="D4" s="247"/>
      <c r="E4" s="247"/>
      <c r="F4" s="247"/>
      <c r="G4" s="247"/>
      <c r="H4" s="247"/>
      <c r="I4" s="81"/>
      <c r="J4" s="81"/>
    </row>
    <row r="5" spans="1:16" s="79" customFormat="1" ht="20.25" thickBot="1">
      <c r="A5" s="76"/>
      <c r="B5" s="77"/>
      <c r="C5" s="78"/>
      <c r="D5" s="82"/>
      <c r="E5" s="6"/>
      <c r="F5" s="83"/>
      <c r="G5" s="82"/>
      <c r="H5" s="76"/>
      <c r="I5" s="81"/>
      <c r="J5" s="81"/>
    </row>
    <row r="6" spans="1:16" s="79" customFormat="1" ht="23.25" customHeight="1">
      <c r="A6" s="254" t="s">
        <v>1</v>
      </c>
      <c r="B6" s="256" t="s">
        <v>2</v>
      </c>
      <c r="C6" s="258" t="s">
        <v>3</v>
      </c>
      <c r="D6" s="260" t="s">
        <v>27</v>
      </c>
      <c r="E6" s="262" t="s">
        <v>4</v>
      </c>
      <c r="F6" s="262"/>
      <c r="G6" s="84"/>
      <c r="H6" s="85"/>
      <c r="I6" s="86"/>
      <c r="J6" s="86"/>
    </row>
    <row r="7" spans="1:16" s="79" customFormat="1" ht="149.25" customHeight="1">
      <c r="A7" s="255"/>
      <c r="B7" s="257"/>
      <c r="C7" s="259"/>
      <c r="D7" s="261"/>
      <c r="E7" s="7" t="s">
        <v>5</v>
      </c>
      <c r="F7" s="87" t="s">
        <v>14</v>
      </c>
      <c r="G7" s="88" t="s">
        <v>6</v>
      </c>
      <c r="H7" s="89" t="s">
        <v>7</v>
      </c>
      <c r="I7" s="86"/>
      <c r="J7" s="86"/>
    </row>
    <row r="8" spans="1:16" s="79" customFormat="1" ht="27" customHeight="1" thickBot="1">
      <c r="A8" s="251" t="s">
        <v>10</v>
      </c>
      <c r="B8" s="252"/>
      <c r="C8" s="252"/>
      <c r="D8" s="252"/>
      <c r="E8" s="252"/>
      <c r="F8" s="252"/>
      <c r="G8" s="252"/>
      <c r="H8" s="253"/>
      <c r="I8" s="86"/>
      <c r="J8" s="86"/>
    </row>
    <row r="9" spans="1:16" s="79" customFormat="1" ht="23.25" customHeight="1">
      <c r="A9" s="264" t="s">
        <v>28</v>
      </c>
      <c r="B9" s="265"/>
      <c r="C9" s="265"/>
      <c r="D9" s="265"/>
      <c r="E9" s="29"/>
      <c r="F9" s="90"/>
      <c r="G9" s="91"/>
      <c r="H9" s="92"/>
      <c r="I9" s="86"/>
      <c r="J9" s="86"/>
      <c r="K9" s="93"/>
      <c r="L9" s="94"/>
      <c r="M9" s="95"/>
      <c r="N9" s="96"/>
      <c r="O9" s="97"/>
      <c r="P9" s="97"/>
    </row>
    <row r="10" spans="1:16" s="79" customFormat="1" ht="23.25" customHeight="1">
      <c r="A10" s="30"/>
      <c r="B10" s="208"/>
      <c r="C10" s="199"/>
      <c r="D10" s="198"/>
      <c r="E10" s="38"/>
      <c r="F10" s="23"/>
      <c r="G10" s="31"/>
      <c r="H10" s="32"/>
      <c r="I10" s="86"/>
      <c r="J10" s="86"/>
      <c r="K10" s="93"/>
      <c r="L10" s="94"/>
      <c r="M10" s="95"/>
      <c r="N10" s="96"/>
      <c r="O10" s="97"/>
      <c r="P10" s="97"/>
    </row>
    <row r="11" spans="1:16" s="79" customFormat="1" ht="23.25" customHeight="1">
      <c r="A11" s="30"/>
      <c r="B11" s="213"/>
      <c r="C11" s="219"/>
      <c r="D11" s="198"/>
      <c r="E11" s="38"/>
      <c r="F11" s="23"/>
      <c r="G11" s="31"/>
      <c r="H11" s="32"/>
      <c r="I11" s="86"/>
      <c r="J11" s="86"/>
      <c r="K11" s="93"/>
      <c r="L11" s="94"/>
      <c r="M11" s="95"/>
      <c r="N11" s="96"/>
      <c r="O11" s="97"/>
      <c r="P11" s="97"/>
    </row>
    <row r="12" spans="1:16" s="79" customFormat="1" ht="23.25" customHeight="1">
      <c r="A12" s="30"/>
      <c r="B12" s="198"/>
      <c r="C12" s="199"/>
      <c r="D12" s="198"/>
      <c r="E12" s="37"/>
      <c r="F12" s="26"/>
      <c r="G12" s="31"/>
      <c r="H12" s="64"/>
      <c r="I12" s="86"/>
      <c r="J12" s="86"/>
      <c r="K12" s="93"/>
      <c r="L12" s="94"/>
      <c r="M12" s="95"/>
      <c r="N12" s="96"/>
      <c r="O12" s="97"/>
      <c r="P12" s="97"/>
    </row>
    <row r="13" spans="1:16" s="79" customFormat="1" ht="23.25" customHeight="1">
      <c r="A13" s="33"/>
      <c r="B13" s="220"/>
      <c r="C13" s="39"/>
      <c r="D13" s="198"/>
      <c r="E13" s="206"/>
      <c r="F13" s="31"/>
      <c r="G13" s="31"/>
      <c r="H13" s="65"/>
      <c r="I13" s="86"/>
      <c r="J13" s="86"/>
      <c r="K13" s="93"/>
      <c r="L13" s="94"/>
      <c r="M13" s="95"/>
      <c r="N13" s="96"/>
      <c r="O13" s="97"/>
      <c r="P13" s="97"/>
    </row>
    <row r="14" spans="1:16" s="79" customFormat="1" ht="23.25" customHeight="1">
      <c r="A14" s="30"/>
      <c r="B14" s="221"/>
      <c r="C14" s="63"/>
      <c r="D14" s="46"/>
      <c r="E14" s="207"/>
      <c r="F14" s="44"/>
      <c r="G14" s="31"/>
      <c r="H14" s="64"/>
      <c r="I14" s="86"/>
      <c r="J14" s="86"/>
      <c r="K14" s="93"/>
      <c r="L14" s="94"/>
      <c r="M14" s="95"/>
      <c r="N14" s="96"/>
      <c r="O14" s="97"/>
      <c r="P14" s="97"/>
    </row>
    <row r="15" spans="1:16" s="79" customFormat="1" ht="23.25" hidden="1" customHeight="1">
      <c r="A15" s="33">
        <v>6</v>
      </c>
      <c r="B15" s="98"/>
      <c r="C15" s="99"/>
      <c r="D15" s="200"/>
      <c r="E15" s="100"/>
      <c r="F15" s="74"/>
      <c r="G15" s="44"/>
      <c r="H15" s="75"/>
      <c r="I15" s="86"/>
      <c r="J15" s="86"/>
      <c r="K15" s="93"/>
      <c r="L15" s="94"/>
      <c r="M15" s="95"/>
      <c r="N15" s="96"/>
      <c r="O15" s="97"/>
      <c r="P15" s="97"/>
    </row>
    <row r="16" spans="1:16" s="79" customFormat="1" ht="23.25" hidden="1" customHeight="1">
      <c r="A16" s="30">
        <v>7</v>
      </c>
      <c r="B16" s="98"/>
      <c r="C16" s="99"/>
      <c r="D16" s="200"/>
      <c r="E16" s="100"/>
      <c r="F16" s="74"/>
      <c r="G16" s="44"/>
      <c r="H16" s="75"/>
      <c r="I16" s="86"/>
      <c r="J16" s="86"/>
      <c r="K16" s="93"/>
      <c r="L16" s="94"/>
      <c r="M16" s="95"/>
      <c r="N16" s="96"/>
      <c r="O16" s="97"/>
      <c r="P16" s="97"/>
    </row>
    <row r="17" spans="1:16" s="79" customFormat="1" ht="21.75" thickBot="1">
      <c r="A17" s="238" t="s">
        <v>9</v>
      </c>
      <c r="B17" s="239"/>
      <c r="C17" s="239"/>
      <c r="D17" s="239"/>
      <c r="E17" s="35">
        <f>SUM(E10:E16)</f>
        <v>0</v>
      </c>
      <c r="F17" s="35">
        <f>SUM(F10:F16)</f>
        <v>0</v>
      </c>
      <c r="G17" s="47"/>
      <c r="H17" s="101"/>
      <c r="I17" s="86"/>
      <c r="J17" s="86"/>
      <c r="K17" s="102"/>
      <c r="L17" s="94"/>
      <c r="M17" s="103"/>
      <c r="N17" s="96"/>
      <c r="O17" s="97"/>
      <c r="P17" s="104"/>
    </row>
    <row r="18" spans="1:16" s="79" customFormat="1" ht="21">
      <c r="A18" s="269" t="s">
        <v>20</v>
      </c>
      <c r="B18" s="270"/>
      <c r="C18" s="270"/>
      <c r="D18" s="270"/>
      <c r="E18" s="36"/>
      <c r="F18" s="105"/>
      <c r="G18" s="106"/>
      <c r="H18" s="107"/>
      <c r="I18" s="86"/>
      <c r="J18" s="86"/>
      <c r="K18" s="102"/>
      <c r="L18" s="94"/>
      <c r="M18" s="103"/>
      <c r="N18" s="96"/>
      <c r="O18" s="97"/>
      <c r="P18" s="104"/>
    </row>
    <row r="19" spans="1:16" s="79" customFormat="1" ht="22.5" customHeight="1">
      <c r="A19" s="108"/>
      <c r="B19" s="208"/>
      <c r="C19" s="199"/>
      <c r="D19" s="208"/>
      <c r="E19" s="209"/>
      <c r="F19" s="210"/>
      <c r="G19" s="31"/>
      <c r="H19" s="110"/>
      <c r="I19" s="86"/>
      <c r="J19" s="86"/>
      <c r="K19" s="102"/>
      <c r="L19" s="94"/>
      <c r="M19" s="103"/>
      <c r="N19" s="96"/>
      <c r="O19" s="97"/>
      <c r="P19" s="104"/>
    </row>
    <row r="20" spans="1:16" s="79" customFormat="1" ht="22.5" customHeight="1">
      <c r="A20" s="108"/>
      <c r="B20" s="198"/>
      <c r="C20" s="199"/>
      <c r="D20" s="198"/>
      <c r="E20" s="211"/>
      <c r="F20" s="211"/>
      <c r="G20" s="31"/>
      <c r="H20" s="32"/>
      <c r="I20" s="86"/>
      <c r="J20" s="86"/>
      <c r="K20" s="102"/>
      <c r="L20" s="94"/>
      <c r="M20" s="103"/>
      <c r="N20" s="96"/>
      <c r="O20" s="97"/>
      <c r="P20" s="104"/>
    </row>
    <row r="21" spans="1:16" s="79" customFormat="1" ht="22.5" customHeight="1">
      <c r="A21" s="108"/>
      <c r="B21" s="208"/>
      <c r="C21" s="199"/>
      <c r="D21" s="198"/>
      <c r="E21" s="212"/>
      <c r="F21" s="211"/>
      <c r="G21" s="31"/>
      <c r="H21" s="32"/>
      <c r="I21" s="86"/>
      <c r="J21" s="86"/>
      <c r="K21" s="102"/>
      <c r="L21" s="94"/>
      <c r="M21" s="103"/>
      <c r="N21" s="96"/>
      <c r="O21" s="97"/>
      <c r="P21" s="104"/>
    </row>
    <row r="22" spans="1:16" s="79" customFormat="1" ht="22.5" customHeight="1">
      <c r="A22" s="108"/>
      <c r="B22" s="213"/>
      <c r="C22" s="199"/>
      <c r="D22" s="214"/>
      <c r="E22" s="212"/>
      <c r="F22" s="215"/>
      <c r="G22" s="31"/>
      <c r="H22" s="32"/>
      <c r="I22" s="86"/>
      <c r="J22" s="86"/>
      <c r="K22" s="102"/>
      <c r="L22" s="94"/>
      <c r="M22" s="103"/>
      <c r="N22" s="96"/>
      <c r="O22" s="97"/>
      <c r="P22" s="104"/>
    </row>
    <row r="23" spans="1:16" s="79" customFormat="1" ht="22.5" customHeight="1">
      <c r="A23" s="108"/>
      <c r="B23" s="208"/>
      <c r="C23" s="199"/>
      <c r="D23" s="198"/>
      <c r="E23" s="212"/>
      <c r="F23" s="215"/>
      <c r="G23" s="31"/>
      <c r="H23" s="64"/>
      <c r="I23" s="86"/>
      <c r="J23" s="86"/>
      <c r="K23" s="102"/>
      <c r="L23" s="94"/>
      <c r="M23" s="103"/>
      <c r="N23" s="96"/>
      <c r="O23" s="97"/>
      <c r="P23" s="104"/>
    </row>
    <row r="24" spans="1:16" s="79" customFormat="1" ht="22.5" customHeight="1">
      <c r="A24" s="108"/>
      <c r="B24" s="198"/>
      <c r="C24" s="199"/>
      <c r="D24" s="198"/>
      <c r="E24" s="37"/>
      <c r="F24" s="216"/>
      <c r="G24" s="31"/>
      <c r="H24" s="66"/>
      <c r="I24" s="86"/>
      <c r="J24" s="86"/>
      <c r="K24" s="102"/>
      <c r="L24" s="94"/>
      <c r="M24" s="103"/>
      <c r="N24" s="96"/>
      <c r="O24" s="97"/>
      <c r="P24" s="104"/>
    </row>
    <row r="25" spans="1:16" s="79" customFormat="1" ht="22.5" customHeight="1">
      <c r="A25" s="108"/>
      <c r="B25" s="198"/>
      <c r="C25" s="199"/>
      <c r="D25" s="198"/>
      <c r="E25" s="38"/>
      <c r="F25" s="24"/>
      <c r="G25" s="31"/>
      <c r="H25" s="66"/>
      <c r="I25" s="86"/>
      <c r="J25" s="86"/>
      <c r="K25" s="102"/>
      <c r="L25" s="94"/>
      <c r="M25" s="103"/>
      <c r="N25" s="96"/>
      <c r="O25" s="97"/>
      <c r="P25" s="104"/>
    </row>
    <row r="26" spans="1:16" s="79" customFormat="1" ht="22.5" customHeight="1">
      <c r="A26" s="108"/>
      <c r="B26" s="31"/>
      <c r="C26" s="39"/>
      <c r="D26" s="198"/>
      <c r="E26" s="37"/>
      <c r="F26" s="26"/>
      <c r="G26" s="31"/>
      <c r="H26" s="237"/>
      <c r="I26" s="86"/>
      <c r="J26" s="86"/>
      <c r="K26" s="102"/>
      <c r="L26" s="94"/>
      <c r="M26" s="103"/>
      <c r="N26" s="96"/>
      <c r="O26" s="97"/>
      <c r="P26" s="104"/>
    </row>
    <row r="27" spans="1:16" s="79" customFormat="1" ht="22.5" customHeight="1">
      <c r="A27" s="108"/>
      <c r="B27" s="46"/>
      <c r="C27" s="217"/>
      <c r="D27" s="198"/>
      <c r="E27" s="40"/>
      <c r="F27" s="24"/>
      <c r="G27" s="31"/>
      <c r="H27" s="64"/>
      <c r="I27" s="86"/>
      <c r="J27" s="86"/>
      <c r="K27" s="102"/>
      <c r="L27" s="94"/>
      <c r="M27" s="103"/>
      <c r="N27" s="96"/>
      <c r="O27" s="97"/>
      <c r="P27" s="104"/>
    </row>
    <row r="28" spans="1:16" s="79" customFormat="1" ht="22.5" customHeight="1">
      <c r="A28" s="108"/>
      <c r="B28" s="46"/>
      <c r="C28" s="217"/>
      <c r="D28" s="46"/>
      <c r="E28" s="41"/>
      <c r="F28" s="218"/>
      <c r="G28" s="31"/>
      <c r="H28" s="64"/>
      <c r="I28" s="86"/>
      <c r="J28" s="86"/>
      <c r="K28" s="102"/>
      <c r="L28" s="94"/>
      <c r="M28" s="103"/>
      <c r="N28" s="96"/>
      <c r="O28" s="97"/>
      <c r="P28" s="104"/>
    </row>
    <row r="29" spans="1:16" s="79" customFormat="1" ht="22.5" customHeight="1">
      <c r="A29" s="108"/>
      <c r="B29" s="42"/>
      <c r="C29" s="43"/>
      <c r="D29" s="44"/>
      <c r="E29" s="45"/>
      <c r="F29" s="27"/>
      <c r="G29" s="31"/>
      <c r="H29" s="64"/>
      <c r="I29" s="86"/>
      <c r="J29" s="86"/>
      <c r="K29" s="102"/>
      <c r="L29" s="94"/>
      <c r="M29" s="103"/>
      <c r="N29" s="96"/>
      <c r="O29" s="97"/>
      <c r="P29" s="104"/>
    </row>
    <row r="30" spans="1:16" s="79" customFormat="1" ht="20.25">
      <c r="A30" s="108"/>
      <c r="B30" s="42"/>
      <c r="C30" s="43"/>
      <c r="D30" s="44"/>
      <c r="E30" s="45"/>
      <c r="F30" s="27"/>
      <c r="G30" s="31"/>
      <c r="H30" s="64"/>
      <c r="I30" s="86"/>
      <c r="J30" s="86"/>
      <c r="K30" s="204"/>
      <c r="L30" s="94"/>
      <c r="M30" s="103"/>
      <c r="N30" s="96"/>
      <c r="O30" s="97"/>
      <c r="P30" s="104"/>
    </row>
    <row r="31" spans="1:16" s="79" customFormat="1" ht="20.25">
      <c r="A31" s="108"/>
      <c r="B31" s="42"/>
      <c r="C31" s="43"/>
      <c r="D31" s="46"/>
      <c r="E31" s="45"/>
      <c r="F31" s="27"/>
      <c r="G31" s="31"/>
      <c r="H31" s="64"/>
      <c r="I31" s="86"/>
      <c r="J31" s="86"/>
      <c r="K31" s="204"/>
      <c r="L31" s="94"/>
      <c r="M31" s="103"/>
      <c r="N31" s="96"/>
      <c r="O31" s="97"/>
      <c r="P31" s="104"/>
    </row>
    <row r="32" spans="1:16" s="234" customFormat="1" ht="20.25">
      <c r="A32" s="108"/>
      <c r="B32" s="42"/>
      <c r="C32" s="43"/>
      <c r="D32" s="46"/>
      <c r="E32" s="45"/>
      <c r="F32" s="27"/>
      <c r="G32" s="31"/>
      <c r="H32" s="64"/>
      <c r="I32" s="227"/>
      <c r="J32" s="227"/>
      <c r="K32" s="228"/>
      <c r="L32" s="229"/>
      <c r="M32" s="230"/>
      <c r="N32" s="231"/>
      <c r="O32" s="232"/>
      <c r="P32" s="233"/>
    </row>
    <row r="33" spans="1:16" s="79" customFormat="1" ht="26.25" customHeight="1">
      <c r="A33" s="108"/>
      <c r="B33" s="42"/>
      <c r="C33" s="43"/>
      <c r="D33" s="198"/>
      <c r="E33" s="45"/>
      <c r="F33" s="27"/>
      <c r="G33" s="31"/>
      <c r="H33" s="64"/>
      <c r="I33" s="86"/>
      <c r="J33" s="86"/>
      <c r="K33" s="204"/>
      <c r="L33" s="94"/>
      <c r="M33" s="103"/>
      <c r="N33" s="96"/>
      <c r="O33" s="97"/>
      <c r="P33" s="104"/>
    </row>
    <row r="34" spans="1:16" s="79" customFormat="1" ht="31.5" customHeight="1">
      <c r="A34" s="108"/>
      <c r="B34" s="44"/>
      <c r="C34" s="63"/>
      <c r="D34" s="44"/>
      <c r="E34" s="22"/>
      <c r="F34" s="218"/>
      <c r="G34" s="31"/>
      <c r="H34" s="64"/>
      <c r="I34" s="86"/>
      <c r="J34" s="86"/>
      <c r="K34" s="204"/>
      <c r="L34" s="94"/>
      <c r="M34" s="103"/>
      <c r="N34" s="96"/>
      <c r="O34" s="97"/>
      <c r="P34" s="104"/>
    </row>
    <row r="35" spans="1:16" s="79" customFormat="1" ht="21.75" thickBot="1">
      <c r="A35" s="238" t="s">
        <v>9</v>
      </c>
      <c r="B35" s="239"/>
      <c r="C35" s="239"/>
      <c r="D35" s="239"/>
      <c r="E35" s="34">
        <f>SUM(E19:E34)</f>
        <v>0</v>
      </c>
      <c r="F35" s="35">
        <f>SUM(F19:F34)</f>
        <v>0</v>
      </c>
      <c r="G35" s="47"/>
      <c r="H35" s="101"/>
      <c r="I35" s="86"/>
      <c r="J35" s="86"/>
      <c r="K35" s="204"/>
      <c r="L35" s="94"/>
      <c r="M35" s="103"/>
      <c r="N35" s="96"/>
      <c r="O35" s="97"/>
      <c r="P35" s="104"/>
    </row>
    <row r="36" spans="1:16" s="79" customFormat="1" ht="21">
      <c r="A36" s="269" t="s">
        <v>21</v>
      </c>
      <c r="B36" s="270"/>
      <c r="C36" s="270"/>
      <c r="D36" s="270"/>
      <c r="E36" s="48"/>
      <c r="F36" s="105"/>
      <c r="G36" s="106"/>
      <c r="H36" s="107"/>
      <c r="I36" s="86"/>
      <c r="J36" s="86"/>
      <c r="K36" s="204"/>
      <c r="L36" s="94"/>
      <c r="M36" s="103"/>
      <c r="N36" s="96"/>
      <c r="O36" s="97"/>
      <c r="P36" s="104"/>
    </row>
    <row r="37" spans="1:16" s="79" customFormat="1" ht="21" customHeight="1">
      <c r="A37" s="112"/>
      <c r="B37" s="49"/>
      <c r="C37" s="50"/>
      <c r="D37" s="211"/>
      <c r="E37" s="51"/>
      <c r="F37" s="23"/>
      <c r="G37" s="31"/>
      <c r="H37" s="66"/>
      <c r="I37" s="86"/>
      <c r="J37" s="86"/>
      <c r="K37" s="204"/>
      <c r="L37" s="94"/>
      <c r="M37" s="103"/>
      <c r="N37" s="96"/>
      <c r="O37" s="97"/>
      <c r="P37" s="104"/>
    </row>
    <row r="38" spans="1:16" s="79" customFormat="1" ht="21" customHeight="1">
      <c r="A38" s="112"/>
      <c r="B38" s="49"/>
      <c r="C38" s="50"/>
      <c r="D38" s="211"/>
      <c r="E38" s="51"/>
      <c r="F38" s="23"/>
      <c r="G38" s="31"/>
      <c r="H38" s="64"/>
      <c r="I38" s="86"/>
      <c r="J38" s="86"/>
      <c r="K38" s="204"/>
      <c r="L38" s="94"/>
      <c r="M38" s="103"/>
      <c r="N38" s="96"/>
      <c r="O38" s="97"/>
      <c r="P38" s="104"/>
    </row>
    <row r="39" spans="1:16" s="79" customFormat="1" ht="20.25">
      <c r="A39" s="112"/>
      <c r="B39" s="58"/>
      <c r="C39" s="50"/>
      <c r="D39" s="58"/>
      <c r="E39" s="38"/>
      <c r="F39" s="23"/>
      <c r="G39" s="31"/>
      <c r="H39" s="64"/>
      <c r="I39" s="86"/>
      <c r="J39" s="86"/>
      <c r="K39" s="204"/>
      <c r="L39" s="94"/>
      <c r="M39" s="103"/>
      <c r="N39" s="96"/>
      <c r="O39" s="97"/>
      <c r="P39" s="104"/>
    </row>
    <row r="40" spans="1:16" s="79" customFormat="1" ht="20.25">
      <c r="A40" s="112"/>
      <c r="B40" s="49"/>
      <c r="C40" s="50"/>
      <c r="D40" s="211"/>
      <c r="E40" s="51"/>
      <c r="F40" s="23"/>
      <c r="G40" s="31"/>
      <c r="H40" s="64"/>
      <c r="I40" s="86"/>
      <c r="J40" s="86"/>
      <c r="K40" s="204"/>
      <c r="L40" s="94"/>
      <c r="M40" s="103"/>
      <c r="N40" s="96"/>
      <c r="O40" s="97"/>
      <c r="P40" s="104"/>
    </row>
    <row r="41" spans="1:16" s="79" customFormat="1" ht="20.25">
      <c r="A41" s="112"/>
      <c r="B41" s="58"/>
      <c r="C41" s="50"/>
      <c r="D41" s="222"/>
      <c r="E41" s="38"/>
      <c r="F41" s="23"/>
      <c r="G41" s="31"/>
      <c r="H41" s="64"/>
      <c r="I41" s="86"/>
      <c r="J41" s="86"/>
      <c r="K41" s="204"/>
      <c r="L41" s="94"/>
      <c r="M41" s="103"/>
      <c r="N41" s="96"/>
      <c r="O41" s="97"/>
      <c r="P41" s="104"/>
    </row>
    <row r="42" spans="1:16" s="79" customFormat="1" ht="21.75" thickBot="1">
      <c r="A42" s="243" t="s">
        <v>9</v>
      </c>
      <c r="B42" s="244"/>
      <c r="C42" s="244"/>
      <c r="D42" s="245"/>
      <c r="E42" s="34">
        <f>SUM(E37:E41)</f>
        <v>0</v>
      </c>
      <c r="F42" s="34">
        <f>SUM(F37:F41)</f>
        <v>0</v>
      </c>
      <c r="G42" s="47"/>
      <c r="H42" s="101"/>
      <c r="I42" s="86"/>
      <c r="J42" s="86"/>
      <c r="K42" s="204"/>
      <c r="L42" s="94"/>
      <c r="M42" s="103"/>
      <c r="N42" s="96"/>
      <c r="O42" s="97"/>
      <c r="P42" s="104"/>
    </row>
    <row r="43" spans="1:16" s="79" customFormat="1" ht="21">
      <c r="A43" s="240" t="s">
        <v>23</v>
      </c>
      <c r="B43" s="241"/>
      <c r="C43" s="241"/>
      <c r="D43" s="242"/>
      <c r="E43" s="70"/>
      <c r="F43" s="71"/>
      <c r="G43" s="113"/>
      <c r="H43" s="114"/>
      <c r="I43" s="86"/>
      <c r="J43" s="86"/>
      <c r="K43" s="204"/>
      <c r="L43" s="94"/>
      <c r="M43" s="103"/>
      <c r="N43" s="96"/>
      <c r="O43" s="97"/>
      <c r="P43" s="104"/>
    </row>
    <row r="44" spans="1:16" s="79" customFormat="1" ht="20.25">
      <c r="A44" s="31"/>
      <c r="B44" s="31"/>
      <c r="C44" s="39"/>
      <c r="D44" s="31"/>
      <c r="E44" s="40"/>
      <c r="F44" s="52"/>
      <c r="G44" s="31"/>
      <c r="H44" s="66"/>
      <c r="I44" s="86"/>
      <c r="J44" s="86"/>
      <c r="K44" s="204"/>
      <c r="L44" s="94"/>
      <c r="M44" s="103"/>
      <c r="N44" s="96"/>
      <c r="O44" s="97"/>
      <c r="P44" s="104"/>
    </row>
    <row r="45" spans="1:16" s="79" customFormat="1" ht="20.25">
      <c r="A45" s="31"/>
      <c r="B45" s="31"/>
      <c r="C45" s="39"/>
      <c r="D45" s="31"/>
      <c r="E45" s="209"/>
      <c r="F45" s="223"/>
      <c r="G45" s="31"/>
      <c r="H45" s="211"/>
      <c r="I45" s="86"/>
      <c r="J45" s="86"/>
      <c r="K45" s="204"/>
      <c r="L45" s="94"/>
      <c r="M45" s="103"/>
      <c r="N45" s="96"/>
      <c r="O45" s="97"/>
      <c r="P45" s="104"/>
    </row>
    <row r="46" spans="1:16" s="234" customFormat="1" ht="20.25">
      <c r="A46" s="31"/>
      <c r="B46" s="31"/>
      <c r="C46" s="39"/>
      <c r="D46" s="31"/>
      <c r="E46" s="209"/>
      <c r="F46" s="223"/>
      <c r="G46" s="31"/>
      <c r="H46" s="211"/>
      <c r="I46" s="227"/>
      <c r="J46" s="227"/>
      <c r="K46" s="228"/>
      <c r="L46" s="229"/>
      <c r="M46" s="230"/>
      <c r="N46" s="231"/>
      <c r="O46" s="232"/>
      <c r="P46" s="233"/>
    </row>
    <row r="47" spans="1:16" s="79" customFormat="1" ht="20.25">
      <c r="A47" s="31"/>
      <c r="B47" s="31"/>
      <c r="C47" s="39"/>
      <c r="D47" s="31"/>
      <c r="E47" s="209"/>
      <c r="F47" s="223"/>
      <c r="G47" s="31"/>
      <c r="H47" s="66"/>
      <c r="I47" s="86"/>
      <c r="J47" s="86"/>
      <c r="K47" s="204"/>
      <c r="L47" s="94"/>
      <c r="M47" s="103"/>
      <c r="N47" s="96"/>
      <c r="O47" s="97"/>
      <c r="P47" s="104"/>
    </row>
    <row r="48" spans="1:16" s="79" customFormat="1" ht="20.25">
      <c r="A48" s="31"/>
      <c r="B48" s="31"/>
      <c r="C48" s="39"/>
      <c r="D48" s="31"/>
      <c r="E48" s="209"/>
      <c r="F48" s="223"/>
      <c r="G48" s="31"/>
      <c r="H48" s="66"/>
      <c r="I48" s="86"/>
      <c r="J48" s="86"/>
      <c r="K48" s="204"/>
      <c r="L48" s="94"/>
      <c r="M48" s="103"/>
      <c r="N48" s="96"/>
      <c r="O48" s="97"/>
      <c r="P48" s="104"/>
    </row>
    <row r="49" spans="1:16" s="79" customFormat="1" ht="20.25">
      <c r="A49" s="31"/>
      <c r="B49" s="31"/>
      <c r="C49" s="39"/>
      <c r="D49" s="31"/>
      <c r="E49" s="209"/>
      <c r="F49" s="223"/>
      <c r="G49" s="31"/>
      <c r="H49" s="66"/>
      <c r="I49" s="86"/>
      <c r="J49" s="86"/>
      <c r="K49" s="204"/>
      <c r="L49" s="94"/>
      <c r="M49" s="103"/>
      <c r="N49" s="96"/>
      <c r="O49" s="97"/>
      <c r="P49" s="104"/>
    </row>
    <row r="50" spans="1:16" s="79" customFormat="1" ht="21" thickBot="1">
      <c r="A50" s="243" t="s">
        <v>9</v>
      </c>
      <c r="B50" s="244"/>
      <c r="C50" s="244"/>
      <c r="D50" s="246"/>
      <c r="E50" s="53">
        <f>SUM(E44:E49)</f>
        <v>0</v>
      </c>
      <c r="F50" s="53">
        <f>SUM(F44:F49)</f>
        <v>0</v>
      </c>
      <c r="G50" s="201"/>
      <c r="H50" s="115"/>
      <c r="I50" s="86"/>
      <c r="J50" s="86"/>
      <c r="K50" s="204"/>
      <c r="L50" s="94"/>
      <c r="M50" s="103"/>
      <c r="N50" s="96"/>
      <c r="O50" s="97"/>
      <c r="P50" s="104"/>
    </row>
    <row r="51" spans="1:16" s="79" customFormat="1" ht="20.25">
      <c r="A51" s="266" t="s">
        <v>22</v>
      </c>
      <c r="B51" s="267"/>
      <c r="C51" s="267"/>
      <c r="D51" s="268"/>
      <c r="E51" s="37"/>
      <c r="F51" s="26"/>
      <c r="G51" s="69"/>
      <c r="H51" s="116"/>
      <c r="I51" s="86"/>
      <c r="J51" s="86"/>
      <c r="K51" s="204"/>
      <c r="L51" s="94"/>
      <c r="M51" s="103"/>
      <c r="N51" s="96"/>
      <c r="O51" s="97"/>
      <c r="P51" s="104"/>
    </row>
    <row r="52" spans="1:16" s="79" customFormat="1" ht="29.25" customHeight="1">
      <c r="A52" s="117"/>
      <c r="B52" s="109"/>
      <c r="C52" s="205"/>
      <c r="D52" s="25"/>
      <c r="E52" s="45"/>
      <c r="F52" s="27"/>
      <c r="G52" s="31"/>
      <c r="H52" s="32"/>
      <c r="I52" s="86"/>
      <c r="J52" s="86"/>
      <c r="K52" s="204"/>
      <c r="L52" s="94"/>
      <c r="M52" s="103"/>
      <c r="N52" s="96"/>
      <c r="O52" s="97"/>
      <c r="P52" s="104"/>
    </row>
    <row r="53" spans="1:16" s="79" customFormat="1" ht="27.75" customHeight="1">
      <c r="A53" s="117"/>
      <c r="B53" s="109"/>
      <c r="C53" s="205"/>
      <c r="D53" s="31"/>
      <c r="E53" s="8"/>
      <c r="F53" s="24"/>
      <c r="G53" s="31"/>
      <c r="H53" s="224"/>
      <c r="I53" s="86"/>
      <c r="J53" s="86"/>
      <c r="K53" s="204"/>
    </row>
    <row r="54" spans="1:16" s="79" customFormat="1" ht="20.25">
      <c r="A54" s="117"/>
      <c r="B54" s="109"/>
      <c r="C54" s="205"/>
      <c r="D54" s="54"/>
      <c r="E54" s="37"/>
      <c r="F54" s="26"/>
      <c r="G54" s="31"/>
      <c r="H54" s="116"/>
      <c r="I54" s="86"/>
      <c r="J54" s="86"/>
      <c r="K54" s="204"/>
      <c r="L54" s="94"/>
      <c r="M54" s="103"/>
      <c r="N54" s="96"/>
      <c r="O54" s="97"/>
      <c r="P54" s="104"/>
    </row>
    <row r="55" spans="1:16" s="79" customFormat="1" ht="20.25">
      <c r="A55" s="117"/>
      <c r="B55" s="54"/>
      <c r="C55" s="118"/>
      <c r="D55" s="54"/>
      <c r="E55" s="37"/>
      <c r="F55" s="26"/>
      <c r="G55" s="31"/>
      <c r="H55" s="116"/>
      <c r="I55" s="86"/>
      <c r="J55" s="86"/>
      <c r="K55" s="204"/>
      <c r="L55" s="94"/>
      <c r="M55" s="103"/>
      <c r="N55" s="96"/>
      <c r="O55" s="97"/>
      <c r="P55" s="104"/>
    </row>
    <row r="56" spans="1:16" s="79" customFormat="1" ht="20.25">
      <c r="A56" s="117"/>
      <c r="B56" s="54"/>
      <c r="C56" s="118"/>
      <c r="D56" s="54"/>
      <c r="E56" s="37"/>
      <c r="F56" s="26"/>
      <c r="G56" s="31"/>
      <c r="H56" s="116"/>
      <c r="I56" s="86"/>
      <c r="J56" s="86"/>
      <c r="K56" s="204"/>
      <c r="L56" s="94"/>
      <c r="M56" s="103"/>
      <c r="N56" s="96"/>
      <c r="O56" s="97"/>
      <c r="P56" s="104"/>
    </row>
    <row r="57" spans="1:16" s="79" customFormat="1" ht="20.25">
      <c r="A57" s="117"/>
      <c r="B57" s="49"/>
      <c r="C57" s="50"/>
      <c r="D57" s="54"/>
      <c r="E57" s="38"/>
      <c r="F57" s="23"/>
      <c r="G57" s="31"/>
      <c r="H57" s="66"/>
      <c r="I57" s="86"/>
      <c r="J57" s="86"/>
      <c r="K57" s="204"/>
      <c r="L57" s="94"/>
      <c r="M57" s="103"/>
      <c r="N57" s="96"/>
      <c r="O57" s="97"/>
      <c r="P57" s="104"/>
    </row>
    <row r="58" spans="1:16" s="79" customFormat="1" ht="20.25">
      <c r="A58" s="117"/>
      <c r="B58" s="49"/>
      <c r="C58" s="50"/>
      <c r="D58" s="58"/>
      <c r="E58" s="38"/>
      <c r="F58" s="23"/>
      <c r="G58" s="31"/>
      <c r="H58" s="66"/>
      <c r="I58" s="86"/>
      <c r="J58" s="86"/>
      <c r="K58" s="204"/>
      <c r="L58" s="94"/>
      <c r="M58" s="103"/>
      <c r="N58" s="96"/>
      <c r="O58" s="97"/>
      <c r="P58" s="104"/>
    </row>
    <row r="59" spans="1:16" s="79" customFormat="1" ht="20.25">
      <c r="A59" s="117"/>
      <c r="B59" s="49"/>
      <c r="C59" s="50"/>
      <c r="D59" s="58"/>
      <c r="E59" s="38"/>
      <c r="F59" s="23"/>
      <c r="G59" s="31"/>
      <c r="H59" s="64"/>
      <c r="I59" s="86"/>
      <c r="J59" s="86"/>
      <c r="K59" s="204"/>
      <c r="L59" s="94"/>
      <c r="M59" s="103"/>
      <c r="N59" s="96"/>
      <c r="O59" s="97"/>
      <c r="P59" s="104"/>
    </row>
    <row r="60" spans="1:16" s="79" customFormat="1" ht="20.25">
      <c r="A60" s="117"/>
      <c r="B60" s="49"/>
      <c r="C60" s="50"/>
      <c r="D60" s="58"/>
      <c r="E60" s="38"/>
      <c r="F60" s="23"/>
      <c r="G60" s="31"/>
      <c r="H60" s="64"/>
      <c r="I60" s="86"/>
      <c r="J60" s="86"/>
      <c r="K60" s="204"/>
      <c r="L60" s="94"/>
      <c r="M60" s="103"/>
      <c r="N60" s="96"/>
      <c r="O60" s="97"/>
      <c r="P60" s="104"/>
    </row>
    <row r="61" spans="1:16" s="79" customFormat="1" ht="21.75" thickBot="1">
      <c r="A61" s="243" t="s">
        <v>9</v>
      </c>
      <c r="B61" s="244"/>
      <c r="C61" s="244"/>
      <c r="D61" s="245"/>
      <c r="E61" s="35">
        <f>SUM(E52:E60)</f>
        <v>0</v>
      </c>
      <c r="F61" s="35">
        <f>SUM(F52:F60)</f>
        <v>0</v>
      </c>
      <c r="G61" s="47"/>
      <c r="H61" s="101"/>
      <c r="I61" s="86"/>
      <c r="J61" s="86"/>
      <c r="K61" s="204"/>
      <c r="L61" s="94"/>
      <c r="M61" s="103"/>
      <c r="N61" s="96"/>
      <c r="O61" s="97"/>
      <c r="P61" s="104"/>
    </row>
    <row r="62" spans="1:16" s="79" customFormat="1" ht="21.75" customHeight="1">
      <c r="A62" s="277" t="s">
        <v>29</v>
      </c>
      <c r="B62" s="278"/>
      <c r="C62" s="278"/>
      <c r="D62" s="279"/>
      <c r="E62" s="36"/>
      <c r="F62" s="105"/>
      <c r="G62" s="106"/>
      <c r="H62" s="107"/>
      <c r="I62" s="86"/>
      <c r="J62" s="86"/>
      <c r="K62" s="204"/>
      <c r="L62" s="94"/>
      <c r="M62" s="103"/>
      <c r="N62" s="96"/>
      <c r="O62" s="97"/>
      <c r="P62" s="104"/>
    </row>
    <row r="63" spans="1:16" s="79" customFormat="1" ht="21.75" customHeight="1">
      <c r="A63" s="112"/>
      <c r="B63" s="54"/>
      <c r="C63" s="118"/>
      <c r="D63" s="54"/>
      <c r="E63" s="37"/>
      <c r="F63" s="26"/>
      <c r="G63" s="31"/>
      <c r="H63" s="116"/>
      <c r="I63" s="86"/>
      <c r="J63" s="86"/>
      <c r="K63" s="204"/>
      <c r="L63" s="94"/>
      <c r="M63" s="103"/>
      <c r="N63" s="96"/>
      <c r="O63" s="97"/>
      <c r="P63" s="104"/>
    </row>
    <row r="64" spans="1:16" s="79" customFormat="1" ht="19.5" customHeight="1" thickBot="1">
      <c r="A64" s="243" t="s">
        <v>9</v>
      </c>
      <c r="B64" s="244"/>
      <c r="C64" s="244"/>
      <c r="D64" s="245"/>
      <c r="E64" s="68">
        <f>E63</f>
        <v>0</v>
      </c>
      <c r="F64" s="68">
        <f>F63</f>
        <v>0</v>
      </c>
      <c r="G64" s="31"/>
      <c r="H64" s="101"/>
      <c r="I64" s="86"/>
      <c r="J64" s="86"/>
      <c r="K64" s="204"/>
      <c r="L64" s="94"/>
      <c r="M64" s="103"/>
      <c r="N64" s="96"/>
      <c r="O64" s="97"/>
      <c r="P64" s="104"/>
    </row>
    <row r="65" spans="1:11" s="79" customFormat="1" ht="24.75" customHeight="1">
      <c r="A65" s="240" t="s">
        <v>9</v>
      </c>
      <c r="B65" s="241"/>
      <c r="C65" s="241"/>
      <c r="D65" s="242"/>
      <c r="E65" s="9">
        <f>E17+E35+E42+E50+E61+E64</f>
        <v>0</v>
      </c>
      <c r="F65" s="73">
        <f>F17+F35+F42+F50+F61+F64</f>
        <v>0</v>
      </c>
      <c r="G65" s="119"/>
      <c r="H65" s="120"/>
      <c r="I65" s="86"/>
      <c r="J65" s="86"/>
      <c r="K65" s="204"/>
    </row>
    <row r="66" spans="1:11" s="79" customFormat="1" ht="24.75" customHeight="1">
      <c r="A66" s="121"/>
      <c r="B66" s="122"/>
      <c r="C66" s="122" t="s">
        <v>15</v>
      </c>
      <c r="D66" s="122"/>
      <c r="E66" s="10"/>
      <c r="F66" s="123"/>
      <c r="G66" s="31"/>
      <c r="H66" s="124"/>
      <c r="I66" s="86"/>
      <c r="J66" s="86"/>
      <c r="K66" s="204"/>
    </row>
    <row r="67" spans="1:11" s="79" customFormat="1" ht="24.75" customHeight="1">
      <c r="A67" s="121"/>
      <c r="B67" s="122"/>
      <c r="C67" s="122" t="s">
        <v>16</v>
      </c>
      <c r="D67" s="122"/>
      <c r="E67" s="10"/>
      <c r="F67" s="10"/>
      <c r="G67" s="31"/>
      <c r="H67" s="124"/>
      <c r="I67" s="86"/>
      <c r="J67" s="86"/>
      <c r="K67" s="204"/>
    </row>
    <row r="68" spans="1:11" s="79" customFormat="1" ht="24.75" customHeight="1">
      <c r="A68" s="121"/>
      <c r="B68" s="122"/>
      <c r="C68" s="122" t="s">
        <v>17</v>
      </c>
      <c r="D68" s="122"/>
      <c r="E68" s="10"/>
      <c r="F68" s="10"/>
      <c r="G68" s="31"/>
      <c r="H68" s="124"/>
      <c r="I68" s="86"/>
      <c r="J68" s="86"/>
      <c r="K68" s="204"/>
    </row>
    <row r="69" spans="1:11" s="79" customFormat="1" ht="24.75" customHeight="1">
      <c r="A69" s="121"/>
      <c r="B69" s="122"/>
      <c r="C69" s="122" t="s">
        <v>18</v>
      </c>
      <c r="D69" s="122"/>
      <c r="E69" s="8"/>
      <c r="F69" s="125"/>
      <c r="G69" s="31"/>
      <c r="H69" s="124"/>
      <c r="I69" s="86"/>
      <c r="J69" s="86"/>
      <c r="K69" s="204"/>
    </row>
    <row r="70" spans="1:11" s="79" customFormat="1" ht="22.5" customHeight="1">
      <c r="A70" s="126"/>
      <c r="B70" s="127"/>
      <c r="C70" s="127" t="s">
        <v>19</v>
      </c>
      <c r="D70" s="127"/>
      <c r="E70" s="28">
        <f>E17+E35+E42+E50+E61+E64</f>
        <v>0</v>
      </c>
      <c r="F70" s="128">
        <f>F65</f>
        <v>0</v>
      </c>
      <c r="G70" s="44"/>
      <c r="H70" s="129"/>
      <c r="I70" s="86"/>
      <c r="J70" s="86"/>
      <c r="K70" s="204"/>
    </row>
    <row r="71" spans="1:11" s="79" customFormat="1" ht="24.75" customHeight="1" thickBot="1">
      <c r="A71" s="248" t="s">
        <v>8</v>
      </c>
      <c r="B71" s="249"/>
      <c r="C71" s="249"/>
      <c r="D71" s="249"/>
      <c r="E71" s="249"/>
      <c r="F71" s="249"/>
      <c r="G71" s="249"/>
      <c r="H71" s="250"/>
      <c r="I71" s="86"/>
      <c r="J71" s="86"/>
      <c r="K71" s="204"/>
    </row>
    <row r="72" spans="1:11" s="79" customFormat="1" ht="24.75" customHeight="1">
      <c r="A72" s="240" t="s">
        <v>21</v>
      </c>
      <c r="B72" s="241"/>
      <c r="C72" s="241"/>
      <c r="D72" s="242"/>
      <c r="E72" s="55"/>
      <c r="F72" s="55"/>
      <c r="G72" s="55"/>
      <c r="H72" s="92"/>
      <c r="I72" s="86"/>
      <c r="J72" s="86"/>
      <c r="K72" s="204"/>
    </row>
    <row r="73" spans="1:11" s="79" customFormat="1" ht="21">
      <c r="A73" s="31">
        <v>1</v>
      </c>
      <c r="B73" s="225"/>
      <c r="C73" s="50"/>
      <c r="D73" s="211"/>
      <c r="E73" s="74"/>
      <c r="F73" s="74"/>
      <c r="G73" s="31"/>
      <c r="H73" s="203"/>
      <c r="I73" s="86"/>
      <c r="J73" s="86"/>
      <c r="K73" s="204"/>
    </row>
    <row r="74" spans="1:11" s="79" customFormat="1" ht="21">
      <c r="A74" s="31">
        <v>2</v>
      </c>
      <c r="B74" s="225"/>
      <c r="C74" s="50"/>
      <c r="D74" s="226"/>
      <c r="E74" s="74"/>
      <c r="F74" s="74"/>
      <c r="G74" s="44"/>
      <c r="H74" s="203"/>
      <c r="I74" s="86"/>
      <c r="J74" s="86"/>
    </row>
    <row r="75" spans="1:11" s="79" customFormat="1" ht="21">
      <c r="A75" s="31"/>
      <c r="B75" s="56"/>
      <c r="C75" s="57"/>
      <c r="D75" s="202"/>
      <c r="E75" s="74"/>
      <c r="F75" s="74"/>
      <c r="G75" s="44"/>
      <c r="H75" s="203"/>
      <c r="I75" s="86"/>
      <c r="J75" s="86"/>
    </row>
    <row r="76" spans="1:11" s="79" customFormat="1" ht="24.75" customHeight="1" thickBot="1">
      <c r="A76" s="243" t="s">
        <v>9</v>
      </c>
      <c r="B76" s="244"/>
      <c r="C76" s="244"/>
      <c r="D76" s="245"/>
      <c r="E76" s="59">
        <f>SUM(E73:E75)</f>
        <v>0</v>
      </c>
      <c r="F76" s="59">
        <f>SUM(F73:F75)</f>
        <v>0</v>
      </c>
      <c r="G76" s="72"/>
      <c r="H76" s="101"/>
      <c r="I76" s="86"/>
      <c r="J76" s="86"/>
    </row>
    <row r="77" spans="1:11" s="79" customFormat="1" ht="24.75" hidden="1" customHeight="1">
      <c r="A77" s="240" t="s">
        <v>20</v>
      </c>
      <c r="B77" s="241"/>
      <c r="C77" s="241"/>
      <c r="D77" s="242"/>
      <c r="E77" s="60"/>
      <c r="F77" s="131"/>
      <c r="G77" s="132"/>
      <c r="H77" s="110"/>
      <c r="I77" s="86"/>
      <c r="J77" s="86"/>
    </row>
    <row r="78" spans="1:11" s="79" customFormat="1" ht="24.75" hidden="1" customHeight="1">
      <c r="A78" s="67">
        <v>3</v>
      </c>
      <c r="B78" s="58"/>
      <c r="C78" s="50"/>
      <c r="D78" s="111"/>
      <c r="E78" s="38"/>
      <c r="F78" s="23"/>
      <c r="G78" s="31"/>
      <c r="H78" s="65"/>
      <c r="I78" s="86"/>
      <c r="J78" s="86"/>
    </row>
    <row r="79" spans="1:11" s="79" customFormat="1" ht="24.75" hidden="1" customHeight="1" thickBot="1">
      <c r="A79" s="283" t="s">
        <v>9</v>
      </c>
      <c r="B79" s="284"/>
      <c r="C79" s="284"/>
      <c r="D79" s="285"/>
      <c r="E79" s="59">
        <f>SUM(E78)</f>
        <v>0</v>
      </c>
      <c r="F79" s="130">
        <f>SUM(F78)</f>
        <v>0</v>
      </c>
      <c r="G79" s="44"/>
      <c r="H79" s="64"/>
      <c r="I79" s="86"/>
      <c r="J79" s="86"/>
    </row>
    <row r="80" spans="1:11" s="79" customFormat="1" ht="24.75" hidden="1" customHeight="1">
      <c r="A80" s="240" t="s">
        <v>30</v>
      </c>
      <c r="B80" s="241"/>
      <c r="C80" s="241"/>
      <c r="D80" s="242"/>
      <c r="E80" s="61"/>
      <c r="F80" s="133"/>
      <c r="G80" s="119"/>
      <c r="H80" s="114"/>
      <c r="I80" s="86"/>
      <c r="J80" s="86"/>
    </row>
    <row r="81" spans="1:16" s="79" customFormat="1" ht="24.75" hidden="1" customHeight="1">
      <c r="A81" s="67">
        <v>4</v>
      </c>
      <c r="B81" s="31"/>
      <c r="C81" s="39"/>
      <c r="D81" s="31"/>
      <c r="E81" s="51"/>
      <c r="F81" s="134"/>
      <c r="G81" s="31"/>
      <c r="H81" s="32"/>
      <c r="I81" s="86"/>
      <c r="J81" s="86"/>
    </row>
    <row r="82" spans="1:16" s="79" customFormat="1" ht="24.75" hidden="1" customHeight="1" thickBot="1">
      <c r="A82" s="243" t="s">
        <v>9</v>
      </c>
      <c r="B82" s="244"/>
      <c r="C82" s="244"/>
      <c r="D82" s="245"/>
      <c r="E82" s="59">
        <f>SUM(E81)</f>
        <v>0</v>
      </c>
      <c r="F82" s="130">
        <f>SUM(F81)</f>
        <v>0</v>
      </c>
      <c r="G82" s="72"/>
      <c r="H82" s="115"/>
      <c r="I82" s="86"/>
      <c r="J82" s="86"/>
    </row>
    <row r="83" spans="1:16" s="79" customFormat="1" ht="24.75" customHeight="1">
      <c r="A83" s="280" t="s">
        <v>22</v>
      </c>
      <c r="B83" s="281"/>
      <c r="C83" s="281"/>
      <c r="D83" s="282"/>
      <c r="E83" s="62"/>
      <c r="F83" s="62"/>
      <c r="G83" s="62"/>
      <c r="H83" s="92"/>
      <c r="I83" s="86"/>
      <c r="J83" s="86"/>
    </row>
    <row r="84" spans="1:16" s="79" customFormat="1" ht="27" customHeight="1">
      <c r="A84" s="135">
        <v>1</v>
      </c>
      <c r="B84" s="49"/>
      <c r="C84" s="50"/>
      <c r="D84" s="58"/>
      <c r="E84" s="38"/>
      <c r="F84" s="23"/>
      <c r="G84" s="31" t="s">
        <v>19</v>
      </c>
      <c r="H84" s="65"/>
      <c r="I84" s="86"/>
      <c r="J84" s="86"/>
      <c r="K84" s="102"/>
      <c r="L84" s="94"/>
      <c r="M84" s="103"/>
      <c r="N84" s="96"/>
      <c r="O84" s="97"/>
      <c r="P84" s="104"/>
    </row>
    <row r="85" spans="1:16" s="79" customFormat="1" ht="24.75" customHeight="1" thickBot="1">
      <c r="A85" s="243" t="s">
        <v>9</v>
      </c>
      <c r="B85" s="244"/>
      <c r="C85" s="244"/>
      <c r="D85" s="245"/>
      <c r="E85" s="136">
        <f>SUM(E84)</f>
        <v>0</v>
      </c>
      <c r="F85" s="137">
        <f>SUM(F84)</f>
        <v>0</v>
      </c>
      <c r="G85" s="138"/>
      <c r="H85" s="139"/>
      <c r="I85" s="86"/>
      <c r="J85" s="86"/>
    </row>
    <row r="86" spans="1:16" s="79" customFormat="1" ht="20.25">
      <c r="A86" s="277" t="s">
        <v>23</v>
      </c>
      <c r="B86" s="278"/>
      <c r="C86" s="278"/>
      <c r="D86" s="279"/>
      <c r="E86" s="61"/>
      <c r="F86" s="73"/>
      <c r="G86" s="140"/>
      <c r="H86" s="141"/>
      <c r="I86" s="86"/>
      <c r="J86" s="86"/>
    </row>
    <row r="87" spans="1:16" s="79" customFormat="1" ht="52.5" customHeight="1">
      <c r="A87" s="197"/>
      <c r="B87" s="198"/>
      <c r="C87" s="199"/>
      <c r="D87" s="198"/>
      <c r="E87" s="8"/>
      <c r="F87" s="24"/>
      <c r="G87" s="31"/>
      <c r="H87" s="65"/>
      <c r="I87" s="86"/>
      <c r="J87" s="86"/>
      <c r="K87" s="102"/>
      <c r="L87" s="94"/>
      <c r="M87" s="103"/>
      <c r="N87" s="96"/>
      <c r="O87" s="97"/>
      <c r="P87" s="104"/>
    </row>
    <row r="88" spans="1:16" s="79" customFormat="1" ht="31.5" customHeight="1" thickBot="1">
      <c r="A88" s="286" t="s">
        <v>9</v>
      </c>
      <c r="B88" s="287"/>
      <c r="C88" s="287"/>
      <c r="D88" s="246"/>
      <c r="E88" s="136">
        <f>SUM(E87)</f>
        <v>0</v>
      </c>
      <c r="F88" s="137">
        <f>SUM(F87)</f>
        <v>0</v>
      </c>
      <c r="G88" s="69"/>
      <c r="H88" s="65"/>
      <c r="I88" s="86"/>
      <c r="J88" s="86"/>
      <c r="K88" s="102"/>
      <c r="L88" s="94"/>
      <c r="M88" s="103"/>
      <c r="N88" s="96"/>
      <c r="O88" s="97"/>
      <c r="P88" s="104"/>
    </row>
    <row r="89" spans="1:16" s="79" customFormat="1" ht="20.25">
      <c r="A89" s="274" t="s">
        <v>9</v>
      </c>
      <c r="B89" s="275"/>
      <c r="C89" s="275"/>
      <c r="D89" s="276"/>
      <c r="E89" s="11">
        <f>E76+E79+E82+E85</f>
        <v>0</v>
      </c>
      <c r="F89" s="142">
        <f>F76+F79+F82+F85+F88</f>
        <v>0</v>
      </c>
      <c r="G89" s="142"/>
      <c r="H89" s="143"/>
      <c r="I89" s="86"/>
      <c r="J89" s="86"/>
      <c r="K89" s="144"/>
      <c r="L89" s="145"/>
      <c r="M89" s="145"/>
    </row>
    <row r="90" spans="1:16" s="79" customFormat="1" ht="20.25">
      <c r="A90" s="146"/>
      <c r="B90" s="147"/>
      <c r="C90" s="148" t="s">
        <v>15</v>
      </c>
      <c r="D90" s="147"/>
      <c r="E90" s="12">
        <v>0</v>
      </c>
      <c r="F90" s="149">
        <v>0</v>
      </c>
      <c r="G90" s="142"/>
      <c r="H90" s="143"/>
      <c r="I90" s="86"/>
      <c r="J90" s="86"/>
      <c r="K90" s="144"/>
      <c r="L90" s="145"/>
      <c r="M90" s="145"/>
    </row>
    <row r="91" spans="1:16" s="79" customFormat="1" ht="20.25">
      <c r="A91" s="146"/>
      <c r="B91" s="147"/>
      <c r="C91" s="148" t="s">
        <v>16</v>
      </c>
      <c r="D91" s="147"/>
      <c r="E91" s="12">
        <v>0</v>
      </c>
      <c r="F91" s="12">
        <v>0</v>
      </c>
      <c r="G91" s="142"/>
      <c r="H91" s="143"/>
      <c r="I91" s="86"/>
      <c r="J91" s="86"/>
      <c r="K91" s="144"/>
      <c r="L91" s="145"/>
      <c r="M91" s="145"/>
    </row>
    <row r="92" spans="1:16" s="79" customFormat="1" ht="20.25">
      <c r="A92" s="146"/>
      <c r="B92" s="147"/>
      <c r="C92" s="148" t="s">
        <v>17</v>
      </c>
      <c r="D92" s="147"/>
      <c r="E92" s="12">
        <v>0</v>
      </c>
      <c r="F92" s="12">
        <v>0</v>
      </c>
      <c r="G92" s="142"/>
      <c r="H92" s="143"/>
      <c r="I92" s="86"/>
      <c r="J92" s="86"/>
      <c r="K92" s="144"/>
      <c r="L92" s="145"/>
      <c r="M92" s="145"/>
    </row>
    <row r="93" spans="1:16" s="79" customFormat="1" ht="20.25">
      <c r="A93" s="146"/>
      <c r="B93" s="147"/>
      <c r="C93" s="148" t="s">
        <v>18</v>
      </c>
      <c r="D93" s="147"/>
      <c r="E93" s="13">
        <v>0</v>
      </c>
      <c r="F93" s="150">
        <v>0</v>
      </c>
      <c r="G93" s="142"/>
      <c r="H93" s="143"/>
      <c r="I93" s="86"/>
      <c r="J93" s="86"/>
      <c r="K93" s="144"/>
      <c r="L93" s="145"/>
      <c r="M93" s="145"/>
    </row>
    <row r="94" spans="1:16" s="79" customFormat="1" ht="21" thickBot="1">
      <c r="A94" s="151"/>
      <c r="B94" s="152"/>
      <c r="C94" s="153" t="s">
        <v>19</v>
      </c>
      <c r="D94" s="152"/>
      <c r="E94" s="13">
        <f>E89</f>
        <v>0</v>
      </c>
      <c r="F94" s="150">
        <f>F89</f>
        <v>0</v>
      </c>
      <c r="G94" s="154"/>
      <c r="H94" s="155"/>
      <c r="I94" s="86"/>
      <c r="J94" s="86"/>
      <c r="K94" s="144"/>
      <c r="L94" s="145"/>
      <c r="M94" s="145"/>
    </row>
    <row r="95" spans="1:16" s="79" customFormat="1" ht="21" thickBot="1">
      <c r="A95" s="271" t="s">
        <v>11</v>
      </c>
      <c r="B95" s="272"/>
      <c r="C95" s="272"/>
      <c r="D95" s="273"/>
      <c r="E95" s="14">
        <f>E70+E89</f>
        <v>0</v>
      </c>
      <c r="F95" s="156">
        <f>F70+F89</f>
        <v>0</v>
      </c>
      <c r="G95" s="157"/>
      <c r="H95" s="158"/>
      <c r="I95" s="86"/>
      <c r="J95" s="86"/>
      <c r="K95" s="159"/>
      <c r="L95" s="145"/>
      <c r="M95" s="145"/>
    </row>
    <row r="96" spans="1:16" s="79" customFormat="1" ht="20.25">
      <c r="A96" s="161"/>
      <c r="B96" s="161"/>
      <c r="C96" s="161"/>
      <c r="D96" s="161"/>
      <c r="E96" s="15"/>
      <c r="F96" s="288"/>
      <c r="G96" s="235"/>
      <c r="H96" s="236"/>
      <c r="I96" s="1"/>
      <c r="J96" s="1"/>
      <c r="K96" s="162"/>
      <c r="L96" s="163"/>
      <c r="M96" s="145"/>
    </row>
    <row r="97" spans="1:13" s="79" customFormat="1" ht="22.5">
      <c r="A97" s="164"/>
      <c r="B97" s="165" t="s">
        <v>12</v>
      </c>
      <c r="C97" s="166"/>
      <c r="D97" s="167"/>
      <c r="E97" s="16"/>
      <c r="F97" s="289"/>
      <c r="G97" s="169"/>
      <c r="H97" s="170"/>
      <c r="I97" s="2"/>
      <c r="J97" s="2"/>
      <c r="K97" s="170"/>
      <c r="L97" s="163"/>
      <c r="M97" s="145"/>
    </row>
    <row r="98" spans="1:13" s="79" customFormat="1" ht="17.25" customHeight="1">
      <c r="A98" s="164"/>
      <c r="B98" s="165" t="s">
        <v>31</v>
      </c>
      <c r="C98" s="166"/>
      <c r="D98" s="165"/>
      <c r="E98" s="17"/>
      <c r="F98" s="171"/>
      <c r="G98" s="172" t="s">
        <v>13</v>
      </c>
      <c r="H98" s="160"/>
      <c r="I98" s="173"/>
      <c r="J98" s="173"/>
      <c r="K98" s="170"/>
      <c r="L98" s="145"/>
      <c r="M98" s="145"/>
    </row>
    <row r="99" spans="1:13" s="79" customFormat="1" ht="22.5">
      <c r="A99" s="164"/>
      <c r="B99" s="167"/>
      <c r="C99" s="166"/>
      <c r="D99" s="167"/>
      <c r="E99" s="16"/>
      <c r="F99" s="168"/>
      <c r="G99" s="174"/>
      <c r="H99" s="175"/>
      <c r="I99" s="3"/>
      <c r="J99" s="3"/>
      <c r="K99" s="3"/>
      <c r="L99" s="145"/>
      <c r="M99" s="145"/>
    </row>
    <row r="100" spans="1:13" s="79" customFormat="1" ht="22.5">
      <c r="A100" s="164"/>
      <c r="B100" s="167"/>
      <c r="C100" s="166"/>
      <c r="D100" s="167"/>
      <c r="E100" s="16"/>
      <c r="F100" s="168"/>
      <c r="G100" s="174"/>
      <c r="H100" s="175"/>
      <c r="I100" s="2"/>
      <c r="J100" s="2"/>
      <c r="K100" s="162"/>
      <c r="L100" s="176"/>
      <c r="M100" s="145"/>
    </row>
    <row r="101" spans="1:13" s="79" customFormat="1" ht="22.5" hidden="1">
      <c r="A101" s="164"/>
      <c r="B101" s="165"/>
      <c r="C101" s="166"/>
      <c r="D101" s="177"/>
      <c r="E101" s="18"/>
      <c r="F101" s="168"/>
      <c r="G101" s="174"/>
      <c r="H101" s="160"/>
      <c r="I101" s="2"/>
      <c r="J101" s="2"/>
      <c r="K101" s="2"/>
      <c r="L101" s="145"/>
      <c r="M101" s="145"/>
    </row>
    <row r="102" spans="1:13" ht="22.5" hidden="1">
      <c r="A102" s="164"/>
      <c r="B102" s="167"/>
      <c r="C102" s="166"/>
      <c r="D102" s="167"/>
      <c r="E102" s="16"/>
      <c r="F102" s="168"/>
      <c r="G102" s="167"/>
      <c r="H102" s="178"/>
      <c r="I102" s="4"/>
      <c r="J102" s="4"/>
      <c r="K102" s="179"/>
      <c r="L102" s="180"/>
      <c r="M102" s="180"/>
    </row>
    <row r="103" spans="1:13" ht="22.5" hidden="1">
      <c r="A103" s="164"/>
      <c r="B103" s="182"/>
      <c r="C103" s="183"/>
      <c r="D103" s="184"/>
      <c r="E103" s="19"/>
      <c r="F103" s="185"/>
      <c r="G103" s="184"/>
      <c r="H103" s="178"/>
      <c r="I103" s="179"/>
      <c r="J103" s="179"/>
      <c r="K103" s="179"/>
      <c r="L103" s="180"/>
      <c r="M103" s="180"/>
    </row>
    <row r="104" spans="1:13" ht="22.5">
      <c r="A104" s="186"/>
      <c r="B104" s="187" t="s">
        <v>24</v>
      </c>
      <c r="C104" s="186"/>
      <c r="D104" s="186"/>
      <c r="E104" s="20"/>
      <c r="F104" s="188"/>
      <c r="G104" s="186"/>
      <c r="I104" s="179"/>
      <c r="J104" s="179"/>
      <c r="K104" s="179"/>
      <c r="L104" s="180"/>
      <c r="M104" s="180"/>
    </row>
    <row r="105" spans="1:13" ht="22.5">
      <c r="B105" s="191" t="s">
        <v>31</v>
      </c>
      <c r="F105" s="192"/>
      <c r="G105" s="187" t="s">
        <v>25</v>
      </c>
      <c r="I105" s="179"/>
      <c r="J105" s="179"/>
      <c r="K105" s="193"/>
      <c r="L105" s="194"/>
      <c r="M105" s="194"/>
    </row>
    <row r="106" spans="1:13">
      <c r="I106" s="179"/>
      <c r="J106" s="179"/>
      <c r="K106" s="193"/>
      <c r="L106" s="194"/>
      <c r="M106" s="194"/>
    </row>
    <row r="107" spans="1:13">
      <c r="I107" s="179"/>
      <c r="J107" s="179"/>
      <c r="K107" s="193"/>
      <c r="L107" s="194"/>
      <c r="M107" s="194"/>
    </row>
    <row r="108" spans="1:13">
      <c r="I108" s="179"/>
      <c r="J108" s="179"/>
      <c r="K108" s="193"/>
      <c r="L108" s="194"/>
      <c r="M108" s="194"/>
    </row>
    <row r="109" spans="1:13">
      <c r="I109" s="179"/>
      <c r="J109" s="179"/>
      <c r="K109" s="193"/>
      <c r="L109" s="194"/>
      <c r="M109" s="194"/>
    </row>
    <row r="110" spans="1:13">
      <c r="I110" s="179"/>
      <c r="J110" s="179"/>
      <c r="K110" s="193"/>
    </row>
    <row r="111" spans="1:13">
      <c r="I111" s="179"/>
      <c r="J111" s="179"/>
      <c r="K111" s="193"/>
    </row>
    <row r="112" spans="1:13">
      <c r="I112" s="180"/>
      <c r="J112" s="180"/>
    </row>
    <row r="113" spans="9:10">
      <c r="I113" s="180"/>
      <c r="J113" s="180"/>
    </row>
    <row r="114" spans="9:10">
      <c r="I114" s="180"/>
      <c r="J114" s="180"/>
    </row>
    <row r="115" spans="9:10">
      <c r="I115" s="180"/>
      <c r="J115" s="180"/>
    </row>
    <row r="116" spans="9:10">
      <c r="I116" s="180"/>
      <c r="J116" s="180"/>
    </row>
    <row r="117" spans="9:10">
      <c r="I117" s="180"/>
      <c r="J117" s="180"/>
    </row>
  </sheetData>
  <mergeCells count="35">
    <mergeCell ref="A95:D95"/>
    <mergeCell ref="A89:D89"/>
    <mergeCell ref="A61:D61"/>
    <mergeCell ref="A64:D64"/>
    <mergeCell ref="A62:D62"/>
    <mergeCell ref="A83:D83"/>
    <mergeCell ref="A86:D86"/>
    <mergeCell ref="A85:D85"/>
    <mergeCell ref="A72:D72"/>
    <mergeCell ref="A76:D76"/>
    <mergeCell ref="A77:D77"/>
    <mergeCell ref="A79:D79"/>
    <mergeCell ref="A88:D88"/>
    <mergeCell ref="A42:D42"/>
    <mergeCell ref="A51:D51"/>
    <mergeCell ref="A35:D35"/>
    <mergeCell ref="A43:D43"/>
    <mergeCell ref="A18:D18"/>
    <mergeCell ref="A36:D36"/>
    <mergeCell ref="A17:D17"/>
    <mergeCell ref="A80:D80"/>
    <mergeCell ref="A82:D82"/>
    <mergeCell ref="A50:D50"/>
    <mergeCell ref="A2:H2"/>
    <mergeCell ref="A4:H4"/>
    <mergeCell ref="A71:H71"/>
    <mergeCell ref="A8:H8"/>
    <mergeCell ref="A6:A7"/>
    <mergeCell ref="B6:B7"/>
    <mergeCell ref="C6:C7"/>
    <mergeCell ref="D6:D7"/>
    <mergeCell ref="A65:D65"/>
    <mergeCell ref="E6:F6"/>
    <mergeCell ref="A3:H3"/>
    <mergeCell ref="A9:D9"/>
  </mergeCells>
  <pageMargins left="1" right="1" top="1" bottom="1" header="0.5" footer="0.5"/>
  <pageSetup paperSize="9"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БД</vt:lpstr>
      <vt:lpstr>БД!Область_печати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2025-09-03T07:51:20Z</dcterms:modified>
</cp:coreProperties>
</file>