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cef-my.sharepoint.com/personal/npetrowski_unicef_org/Documents/UNICEF global databases/Website updates 2022/"/>
    </mc:Choice>
  </mc:AlternateContent>
  <xr:revisionPtr revIDLastSave="145" documentId="13_ncr:1_{715EE3A6-7BB8-47C5-967B-91CB6EB05E89}" xr6:coauthVersionLast="46" xr6:coauthVersionMax="46" xr10:uidLastSave="{D37E8A65-1C5A-41C1-980E-AF72FAEF04AD}"/>
  <bookViews>
    <workbookView xWindow="-110" yWindow="-110" windowWidth="19420" windowHeight="10420" xr2:uid="{558EF9BB-0C80-4526-BAC4-BE458EB6C63C}"/>
  </bookViews>
  <sheets>
    <sheet name="Attitudes FGM" sheetId="1" r:id="rId1"/>
    <sheet name="Attitudes FGM (2)" sheetId="2" state="hidden" r:id="rId2"/>
  </sheets>
  <externalReferences>
    <externalReference r:id="rId3"/>
  </externalReferences>
  <definedNames>
    <definedName name="_xlnm._FilterDatabase" localSheetId="0" hidden="1">'Attitudes FGM'!$A$10:$S$227</definedName>
    <definedName name="_xlnm._FilterDatabase" localSheetId="1" hidden="1">'Attitudes FGM (2)'!$A$10:$T$227</definedName>
    <definedName name="_xlnm.Database">#N/A</definedName>
    <definedName name="_xlnm.Print_Area" localSheetId="0">'Attitudes FGM'!$A$7:$E$40</definedName>
    <definedName name="_xlnm.Print_Area" localSheetId="1">'Attitudes FGM (2)'!$A$7:$E$40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27" i="1" l="1"/>
  <c r="R227" i="1"/>
  <c r="Q227" i="1"/>
  <c r="P227" i="1"/>
  <c r="N227" i="1"/>
  <c r="M227" i="1"/>
  <c r="L227" i="1"/>
  <c r="K227" i="1"/>
  <c r="S226" i="1"/>
  <c r="R226" i="1"/>
  <c r="Q226" i="1"/>
  <c r="P226" i="1"/>
  <c r="N226" i="1"/>
  <c r="M226" i="1"/>
  <c r="L226" i="1"/>
  <c r="K226" i="1"/>
  <c r="S225" i="1"/>
  <c r="R225" i="1"/>
  <c r="Q225" i="1"/>
  <c r="P225" i="1"/>
  <c r="N225" i="1"/>
  <c r="M225" i="1"/>
  <c r="L225" i="1"/>
  <c r="K225" i="1"/>
  <c r="S224" i="1"/>
  <c r="R224" i="1"/>
  <c r="Q224" i="1"/>
  <c r="P224" i="1"/>
  <c r="N224" i="1"/>
  <c r="M224" i="1"/>
  <c r="L224" i="1"/>
  <c r="K224" i="1"/>
  <c r="S223" i="1"/>
  <c r="R223" i="1"/>
  <c r="Q223" i="1"/>
  <c r="P223" i="1"/>
  <c r="N223" i="1"/>
  <c r="M223" i="1"/>
  <c r="L223" i="1"/>
  <c r="K223" i="1"/>
  <c r="S222" i="1"/>
  <c r="R222" i="1"/>
  <c r="Q222" i="1"/>
  <c r="P222" i="1"/>
  <c r="N222" i="1"/>
  <c r="M222" i="1"/>
  <c r="L222" i="1"/>
  <c r="K222" i="1"/>
  <c r="S221" i="1"/>
  <c r="R221" i="1"/>
  <c r="Q221" i="1"/>
  <c r="P221" i="1"/>
  <c r="N221" i="1"/>
  <c r="M221" i="1"/>
  <c r="L221" i="1"/>
  <c r="K221" i="1"/>
  <c r="S220" i="1"/>
  <c r="R220" i="1"/>
  <c r="Q220" i="1"/>
  <c r="P220" i="1"/>
  <c r="N220" i="1"/>
  <c r="M220" i="1"/>
  <c r="L220" i="1"/>
  <c r="K220" i="1"/>
  <c r="S219" i="1"/>
  <c r="R219" i="1"/>
  <c r="Q219" i="1"/>
  <c r="P219" i="1"/>
  <c r="N219" i="1"/>
  <c r="M219" i="1"/>
  <c r="L219" i="1"/>
  <c r="K219" i="1"/>
  <c r="S218" i="1"/>
  <c r="R218" i="1"/>
  <c r="Q218" i="1"/>
  <c r="P218" i="1"/>
  <c r="N218" i="1"/>
  <c r="M218" i="1"/>
  <c r="L218" i="1"/>
  <c r="K218" i="1"/>
  <c r="S217" i="1"/>
  <c r="R217" i="1"/>
  <c r="Q217" i="1"/>
  <c r="P217" i="1"/>
  <c r="N217" i="1"/>
  <c r="M217" i="1"/>
  <c r="L217" i="1"/>
  <c r="K217" i="1"/>
  <c r="S216" i="1"/>
  <c r="R216" i="1"/>
  <c r="Q216" i="1"/>
  <c r="P216" i="1"/>
  <c r="N216" i="1"/>
  <c r="M216" i="1"/>
  <c r="L216" i="1"/>
  <c r="K216" i="1"/>
  <c r="S215" i="1"/>
  <c r="R215" i="1"/>
  <c r="Q215" i="1"/>
  <c r="P215" i="1"/>
  <c r="N215" i="1"/>
  <c r="M215" i="1"/>
  <c r="L215" i="1"/>
  <c r="K215" i="1"/>
  <c r="S214" i="1"/>
  <c r="R214" i="1"/>
  <c r="Q214" i="1"/>
  <c r="P214" i="1"/>
  <c r="N214" i="1"/>
  <c r="M214" i="1"/>
  <c r="L214" i="1"/>
  <c r="K214" i="1"/>
  <c r="S212" i="1"/>
  <c r="R212" i="1"/>
  <c r="Q212" i="1"/>
  <c r="P212" i="1"/>
  <c r="N212" i="1"/>
  <c r="M212" i="1"/>
  <c r="L212" i="1"/>
  <c r="K212" i="1"/>
  <c r="S211" i="1"/>
  <c r="R211" i="1"/>
  <c r="Q211" i="1"/>
  <c r="P211" i="1"/>
  <c r="N211" i="1"/>
  <c r="M211" i="1"/>
  <c r="L211" i="1"/>
  <c r="K211" i="1"/>
  <c r="S210" i="1"/>
  <c r="R210" i="1"/>
  <c r="Q210" i="1"/>
  <c r="P210" i="1"/>
  <c r="N210" i="1"/>
  <c r="M210" i="1"/>
  <c r="L210" i="1"/>
  <c r="K210" i="1"/>
  <c r="S209" i="1"/>
  <c r="R209" i="1"/>
  <c r="Q209" i="1"/>
  <c r="P209" i="1"/>
  <c r="N209" i="1"/>
  <c r="M209" i="1"/>
  <c r="L209" i="1"/>
  <c r="K209" i="1"/>
  <c r="S208" i="1"/>
  <c r="R208" i="1"/>
  <c r="Q208" i="1"/>
  <c r="P208" i="1"/>
  <c r="N208" i="1"/>
  <c r="M208" i="1"/>
  <c r="L208" i="1"/>
  <c r="K208" i="1"/>
  <c r="S207" i="1"/>
  <c r="R207" i="1"/>
  <c r="Q207" i="1"/>
  <c r="P207" i="1"/>
  <c r="N207" i="1"/>
  <c r="M207" i="1"/>
  <c r="L207" i="1"/>
  <c r="K207" i="1"/>
  <c r="S206" i="1"/>
  <c r="R206" i="1"/>
  <c r="Q206" i="1"/>
  <c r="P206" i="1"/>
  <c r="N206" i="1"/>
  <c r="M206" i="1"/>
  <c r="L206" i="1"/>
  <c r="K206" i="1"/>
  <c r="S205" i="1"/>
  <c r="R205" i="1"/>
  <c r="Q205" i="1"/>
  <c r="P205" i="1"/>
  <c r="N205" i="1"/>
  <c r="M205" i="1"/>
  <c r="L205" i="1"/>
  <c r="K205" i="1"/>
  <c r="S204" i="1"/>
  <c r="R204" i="1"/>
  <c r="Q204" i="1"/>
  <c r="P204" i="1"/>
  <c r="N204" i="1"/>
  <c r="M204" i="1"/>
  <c r="L204" i="1"/>
  <c r="K204" i="1"/>
  <c r="S203" i="1"/>
  <c r="R203" i="1"/>
  <c r="Q203" i="1"/>
  <c r="P203" i="1"/>
  <c r="N203" i="1"/>
  <c r="M203" i="1"/>
  <c r="L203" i="1"/>
  <c r="K203" i="1"/>
  <c r="S202" i="1"/>
  <c r="R202" i="1"/>
  <c r="Q202" i="1"/>
  <c r="P202" i="1"/>
  <c r="N202" i="1"/>
  <c r="M202" i="1"/>
  <c r="L202" i="1"/>
  <c r="K202" i="1"/>
  <c r="S201" i="1"/>
  <c r="R201" i="1"/>
  <c r="Q201" i="1"/>
  <c r="P201" i="1"/>
  <c r="N201" i="1"/>
  <c r="M201" i="1"/>
  <c r="L201" i="1"/>
  <c r="K201" i="1"/>
  <c r="S200" i="1"/>
  <c r="R200" i="1"/>
  <c r="Q200" i="1"/>
  <c r="P200" i="1"/>
  <c r="N200" i="1"/>
  <c r="M200" i="1"/>
  <c r="L200" i="1"/>
  <c r="K200" i="1"/>
  <c r="S199" i="1"/>
  <c r="R199" i="1"/>
  <c r="Q199" i="1"/>
  <c r="P199" i="1"/>
  <c r="N199" i="1"/>
  <c r="M199" i="1"/>
  <c r="L199" i="1"/>
  <c r="K199" i="1"/>
  <c r="S198" i="1"/>
  <c r="R198" i="1"/>
  <c r="Q198" i="1"/>
  <c r="P198" i="1"/>
  <c r="N198" i="1"/>
  <c r="M198" i="1"/>
  <c r="L198" i="1"/>
  <c r="K198" i="1"/>
  <c r="S197" i="1"/>
  <c r="R197" i="1"/>
  <c r="Q197" i="1"/>
  <c r="P197" i="1"/>
  <c r="N197" i="1"/>
  <c r="M197" i="1"/>
  <c r="L197" i="1"/>
  <c r="K197" i="1"/>
  <c r="S196" i="1"/>
  <c r="R196" i="1"/>
  <c r="Q196" i="1"/>
  <c r="P196" i="1"/>
  <c r="N196" i="1"/>
  <c r="M196" i="1"/>
  <c r="L196" i="1"/>
  <c r="K196" i="1"/>
  <c r="S195" i="1"/>
  <c r="R195" i="1"/>
  <c r="Q195" i="1"/>
  <c r="P195" i="1"/>
  <c r="N195" i="1"/>
  <c r="M195" i="1"/>
  <c r="L195" i="1"/>
  <c r="K195" i="1"/>
  <c r="S194" i="1"/>
  <c r="R194" i="1"/>
  <c r="Q194" i="1"/>
  <c r="P194" i="1"/>
  <c r="N194" i="1"/>
  <c r="M194" i="1"/>
  <c r="L194" i="1"/>
  <c r="K194" i="1"/>
  <c r="S193" i="1"/>
  <c r="R193" i="1"/>
  <c r="Q193" i="1"/>
  <c r="P193" i="1"/>
  <c r="N193" i="1"/>
  <c r="M193" i="1"/>
  <c r="L193" i="1"/>
  <c r="K193" i="1"/>
  <c r="S192" i="1"/>
  <c r="R192" i="1"/>
  <c r="Q192" i="1"/>
  <c r="P192" i="1"/>
  <c r="N192" i="1"/>
  <c r="M192" i="1"/>
  <c r="L192" i="1"/>
  <c r="K192" i="1"/>
  <c r="S191" i="1"/>
  <c r="R191" i="1"/>
  <c r="Q191" i="1"/>
  <c r="P191" i="1"/>
  <c r="N191" i="1"/>
  <c r="M191" i="1"/>
  <c r="L191" i="1"/>
  <c r="K191" i="1"/>
  <c r="S190" i="1"/>
  <c r="R190" i="1"/>
  <c r="Q190" i="1"/>
  <c r="P190" i="1"/>
  <c r="N190" i="1"/>
  <c r="M190" i="1"/>
  <c r="L190" i="1"/>
  <c r="K190" i="1"/>
  <c r="S189" i="1"/>
  <c r="R189" i="1"/>
  <c r="Q189" i="1"/>
  <c r="P189" i="1"/>
  <c r="N189" i="1"/>
  <c r="M189" i="1"/>
  <c r="L189" i="1"/>
  <c r="K189" i="1"/>
  <c r="S188" i="1"/>
  <c r="R188" i="1"/>
  <c r="Q188" i="1"/>
  <c r="P188" i="1"/>
  <c r="N188" i="1"/>
  <c r="M188" i="1"/>
  <c r="L188" i="1"/>
  <c r="K188" i="1"/>
  <c r="S187" i="1"/>
  <c r="R187" i="1"/>
  <c r="Q187" i="1"/>
  <c r="P187" i="1"/>
  <c r="N187" i="1"/>
  <c r="M187" i="1"/>
  <c r="L187" i="1"/>
  <c r="K187" i="1"/>
  <c r="S186" i="1"/>
  <c r="R186" i="1"/>
  <c r="Q186" i="1"/>
  <c r="P186" i="1"/>
  <c r="N186" i="1"/>
  <c r="M186" i="1"/>
  <c r="L186" i="1"/>
  <c r="K186" i="1"/>
  <c r="S185" i="1"/>
  <c r="R185" i="1"/>
  <c r="Q185" i="1"/>
  <c r="P185" i="1"/>
  <c r="N185" i="1"/>
  <c r="M185" i="1"/>
  <c r="L185" i="1"/>
  <c r="K185" i="1"/>
  <c r="S184" i="1"/>
  <c r="R184" i="1"/>
  <c r="Q184" i="1"/>
  <c r="P184" i="1"/>
  <c r="N184" i="1"/>
  <c r="M184" i="1"/>
  <c r="L184" i="1"/>
  <c r="K184" i="1"/>
  <c r="S183" i="1"/>
  <c r="R183" i="1"/>
  <c r="Q183" i="1"/>
  <c r="P183" i="1"/>
  <c r="N183" i="1"/>
  <c r="M183" i="1"/>
  <c r="L183" i="1"/>
  <c r="K183" i="1"/>
  <c r="S182" i="1"/>
  <c r="R182" i="1"/>
  <c r="Q182" i="1"/>
  <c r="P182" i="1"/>
  <c r="N182" i="1"/>
  <c r="M182" i="1"/>
  <c r="L182" i="1"/>
  <c r="K182" i="1"/>
  <c r="S181" i="1"/>
  <c r="R181" i="1"/>
  <c r="Q181" i="1"/>
  <c r="P181" i="1"/>
  <c r="N181" i="1"/>
  <c r="M181" i="1"/>
  <c r="L181" i="1"/>
  <c r="K181" i="1"/>
  <c r="S180" i="1"/>
  <c r="R180" i="1"/>
  <c r="Q180" i="1"/>
  <c r="P180" i="1"/>
  <c r="N180" i="1"/>
  <c r="M180" i="1"/>
  <c r="L180" i="1"/>
  <c r="K180" i="1"/>
  <c r="S179" i="1"/>
  <c r="R179" i="1"/>
  <c r="Q179" i="1"/>
  <c r="P179" i="1"/>
  <c r="N179" i="1"/>
  <c r="M179" i="1"/>
  <c r="L179" i="1"/>
  <c r="K179" i="1"/>
  <c r="S178" i="1"/>
  <c r="R178" i="1"/>
  <c r="Q178" i="1"/>
  <c r="P178" i="1"/>
  <c r="N178" i="1"/>
  <c r="M178" i="1"/>
  <c r="L178" i="1"/>
  <c r="K178" i="1"/>
  <c r="S177" i="1"/>
  <c r="R177" i="1"/>
  <c r="Q177" i="1"/>
  <c r="P177" i="1"/>
  <c r="N177" i="1"/>
  <c r="M177" i="1"/>
  <c r="L177" i="1"/>
  <c r="K177" i="1"/>
  <c r="S176" i="1"/>
  <c r="R176" i="1"/>
  <c r="Q176" i="1"/>
  <c r="P176" i="1"/>
  <c r="N176" i="1"/>
  <c r="M176" i="1"/>
  <c r="L176" i="1"/>
  <c r="K176" i="1"/>
  <c r="S175" i="1"/>
  <c r="R175" i="1"/>
  <c r="Q175" i="1"/>
  <c r="P175" i="1"/>
  <c r="N175" i="1"/>
  <c r="M175" i="1"/>
  <c r="L175" i="1"/>
  <c r="K175" i="1"/>
  <c r="S174" i="1"/>
  <c r="R174" i="1"/>
  <c r="Q174" i="1"/>
  <c r="P174" i="1"/>
  <c r="N174" i="1"/>
  <c r="M174" i="1"/>
  <c r="L174" i="1"/>
  <c r="K174" i="1"/>
  <c r="S173" i="1"/>
  <c r="R173" i="1"/>
  <c r="Q173" i="1"/>
  <c r="P173" i="1"/>
  <c r="N173" i="1"/>
  <c r="M173" i="1"/>
  <c r="L173" i="1"/>
  <c r="K173" i="1"/>
  <c r="S172" i="1"/>
  <c r="R172" i="1"/>
  <c r="Q172" i="1"/>
  <c r="P172" i="1"/>
  <c r="N172" i="1"/>
  <c r="M172" i="1"/>
  <c r="L172" i="1"/>
  <c r="K172" i="1"/>
  <c r="S171" i="1"/>
  <c r="R171" i="1"/>
  <c r="Q171" i="1"/>
  <c r="P171" i="1"/>
  <c r="N171" i="1"/>
  <c r="M171" i="1"/>
  <c r="L171" i="1"/>
  <c r="K171" i="1"/>
  <c r="S170" i="1"/>
  <c r="R170" i="1"/>
  <c r="Q170" i="1"/>
  <c r="P170" i="1"/>
  <c r="N170" i="1"/>
  <c r="M170" i="1"/>
  <c r="L170" i="1"/>
  <c r="K170" i="1"/>
  <c r="S169" i="1"/>
  <c r="R169" i="1"/>
  <c r="Q169" i="1"/>
  <c r="P169" i="1"/>
  <c r="N169" i="1"/>
  <c r="M169" i="1"/>
  <c r="L169" i="1"/>
  <c r="K169" i="1"/>
  <c r="S168" i="1"/>
  <c r="R168" i="1"/>
  <c r="Q168" i="1"/>
  <c r="P168" i="1"/>
  <c r="N168" i="1"/>
  <c r="M168" i="1"/>
  <c r="L168" i="1"/>
  <c r="K168" i="1"/>
  <c r="S167" i="1"/>
  <c r="R167" i="1"/>
  <c r="Q167" i="1"/>
  <c r="P167" i="1"/>
  <c r="N167" i="1"/>
  <c r="M167" i="1"/>
  <c r="L167" i="1"/>
  <c r="K167" i="1"/>
  <c r="S166" i="1"/>
  <c r="R166" i="1"/>
  <c r="Q166" i="1"/>
  <c r="P166" i="1"/>
  <c r="N166" i="1"/>
  <c r="M166" i="1"/>
  <c r="L166" i="1"/>
  <c r="K166" i="1"/>
  <c r="S165" i="1"/>
  <c r="R165" i="1"/>
  <c r="Q165" i="1"/>
  <c r="P165" i="1"/>
  <c r="N165" i="1"/>
  <c r="M165" i="1"/>
  <c r="L165" i="1"/>
  <c r="K165" i="1"/>
  <c r="S164" i="1"/>
  <c r="R164" i="1"/>
  <c r="Q164" i="1"/>
  <c r="P164" i="1"/>
  <c r="N164" i="1"/>
  <c r="M164" i="1"/>
  <c r="L164" i="1"/>
  <c r="K164" i="1"/>
  <c r="S163" i="1"/>
  <c r="R163" i="1"/>
  <c r="Q163" i="1"/>
  <c r="P163" i="1"/>
  <c r="N163" i="1"/>
  <c r="M163" i="1"/>
  <c r="L163" i="1"/>
  <c r="K163" i="1"/>
  <c r="S162" i="1"/>
  <c r="R162" i="1"/>
  <c r="Q162" i="1"/>
  <c r="P162" i="1"/>
  <c r="N162" i="1"/>
  <c r="M162" i="1"/>
  <c r="L162" i="1"/>
  <c r="K162" i="1"/>
  <c r="S161" i="1"/>
  <c r="R161" i="1"/>
  <c r="Q161" i="1"/>
  <c r="P161" i="1"/>
  <c r="N161" i="1"/>
  <c r="M161" i="1"/>
  <c r="L161" i="1"/>
  <c r="K161" i="1"/>
  <c r="S160" i="1"/>
  <c r="R160" i="1"/>
  <c r="Q160" i="1"/>
  <c r="P160" i="1"/>
  <c r="N160" i="1"/>
  <c r="M160" i="1"/>
  <c r="L160" i="1"/>
  <c r="K160" i="1"/>
  <c r="S159" i="1"/>
  <c r="R159" i="1"/>
  <c r="Q159" i="1"/>
  <c r="P159" i="1"/>
  <c r="N159" i="1"/>
  <c r="M159" i="1"/>
  <c r="L159" i="1"/>
  <c r="K159" i="1"/>
  <c r="S158" i="1"/>
  <c r="R158" i="1"/>
  <c r="Q158" i="1"/>
  <c r="P158" i="1"/>
  <c r="N158" i="1"/>
  <c r="M158" i="1"/>
  <c r="L158" i="1"/>
  <c r="K158" i="1"/>
  <c r="S157" i="1"/>
  <c r="R157" i="1"/>
  <c r="Q157" i="1"/>
  <c r="P157" i="1"/>
  <c r="N157" i="1"/>
  <c r="M157" i="1"/>
  <c r="L157" i="1"/>
  <c r="K157" i="1"/>
  <c r="S156" i="1"/>
  <c r="R156" i="1"/>
  <c r="Q156" i="1"/>
  <c r="P156" i="1"/>
  <c r="N156" i="1"/>
  <c r="M156" i="1"/>
  <c r="L156" i="1"/>
  <c r="K156" i="1"/>
  <c r="S155" i="1"/>
  <c r="R155" i="1"/>
  <c r="Q155" i="1"/>
  <c r="P155" i="1"/>
  <c r="N155" i="1"/>
  <c r="M155" i="1"/>
  <c r="L155" i="1"/>
  <c r="K155" i="1"/>
  <c r="S154" i="1"/>
  <c r="R154" i="1"/>
  <c r="Q154" i="1"/>
  <c r="P154" i="1"/>
  <c r="N154" i="1"/>
  <c r="M154" i="1"/>
  <c r="L154" i="1"/>
  <c r="K154" i="1"/>
  <c r="S153" i="1"/>
  <c r="R153" i="1"/>
  <c r="Q153" i="1"/>
  <c r="P153" i="1"/>
  <c r="N153" i="1"/>
  <c r="M153" i="1"/>
  <c r="L153" i="1"/>
  <c r="K153" i="1"/>
  <c r="S152" i="1"/>
  <c r="R152" i="1"/>
  <c r="Q152" i="1"/>
  <c r="P152" i="1"/>
  <c r="N152" i="1"/>
  <c r="M152" i="1"/>
  <c r="L152" i="1"/>
  <c r="K152" i="1"/>
  <c r="S151" i="1"/>
  <c r="R151" i="1"/>
  <c r="Q151" i="1"/>
  <c r="P151" i="1"/>
  <c r="N151" i="1"/>
  <c r="M151" i="1"/>
  <c r="L151" i="1"/>
  <c r="K151" i="1"/>
  <c r="S150" i="1"/>
  <c r="R150" i="1"/>
  <c r="Q150" i="1"/>
  <c r="P150" i="1"/>
  <c r="N150" i="1"/>
  <c r="M150" i="1"/>
  <c r="L150" i="1"/>
  <c r="K150" i="1"/>
  <c r="S149" i="1"/>
  <c r="R149" i="1"/>
  <c r="Q149" i="1"/>
  <c r="P149" i="1"/>
  <c r="N149" i="1"/>
  <c r="M149" i="1"/>
  <c r="L149" i="1"/>
  <c r="K149" i="1"/>
  <c r="S148" i="1"/>
  <c r="R148" i="1"/>
  <c r="Q148" i="1"/>
  <c r="P148" i="1"/>
  <c r="N148" i="1"/>
  <c r="M148" i="1"/>
  <c r="L148" i="1"/>
  <c r="K148" i="1"/>
  <c r="S147" i="1"/>
  <c r="R147" i="1"/>
  <c r="Q147" i="1"/>
  <c r="P147" i="1"/>
  <c r="N147" i="1"/>
  <c r="M147" i="1"/>
  <c r="L147" i="1"/>
  <c r="K147" i="1"/>
  <c r="S146" i="1"/>
  <c r="R146" i="1"/>
  <c r="Q146" i="1"/>
  <c r="P146" i="1"/>
  <c r="N146" i="1"/>
  <c r="M146" i="1"/>
  <c r="L146" i="1"/>
  <c r="K146" i="1"/>
  <c r="S145" i="1"/>
  <c r="R145" i="1"/>
  <c r="Q145" i="1"/>
  <c r="P145" i="1"/>
  <c r="N145" i="1"/>
  <c r="M145" i="1"/>
  <c r="L145" i="1"/>
  <c r="K145" i="1"/>
  <c r="S144" i="1"/>
  <c r="R144" i="1"/>
  <c r="Q144" i="1"/>
  <c r="P144" i="1"/>
  <c r="N144" i="1"/>
  <c r="M144" i="1"/>
  <c r="L144" i="1"/>
  <c r="K144" i="1"/>
  <c r="S143" i="1"/>
  <c r="R143" i="1"/>
  <c r="Q143" i="1"/>
  <c r="P143" i="1"/>
  <c r="N143" i="1"/>
  <c r="M143" i="1"/>
  <c r="L143" i="1"/>
  <c r="K143" i="1"/>
  <c r="S142" i="1"/>
  <c r="R142" i="1"/>
  <c r="Q142" i="1"/>
  <c r="P142" i="1"/>
  <c r="N142" i="1"/>
  <c r="M142" i="1"/>
  <c r="L142" i="1"/>
  <c r="K142" i="1"/>
  <c r="S141" i="1"/>
  <c r="R141" i="1"/>
  <c r="Q141" i="1"/>
  <c r="P141" i="1"/>
  <c r="N141" i="1"/>
  <c r="M141" i="1"/>
  <c r="L141" i="1"/>
  <c r="K141" i="1"/>
  <c r="S140" i="1"/>
  <c r="R140" i="1"/>
  <c r="Q140" i="1"/>
  <c r="P140" i="1"/>
  <c r="N140" i="1"/>
  <c r="M140" i="1"/>
  <c r="L140" i="1"/>
  <c r="K140" i="1"/>
  <c r="S139" i="1"/>
  <c r="R139" i="1"/>
  <c r="Q139" i="1"/>
  <c r="P139" i="1"/>
  <c r="N139" i="1"/>
  <c r="M139" i="1"/>
  <c r="L139" i="1"/>
  <c r="K139" i="1"/>
  <c r="S138" i="1"/>
  <c r="R138" i="1"/>
  <c r="Q138" i="1"/>
  <c r="P138" i="1"/>
  <c r="N138" i="1"/>
  <c r="M138" i="1"/>
  <c r="L138" i="1"/>
  <c r="K138" i="1"/>
  <c r="S137" i="1"/>
  <c r="R137" i="1"/>
  <c r="Q137" i="1"/>
  <c r="P137" i="1"/>
  <c r="N137" i="1"/>
  <c r="M137" i="1"/>
  <c r="L137" i="1"/>
  <c r="K137" i="1"/>
  <c r="S136" i="1"/>
  <c r="R136" i="1"/>
  <c r="Q136" i="1"/>
  <c r="P136" i="1"/>
  <c r="N136" i="1"/>
  <c r="M136" i="1"/>
  <c r="L136" i="1"/>
  <c r="K136" i="1"/>
  <c r="S135" i="1"/>
  <c r="R135" i="1"/>
  <c r="Q135" i="1"/>
  <c r="P135" i="1"/>
  <c r="N135" i="1"/>
  <c r="M135" i="1"/>
  <c r="L135" i="1"/>
  <c r="K135" i="1"/>
  <c r="S134" i="1"/>
  <c r="R134" i="1"/>
  <c r="Q134" i="1"/>
  <c r="P134" i="1"/>
  <c r="N134" i="1"/>
  <c r="M134" i="1"/>
  <c r="L134" i="1"/>
  <c r="K134" i="1"/>
  <c r="S133" i="1"/>
  <c r="R133" i="1"/>
  <c r="Q133" i="1"/>
  <c r="P133" i="1"/>
  <c r="N133" i="1"/>
  <c r="M133" i="1"/>
  <c r="L133" i="1"/>
  <c r="K133" i="1"/>
  <c r="S132" i="1"/>
  <c r="R132" i="1"/>
  <c r="Q132" i="1"/>
  <c r="P132" i="1"/>
  <c r="N132" i="1"/>
  <c r="M132" i="1"/>
  <c r="L132" i="1"/>
  <c r="K132" i="1"/>
  <c r="S131" i="1"/>
  <c r="R131" i="1"/>
  <c r="Q131" i="1"/>
  <c r="P131" i="1"/>
  <c r="N131" i="1"/>
  <c r="M131" i="1"/>
  <c r="L131" i="1"/>
  <c r="K131" i="1"/>
  <c r="S130" i="1"/>
  <c r="R130" i="1"/>
  <c r="Q130" i="1"/>
  <c r="P130" i="1"/>
  <c r="N130" i="1"/>
  <c r="M130" i="1"/>
  <c r="L130" i="1"/>
  <c r="K130" i="1"/>
  <c r="S129" i="1"/>
  <c r="R129" i="1"/>
  <c r="Q129" i="1"/>
  <c r="P129" i="1"/>
  <c r="N129" i="1"/>
  <c r="M129" i="1"/>
  <c r="L129" i="1"/>
  <c r="K129" i="1"/>
  <c r="S128" i="1"/>
  <c r="R128" i="1"/>
  <c r="Q128" i="1"/>
  <c r="P128" i="1"/>
  <c r="N128" i="1"/>
  <c r="M128" i="1"/>
  <c r="L128" i="1"/>
  <c r="K128" i="1"/>
  <c r="S127" i="1"/>
  <c r="R127" i="1"/>
  <c r="Q127" i="1"/>
  <c r="P127" i="1"/>
  <c r="N127" i="1"/>
  <c r="M127" i="1"/>
  <c r="L127" i="1"/>
  <c r="K127" i="1"/>
  <c r="S126" i="1"/>
  <c r="R126" i="1"/>
  <c r="Q126" i="1"/>
  <c r="P126" i="1"/>
  <c r="N126" i="1"/>
  <c r="M126" i="1"/>
  <c r="L126" i="1"/>
  <c r="K126" i="1"/>
  <c r="S125" i="1"/>
  <c r="R125" i="1"/>
  <c r="Q125" i="1"/>
  <c r="P125" i="1"/>
  <c r="N125" i="1"/>
  <c r="M125" i="1"/>
  <c r="L125" i="1"/>
  <c r="K125" i="1"/>
  <c r="S124" i="1"/>
  <c r="R124" i="1"/>
  <c r="Q124" i="1"/>
  <c r="P124" i="1"/>
  <c r="N124" i="1"/>
  <c r="M124" i="1"/>
  <c r="L124" i="1"/>
  <c r="K124" i="1"/>
  <c r="S123" i="1"/>
  <c r="R123" i="1"/>
  <c r="Q123" i="1"/>
  <c r="P123" i="1"/>
  <c r="N123" i="1"/>
  <c r="M123" i="1"/>
  <c r="L123" i="1"/>
  <c r="K123" i="1"/>
  <c r="S122" i="1"/>
  <c r="R122" i="1"/>
  <c r="Q122" i="1"/>
  <c r="P122" i="1"/>
  <c r="N122" i="1"/>
  <c r="M122" i="1"/>
  <c r="L122" i="1"/>
  <c r="K122" i="1"/>
  <c r="S121" i="1"/>
  <c r="R121" i="1"/>
  <c r="Q121" i="1"/>
  <c r="P121" i="1"/>
  <c r="N121" i="1"/>
  <c r="M121" i="1"/>
  <c r="L121" i="1"/>
  <c r="K121" i="1"/>
  <c r="S120" i="1"/>
  <c r="R120" i="1"/>
  <c r="Q120" i="1"/>
  <c r="P120" i="1"/>
  <c r="N120" i="1"/>
  <c r="M120" i="1"/>
  <c r="L120" i="1"/>
  <c r="K120" i="1"/>
  <c r="S119" i="1"/>
  <c r="R119" i="1"/>
  <c r="Q119" i="1"/>
  <c r="P119" i="1"/>
  <c r="N119" i="1"/>
  <c r="M119" i="1"/>
  <c r="L119" i="1"/>
  <c r="K119" i="1"/>
  <c r="S118" i="1"/>
  <c r="R118" i="1"/>
  <c r="Q118" i="1"/>
  <c r="P118" i="1"/>
  <c r="N118" i="1"/>
  <c r="M118" i="1"/>
  <c r="L118" i="1"/>
  <c r="K118" i="1"/>
  <c r="S117" i="1"/>
  <c r="R117" i="1"/>
  <c r="Q117" i="1"/>
  <c r="P117" i="1"/>
  <c r="N117" i="1"/>
  <c r="M117" i="1"/>
  <c r="L117" i="1"/>
  <c r="K117" i="1"/>
  <c r="S116" i="1"/>
  <c r="R116" i="1"/>
  <c r="Q116" i="1"/>
  <c r="P116" i="1"/>
  <c r="N116" i="1"/>
  <c r="M116" i="1"/>
  <c r="L116" i="1"/>
  <c r="K116" i="1"/>
  <c r="S115" i="1"/>
  <c r="R115" i="1"/>
  <c r="Q115" i="1"/>
  <c r="P115" i="1"/>
  <c r="N115" i="1"/>
  <c r="M115" i="1"/>
  <c r="L115" i="1"/>
  <c r="K115" i="1"/>
  <c r="S114" i="1"/>
  <c r="R114" i="1"/>
  <c r="Q114" i="1"/>
  <c r="P114" i="1"/>
  <c r="N114" i="1"/>
  <c r="M114" i="1"/>
  <c r="L114" i="1"/>
  <c r="K114" i="1"/>
  <c r="S113" i="1"/>
  <c r="R113" i="1"/>
  <c r="Q113" i="1"/>
  <c r="P113" i="1"/>
  <c r="N113" i="1"/>
  <c r="M113" i="1"/>
  <c r="L113" i="1"/>
  <c r="K113" i="1"/>
  <c r="S112" i="1"/>
  <c r="R112" i="1"/>
  <c r="Q112" i="1"/>
  <c r="P112" i="1"/>
  <c r="N112" i="1"/>
  <c r="M112" i="1"/>
  <c r="L112" i="1"/>
  <c r="K112" i="1"/>
  <c r="S111" i="1"/>
  <c r="R111" i="1"/>
  <c r="Q111" i="1"/>
  <c r="P111" i="1"/>
  <c r="N111" i="1"/>
  <c r="M111" i="1"/>
  <c r="L111" i="1"/>
  <c r="K111" i="1"/>
  <c r="S110" i="1"/>
  <c r="R110" i="1"/>
  <c r="Q110" i="1"/>
  <c r="P110" i="1"/>
  <c r="N110" i="1"/>
  <c r="M110" i="1"/>
  <c r="L110" i="1"/>
  <c r="K110" i="1"/>
  <c r="S109" i="1"/>
  <c r="R109" i="1"/>
  <c r="Q109" i="1"/>
  <c r="P109" i="1"/>
  <c r="N109" i="1"/>
  <c r="M109" i="1"/>
  <c r="L109" i="1"/>
  <c r="K109" i="1"/>
  <c r="S108" i="1"/>
  <c r="R108" i="1"/>
  <c r="Q108" i="1"/>
  <c r="P108" i="1"/>
  <c r="N108" i="1"/>
  <c r="M108" i="1"/>
  <c r="L108" i="1"/>
  <c r="K108" i="1"/>
  <c r="S107" i="1"/>
  <c r="R107" i="1"/>
  <c r="Q107" i="1"/>
  <c r="P107" i="1"/>
  <c r="N107" i="1"/>
  <c r="M107" i="1"/>
  <c r="L107" i="1"/>
  <c r="K107" i="1"/>
  <c r="S106" i="1"/>
  <c r="R106" i="1"/>
  <c r="Q106" i="1"/>
  <c r="P106" i="1"/>
  <c r="N106" i="1"/>
  <c r="M106" i="1"/>
  <c r="L106" i="1"/>
  <c r="K106" i="1"/>
  <c r="S105" i="1"/>
  <c r="R105" i="1"/>
  <c r="Q105" i="1"/>
  <c r="P105" i="1"/>
  <c r="N105" i="1"/>
  <c r="M105" i="1"/>
  <c r="L105" i="1"/>
  <c r="K105" i="1"/>
  <c r="S104" i="1"/>
  <c r="R104" i="1"/>
  <c r="Q104" i="1"/>
  <c r="P104" i="1"/>
  <c r="N104" i="1"/>
  <c r="M104" i="1"/>
  <c r="L104" i="1"/>
  <c r="K104" i="1"/>
  <c r="S103" i="1"/>
  <c r="R103" i="1"/>
  <c r="Q103" i="1"/>
  <c r="P103" i="1"/>
  <c r="N103" i="1"/>
  <c r="M103" i="1"/>
  <c r="L103" i="1"/>
  <c r="K103" i="1"/>
  <c r="S102" i="1"/>
  <c r="R102" i="1"/>
  <c r="Q102" i="1"/>
  <c r="P102" i="1"/>
  <c r="N102" i="1"/>
  <c r="M102" i="1"/>
  <c r="L102" i="1"/>
  <c r="K102" i="1"/>
  <c r="S101" i="1"/>
  <c r="R101" i="1"/>
  <c r="Q101" i="1"/>
  <c r="P101" i="1"/>
  <c r="N101" i="1"/>
  <c r="M101" i="1"/>
  <c r="L101" i="1"/>
  <c r="K101" i="1"/>
  <c r="S100" i="1"/>
  <c r="R100" i="1"/>
  <c r="Q100" i="1"/>
  <c r="P100" i="1"/>
  <c r="N100" i="1"/>
  <c r="M100" i="1"/>
  <c r="L100" i="1"/>
  <c r="K100" i="1"/>
  <c r="S99" i="1"/>
  <c r="R99" i="1"/>
  <c r="Q99" i="1"/>
  <c r="P99" i="1"/>
  <c r="N99" i="1"/>
  <c r="M99" i="1"/>
  <c r="L99" i="1"/>
  <c r="K99" i="1"/>
  <c r="S98" i="1"/>
  <c r="R98" i="1"/>
  <c r="Q98" i="1"/>
  <c r="P98" i="1"/>
  <c r="N98" i="1"/>
  <c r="M98" i="1"/>
  <c r="L98" i="1"/>
  <c r="K98" i="1"/>
  <c r="S97" i="1"/>
  <c r="R97" i="1"/>
  <c r="Q97" i="1"/>
  <c r="P97" i="1"/>
  <c r="N97" i="1"/>
  <c r="M97" i="1"/>
  <c r="L97" i="1"/>
  <c r="K97" i="1"/>
  <c r="S96" i="1"/>
  <c r="R96" i="1"/>
  <c r="Q96" i="1"/>
  <c r="P96" i="1"/>
  <c r="N96" i="1"/>
  <c r="M96" i="1"/>
  <c r="L96" i="1"/>
  <c r="K96" i="1"/>
  <c r="S95" i="1"/>
  <c r="R95" i="1"/>
  <c r="Q95" i="1"/>
  <c r="P95" i="1"/>
  <c r="N95" i="1"/>
  <c r="M95" i="1"/>
  <c r="L95" i="1"/>
  <c r="K95" i="1"/>
  <c r="S94" i="1"/>
  <c r="R94" i="1"/>
  <c r="Q94" i="1"/>
  <c r="P94" i="1"/>
  <c r="N94" i="1"/>
  <c r="M94" i="1"/>
  <c r="L94" i="1"/>
  <c r="K94" i="1"/>
  <c r="S93" i="1"/>
  <c r="R93" i="1"/>
  <c r="Q93" i="1"/>
  <c r="P93" i="1"/>
  <c r="N93" i="1"/>
  <c r="M93" i="1"/>
  <c r="L93" i="1"/>
  <c r="K93" i="1"/>
  <c r="S92" i="1"/>
  <c r="R92" i="1"/>
  <c r="Q92" i="1"/>
  <c r="P92" i="1"/>
  <c r="N92" i="1"/>
  <c r="M92" i="1"/>
  <c r="L92" i="1"/>
  <c r="K92" i="1"/>
  <c r="S91" i="1"/>
  <c r="R91" i="1"/>
  <c r="Q91" i="1"/>
  <c r="P91" i="1"/>
  <c r="N91" i="1"/>
  <c r="M91" i="1"/>
  <c r="L91" i="1"/>
  <c r="K91" i="1"/>
  <c r="S90" i="1"/>
  <c r="R90" i="1"/>
  <c r="Q90" i="1"/>
  <c r="P90" i="1"/>
  <c r="N90" i="1"/>
  <c r="M90" i="1"/>
  <c r="L90" i="1"/>
  <c r="K90" i="1"/>
  <c r="S89" i="1"/>
  <c r="R89" i="1"/>
  <c r="Q89" i="1"/>
  <c r="P89" i="1"/>
  <c r="N89" i="1"/>
  <c r="M89" i="1"/>
  <c r="L89" i="1"/>
  <c r="K89" i="1"/>
  <c r="S88" i="1"/>
  <c r="R88" i="1"/>
  <c r="Q88" i="1"/>
  <c r="P88" i="1"/>
  <c r="N88" i="1"/>
  <c r="M88" i="1"/>
  <c r="L88" i="1"/>
  <c r="K88" i="1"/>
  <c r="S87" i="1"/>
  <c r="R87" i="1"/>
  <c r="Q87" i="1"/>
  <c r="P87" i="1"/>
  <c r="N87" i="1"/>
  <c r="M87" i="1"/>
  <c r="L87" i="1"/>
  <c r="K87" i="1"/>
  <c r="S86" i="1"/>
  <c r="R86" i="1"/>
  <c r="Q86" i="1"/>
  <c r="P86" i="1"/>
  <c r="N86" i="1"/>
  <c r="M86" i="1"/>
  <c r="L86" i="1"/>
  <c r="K86" i="1"/>
  <c r="S85" i="1"/>
  <c r="R85" i="1"/>
  <c r="Q85" i="1"/>
  <c r="P85" i="1"/>
  <c r="N85" i="1"/>
  <c r="M85" i="1"/>
  <c r="L85" i="1"/>
  <c r="K85" i="1"/>
  <c r="S84" i="1"/>
  <c r="R84" i="1"/>
  <c r="Q84" i="1"/>
  <c r="P84" i="1"/>
  <c r="N84" i="1"/>
  <c r="M84" i="1"/>
  <c r="L84" i="1"/>
  <c r="K84" i="1"/>
  <c r="S83" i="1"/>
  <c r="R83" i="1"/>
  <c r="Q83" i="1"/>
  <c r="P83" i="1"/>
  <c r="N83" i="1"/>
  <c r="M83" i="1"/>
  <c r="L83" i="1"/>
  <c r="K83" i="1"/>
  <c r="S82" i="1"/>
  <c r="R82" i="1"/>
  <c r="Q82" i="1"/>
  <c r="P82" i="1"/>
  <c r="N82" i="1"/>
  <c r="M82" i="1"/>
  <c r="L82" i="1"/>
  <c r="K82" i="1"/>
  <c r="S81" i="1"/>
  <c r="R81" i="1"/>
  <c r="Q81" i="1"/>
  <c r="P81" i="1"/>
  <c r="N81" i="1"/>
  <c r="M81" i="1"/>
  <c r="L81" i="1"/>
  <c r="K81" i="1"/>
  <c r="S80" i="1"/>
  <c r="R80" i="1"/>
  <c r="Q80" i="1"/>
  <c r="P80" i="1"/>
  <c r="N80" i="1"/>
  <c r="M80" i="1"/>
  <c r="L80" i="1"/>
  <c r="K80" i="1"/>
  <c r="S79" i="1"/>
  <c r="R79" i="1"/>
  <c r="Q79" i="1"/>
  <c r="P79" i="1"/>
  <c r="N79" i="1"/>
  <c r="M79" i="1"/>
  <c r="L79" i="1"/>
  <c r="K79" i="1"/>
  <c r="S78" i="1"/>
  <c r="R78" i="1"/>
  <c r="Q78" i="1"/>
  <c r="P78" i="1"/>
  <c r="N78" i="1"/>
  <c r="M78" i="1"/>
  <c r="L78" i="1"/>
  <c r="K78" i="1"/>
  <c r="S77" i="1"/>
  <c r="R77" i="1"/>
  <c r="Q77" i="1"/>
  <c r="P77" i="1"/>
  <c r="N77" i="1"/>
  <c r="M77" i="1"/>
  <c r="L77" i="1"/>
  <c r="K77" i="1"/>
  <c r="S76" i="1"/>
  <c r="R76" i="1"/>
  <c r="Q76" i="1"/>
  <c r="P76" i="1"/>
  <c r="N76" i="1"/>
  <c r="M76" i="1"/>
  <c r="L76" i="1"/>
  <c r="K76" i="1"/>
  <c r="S75" i="1"/>
  <c r="R75" i="1"/>
  <c r="Q75" i="1"/>
  <c r="P75" i="1"/>
  <c r="N75" i="1"/>
  <c r="M75" i="1"/>
  <c r="L75" i="1"/>
  <c r="K75" i="1"/>
  <c r="S74" i="1"/>
  <c r="R74" i="1"/>
  <c r="Q74" i="1"/>
  <c r="P74" i="1"/>
  <c r="N74" i="1"/>
  <c r="M74" i="1"/>
  <c r="L74" i="1"/>
  <c r="K74" i="1"/>
  <c r="S73" i="1"/>
  <c r="R73" i="1"/>
  <c r="Q73" i="1"/>
  <c r="P73" i="1"/>
  <c r="N73" i="1"/>
  <c r="M73" i="1"/>
  <c r="L73" i="1"/>
  <c r="K73" i="1"/>
  <c r="S72" i="1"/>
  <c r="R72" i="1"/>
  <c r="Q72" i="1"/>
  <c r="P72" i="1"/>
  <c r="N72" i="1"/>
  <c r="M72" i="1"/>
  <c r="L72" i="1"/>
  <c r="K72" i="1"/>
  <c r="S71" i="1"/>
  <c r="R71" i="1"/>
  <c r="Q71" i="1"/>
  <c r="P71" i="1"/>
  <c r="N71" i="1"/>
  <c r="M71" i="1"/>
  <c r="L71" i="1"/>
  <c r="K71" i="1"/>
  <c r="S70" i="1"/>
  <c r="R70" i="1"/>
  <c r="Q70" i="1"/>
  <c r="P70" i="1"/>
  <c r="N70" i="1"/>
  <c r="M70" i="1"/>
  <c r="L70" i="1"/>
  <c r="K70" i="1"/>
  <c r="S69" i="1"/>
  <c r="R69" i="1"/>
  <c r="Q69" i="1"/>
  <c r="P69" i="1"/>
  <c r="N69" i="1"/>
  <c r="M69" i="1"/>
  <c r="L69" i="1"/>
  <c r="K69" i="1"/>
  <c r="S68" i="1"/>
  <c r="R68" i="1"/>
  <c r="Q68" i="1"/>
  <c r="P68" i="1"/>
  <c r="N68" i="1"/>
  <c r="M68" i="1"/>
  <c r="L68" i="1"/>
  <c r="K68" i="1"/>
  <c r="S67" i="1"/>
  <c r="R67" i="1"/>
  <c r="Q67" i="1"/>
  <c r="P67" i="1"/>
  <c r="N67" i="1"/>
  <c r="M67" i="1"/>
  <c r="L67" i="1"/>
  <c r="K67" i="1"/>
  <c r="S66" i="1"/>
  <c r="R66" i="1"/>
  <c r="Q66" i="1"/>
  <c r="P66" i="1"/>
  <c r="N66" i="1"/>
  <c r="M66" i="1"/>
  <c r="L66" i="1"/>
  <c r="K66" i="1"/>
  <c r="S65" i="1"/>
  <c r="R65" i="1"/>
  <c r="Q65" i="1"/>
  <c r="P65" i="1"/>
  <c r="N65" i="1"/>
  <c r="M65" i="1"/>
  <c r="L65" i="1"/>
  <c r="K65" i="1"/>
  <c r="S64" i="1"/>
  <c r="R64" i="1"/>
  <c r="Q64" i="1"/>
  <c r="P64" i="1"/>
  <c r="N64" i="1"/>
  <c r="M64" i="1"/>
  <c r="L64" i="1"/>
  <c r="K64" i="1"/>
  <c r="S63" i="1"/>
  <c r="R63" i="1"/>
  <c r="Q63" i="1"/>
  <c r="P63" i="1"/>
  <c r="N63" i="1"/>
  <c r="M63" i="1"/>
  <c r="L63" i="1"/>
  <c r="K63" i="1"/>
  <c r="S62" i="1"/>
  <c r="R62" i="1"/>
  <c r="Q62" i="1"/>
  <c r="P62" i="1"/>
  <c r="N62" i="1"/>
  <c r="M62" i="1"/>
  <c r="L62" i="1"/>
  <c r="K62" i="1"/>
  <c r="S61" i="1"/>
  <c r="R61" i="1"/>
  <c r="Q61" i="1"/>
  <c r="P61" i="1"/>
  <c r="N61" i="1"/>
  <c r="M61" i="1"/>
  <c r="L61" i="1"/>
  <c r="K61" i="1"/>
  <c r="S60" i="1"/>
  <c r="R60" i="1"/>
  <c r="Q60" i="1"/>
  <c r="P60" i="1"/>
  <c r="N60" i="1"/>
  <c r="M60" i="1"/>
  <c r="L60" i="1"/>
  <c r="K60" i="1"/>
  <c r="S59" i="1"/>
  <c r="R59" i="1"/>
  <c r="Q59" i="1"/>
  <c r="P59" i="1"/>
  <c r="N59" i="1"/>
  <c r="M59" i="1"/>
  <c r="L59" i="1"/>
  <c r="K59" i="1"/>
  <c r="S58" i="1"/>
  <c r="R58" i="1"/>
  <c r="Q58" i="1"/>
  <c r="P58" i="1"/>
  <c r="N58" i="1"/>
  <c r="M58" i="1"/>
  <c r="L58" i="1"/>
  <c r="K58" i="1"/>
  <c r="S57" i="1"/>
  <c r="R57" i="1"/>
  <c r="Q57" i="1"/>
  <c r="P57" i="1"/>
  <c r="N57" i="1"/>
  <c r="M57" i="1"/>
  <c r="L57" i="1"/>
  <c r="K57" i="1"/>
  <c r="S56" i="1"/>
  <c r="R56" i="1"/>
  <c r="Q56" i="1"/>
  <c r="P56" i="1"/>
  <c r="N56" i="1"/>
  <c r="M56" i="1"/>
  <c r="L56" i="1"/>
  <c r="K56" i="1"/>
  <c r="S55" i="1"/>
  <c r="R55" i="1"/>
  <c r="Q55" i="1"/>
  <c r="P55" i="1"/>
  <c r="N55" i="1"/>
  <c r="M55" i="1"/>
  <c r="L55" i="1"/>
  <c r="K55" i="1"/>
  <c r="S54" i="1"/>
  <c r="R54" i="1"/>
  <c r="Q54" i="1"/>
  <c r="P54" i="1"/>
  <c r="N54" i="1"/>
  <c r="M54" i="1"/>
  <c r="L54" i="1"/>
  <c r="K54" i="1"/>
  <c r="S53" i="1"/>
  <c r="R53" i="1"/>
  <c r="Q53" i="1"/>
  <c r="P53" i="1"/>
  <c r="N53" i="1"/>
  <c r="M53" i="1"/>
  <c r="L53" i="1"/>
  <c r="K53" i="1"/>
  <c r="S52" i="1"/>
  <c r="R52" i="1"/>
  <c r="Q52" i="1"/>
  <c r="P52" i="1"/>
  <c r="N52" i="1"/>
  <c r="M52" i="1"/>
  <c r="L52" i="1"/>
  <c r="K52" i="1"/>
  <c r="S51" i="1"/>
  <c r="R51" i="1"/>
  <c r="Q51" i="1"/>
  <c r="P51" i="1"/>
  <c r="N51" i="1"/>
  <c r="M51" i="1"/>
  <c r="L51" i="1"/>
  <c r="K51" i="1"/>
  <c r="S50" i="1"/>
  <c r="R50" i="1"/>
  <c r="Q50" i="1"/>
  <c r="P50" i="1"/>
  <c r="N50" i="1"/>
  <c r="M50" i="1"/>
  <c r="L50" i="1"/>
  <c r="K50" i="1"/>
  <c r="S49" i="1"/>
  <c r="R49" i="1"/>
  <c r="Q49" i="1"/>
  <c r="P49" i="1"/>
  <c r="N49" i="1"/>
  <c r="M49" i="1"/>
  <c r="L49" i="1"/>
  <c r="K49" i="1"/>
  <c r="S48" i="1"/>
  <c r="R48" i="1"/>
  <c r="Q48" i="1"/>
  <c r="P48" i="1"/>
  <c r="N48" i="1"/>
  <c r="M48" i="1"/>
  <c r="L48" i="1"/>
  <c r="K48" i="1"/>
  <c r="S47" i="1"/>
  <c r="R47" i="1"/>
  <c r="Q47" i="1"/>
  <c r="P47" i="1"/>
  <c r="N47" i="1"/>
  <c r="M47" i="1"/>
  <c r="L47" i="1"/>
  <c r="K47" i="1"/>
  <c r="S46" i="1"/>
  <c r="R46" i="1"/>
  <c r="Q46" i="1"/>
  <c r="P46" i="1"/>
  <c r="N46" i="1"/>
  <c r="M46" i="1"/>
  <c r="L46" i="1"/>
  <c r="K46" i="1"/>
  <c r="S45" i="1"/>
  <c r="R45" i="1"/>
  <c r="Q45" i="1"/>
  <c r="P45" i="1"/>
  <c r="N45" i="1"/>
  <c r="M45" i="1"/>
  <c r="L45" i="1"/>
  <c r="K45" i="1"/>
  <c r="S44" i="1"/>
  <c r="R44" i="1"/>
  <c r="Q44" i="1"/>
  <c r="P44" i="1"/>
  <c r="N44" i="1"/>
  <c r="M44" i="1"/>
  <c r="L44" i="1"/>
  <c r="K44" i="1"/>
  <c r="S43" i="1"/>
  <c r="R43" i="1"/>
  <c r="Q43" i="1"/>
  <c r="P43" i="1"/>
  <c r="N43" i="1"/>
  <c r="M43" i="1"/>
  <c r="L43" i="1"/>
  <c r="K43" i="1"/>
  <c r="S42" i="1"/>
  <c r="R42" i="1"/>
  <c r="Q42" i="1"/>
  <c r="P42" i="1"/>
  <c r="N42" i="1"/>
  <c r="M42" i="1"/>
  <c r="L42" i="1"/>
  <c r="K42" i="1"/>
  <c r="S41" i="1"/>
  <c r="R41" i="1"/>
  <c r="Q41" i="1"/>
  <c r="P41" i="1"/>
  <c r="N41" i="1"/>
  <c r="M41" i="1"/>
  <c r="L41" i="1"/>
  <c r="K41" i="1"/>
  <c r="S40" i="1"/>
  <c r="R40" i="1"/>
  <c r="Q40" i="1"/>
  <c r="P40" i="1"/>
  <c r="N40" i="1"/>
  <c r="M40" i="1"/>
  <c r="L40" i="1"/>
  <c r="K40" i="1"/>
  <c r="S39" i="1"/>
  <c r="R39" i="1"/>
  <c r="Q39" i="1"/>
  <c r="P39" i="1"/>
  <c r="N39" i="1"/>
  <c r="M39" i="1"/>
  <c r="L39" i="1"/>
  <c r="K39" i="1"/>
  <c r="S38" i="1"/>
  <c r="R38" i="1"/>
  <c r="Q38" i="1"/>
  <c r="P38" i="1"/>
  <c r="N38" i="1"/>
  <c r="M38" i="1"/>
  <c r="L38" i="1"/>
  <c r="K38" i="1"/>
  <c r="S37" i="1"/>
  <c r="R37" i="1"/>
  <c r="Q37" i="1"/>
  <c r="P37" i="1"/>
  <c r="N37" i="1"/>
  <c r="M37" i="1"/>
  <c r="L37" i="1"/>
  <c r="K37" i="1"/>
  <c r="S36" i="1"/>
  <c r="R36" i="1"/>
  <c r="Q36" i="1"/>
  <c r="P36" i="1"/>
  <c r="N36" i="1"/>
  <c r="M36" i="1"/>
  <c r="L36" i="1"/>
  <c r="K36" i="1"/>
  <c r="S35" i="1"/>
  <c r="R35" i="1"/>
  <c r="Q35" i="1"/>
  <c r="P35" i="1"/>
  <c r="N35" i="1"/>
  <c r="M35" i="1"/>
  <c r="L35" i="1"/>
  <c r="K35" i="1"/>
  <c r="S34" i="1"/>
  <c r="R34" i="1"/>
  <c r="Q34" i="1"/>
  <c r="P34" i="1"/>
  <c r="N34" i="1"/>
  <c r="M34" i="1"/>
  <c r="L34" i="1"/>
  <c r="K34" i="1"/>
  <c r="S33" i="1"/>
  <c r="R33" i="1"/>
  <c r="Q33" i="1"/>
  <c r="P33" i="1"/>
  <c r="N33" i="1"/>
  <c r="M33" i="1"/>
  <c r="L33" i="1"/>
  <c r="K33" i="1"/>
  <c r="S32" i="1"/>
  <c r="R32" i="1"/>
  <c r="Q32" i="1"/>
  <c r="P32" i="1"/>
  <c r="N32" i="1"/>
  <c r="M32" i="1"/>
  <c r="L32" i="1"/>
  <c r="K32" i="1"/>
  <c r="S31" i="1"/>
  <c r="R31" i="1"/>
  <c r="Q31" i="1"/>
  <c r="P31" i="1"/>
  <c r="N31" i="1"/>
  <c r="M31" i="1"/>
  <c r="L31" i="1"/>
  <c r="K31" i="1"/>
  <c r="S30" i="1"/>
  <c r="R30" i="1"/>
  <c r="Q30" i="1"/>
  <c r="P30" i="1"/>
  <c r="N30" i="1"/>
  <c r="M30" i="1"/>
  <c r="L30" i="1"/>
  <c r="K30" i="1"/>
  <c r="S29" i="1"/>
  <c r="R29" i="1"/>
  <c r="Q29" i="1"/>
  <c r="P29" i="1"/>
  <c r="N29" i="1"/>
  <c r="M29" i="1"/>
  <c r="L29" i="1"/>
  <c r="K29" i="1"/>
  <c r="S28" i="1"/>
  <c r="R28" i="1"/>
  <c r="Q28" i="1"/>
  <c r="P28" i="1"/>
  <c r="N28" i="1"/>
  <c r="M28" i="1"/>
  <c r="L28" i="1"/>
  <c r="K28" i="1"/>
  <c r="S27" i="1"/>
  <c r="R27" i="1"/>
  <c r="Q27" i="1"/>
  <c r="P27" i="1"/>
  <c r="N27" i="1"/>
  <c r="M27" i="1"/>
  <c r="L27" i="1"/>
  <c r="K27" i="1"/>
  <c r="S26" i="1"/>
  <c r="R26" i="1"/>
  <c r="Q26" i="1"/>
  <c r="P26" i="1"/>
  <c r="N26" i="1"/>
  <c r="M26" i="1"/>
  <c r="L26" i="1"/>
  <c r="K26" i="1"/>
  <c r="S25" i="1"/>
  <c r="R25" i="1"/>
  <c r="Q25" i="1"/>
  <c r="P25" i="1"/>
  <c r="N25" i="1"/>
  <c r="M25" i="1"/>
  <c r="L25" i="1"/>
  <c r="K25" i="1"/>
  <c r="S24" i="1"/>
  <c r="R24" i="1"/>
  <c r="Q24" i="1"/>
  <c r="P24" i="1"/>
  <c r="N24" i="1"/>
  <c r="M24" i="1"/>
  <c r="L24" i="1"/>
  <c r="K24" i="1"/>
  <c r="S23" i="1"/>
  <c r="R23" i="1"/>
  <c r="Q23" i="1"/>
  <c r="P23" i="1"/>
  <c r="N23" i="1"/>
  <c r="M23" i="1"/>
  <c r="L23" i="1"/>
  <c r="K23" i="1"/>
  <c r="S22" i="1"/>
  <c r="R22" i="1"/>
  <c r="Q22" i="1"/>
  <c r="P22" i="1"/>
  <c r="N22" i="1"/>
  <c r="M22" i="1"/>
  <c r="L22" i="1"/>
  <c r="K22" i="1"/>
  <c r="S21" i="1"/>
  <c r="R21" i="1"/>
  <c r="Q21" i="1"/>
  <c r="P21" i="1"/>
  <c r="N21" i="1"/>
  <c r="M21" i="1"/>
  <c r="L21" i="1"/>
  <c r="K21" i="1"/>
  <c r="S20" i="1"/>
  <c r="R20" i="1"/>
  <c r="Q20" i="1"/>
  <c r="P20" i="1"/>
  <c r="N20" i="1"/>
  <c r="M20" i="1"/>
  <c r="L20" i="1"/>
  <c r="K20" i="1"/>
  <c r="S19" i="1"/>
  <c r="R19" i="1"/>
  <c r="Q19" i="1"/>
  <c r="P19" i="1"/>
  <c r="N19" i="1"/>
  <c r="M19" i="1"/>
  <c r="L19" i="1"/>
  <c r="K19" i="1"/>
  <c r="S18" i="1"/>
  <c r="R18" i="1"/>
  <c r="Q18" i="1"/>
  <c r="P18" i="1"/>
  <c r="N18" i="1"/>
  <c r="M18" i="1"/>
  <c r="L18" i="1"/>
  <c r="K18" i="1"/>
  <c r="S17" i="1"/>
  <c r="R17" i="1"/>
  <c r="Q17" i="1"/>
  <c r="P17" i="1"/>
  <c r="N17" i="1"/>
  <c r="M17" i="1"/>
  <c r="L17" i="1"/>
  <c r="K17" i="1"/>
  <c r="S16" i="1"/>
  <c r="R16" i="1"/>
  <c r="Q16" i="1"/>
  <c r="P16" i="1"/>
  <c r="N16" i="1"/>
  <c r="M16" i="1"/>
  <c r="L16" i="1"/>
  <c r="K16" i="1"/>
  <c r="S15" i="1"/>
  <c r="R15" i="1"/>
  <c r="Q15" i="1"/>
  <c r="P15" i="1"/>
  <c r="N15" i="1"/>
  <c r="M15" i="1"/>
  <c r="L15" i="1"/>
  <c r="K15" i="1"/>
  <c r="S14" i="1"/>
  <c r="R14" i="1"/>
  <c r="Q14" i="1"/>
  <c r="P14" i="1"/>
  <c r="N14" i="1"/>
  <c r="M14" i="1"/>
  <c r="L14" i="1"/>
  <c r="K14" i="1"/>
  <c r="S13" i="1"/>
  <c r="R13" i="1"/>
  <c r="Q13" i="1"/>
  <c r="P13" i="1"/>
  <c r="N13" i="1"/>
  <c r="M13" i="1"/>
  <c r="L13" i="1"/>
  <c r="K13" i="1"/>
  <c r="S12" i="1"/>
  <c r="R12" i="1"/>
  <c r="Q12" i="1"/>
  <c r="P12" i="1"/>
  <c r="N12" i="1"/>
  <c r="M12" i="1"/>
  <c r="L12" i="1"/>
  <c r="K12" i="1"/>
  <c r="S11" i="1"/>
  <c r="R11" i="1"/>
  <c r="Q11" i="1"/>
  <c r="P11" i="1"/>
  <c r="N11" i="1"/>
  <c r="M11" i="1"/>
  <c r="L11" i="1"/>
  <c r="K11" i="1"/>
  <c r="T227" i="2"/>
  <c r="S227" i="2"/>
  <c r="R227" i="2"/>
  <c r="Q227" i="2"/>
  <c r="O227" i="2"/>
  <c r="N227" i="2"/>
  <c r="M227" i="2"/>
  <c r="L227" i="2"/>
  <c r="T226" i="2"/>
  <c r="S226" i="2"/>
  <c r="R226" i="2"/>
  <c r="Q226" i="2"/>
  <c r="O226" i="2"/>
  <c r="N226" i="2"/>
  <c r="M226" i="2"/>
  <c r="L226" i="2"/>
  <c r="T225" i="2"/>
  <c r="S225" i="2"/>
  <c r="R225" i="2"/>
  <c r="Q225" i="2"/>
  <c r="O225" i="2"/>
  <c r="N225" i="2"/>
  <c r="M225" i="2"/>
  <c r="L225" i="2"/>
  <c r="T224" i="2"/>
  <c r="S224" i="2"/>
  <c r="R224" i="2"/>
  <c r="Q224" i="2"/>
  <c r="O224" i="2"/>
  <c r="N224" i="2"/>
  <c r="M224" i="2"/>
  <c r="L224" i="2"/>
  <c r="T223" i="2"/>
  <c r="S223" i="2"/>
  <c r="R223" i="2"/>
  <c r="Q223" i="2"/>
  <c r="O223" i="2"/>
  <c r="N223" i="2"/>
  <c r="M223" i="2"/>
  <c r="L223" i="2"/>
  <c r="T222" i="2"/>
  <c r="S222" i="2"/>
  <c r="R222" i="2"/>
  <c r="Q222" i="2"/>
  <c r="O222" i="2"/>
  <c r="N222" i="2"/>
  <c r="M222" i="2"/>
  <c r="L222" i="2"/>
  <c r="T221" i="2"/>
  <c r="S221" i="2"/>
  <c r="R221" i="2"/>
  <c r="Q221" i="2"/>
  <c r="O221" i="2"/>
  <c r="N221" i="2"/>
  <c r="M221" i="2"/>
  <c r="L221" i="2"/>
  <c r="T220" i="2"/>
  <c r="S220" i="2"/>
  <c r="R220" i="2"/>
  <c r="Q220" i="2"/>
  <c r="O220" i="2"/>
  <c r="N220" i="2"/>
  <c r="M220" i="2"/>
  <c r="L220" i="2"/>
  <c r="T219" i="2"/>
  <c r="S219" i="2"/>
  <c r="R219" i="2"/>
  <c r="Q219" i="2"/>
  <c r="O219" i="2"/>
  <c r="N219" i="2"/>
  <c r="M219" i="2"/>
  <c r="L219" i="2"/>
  <c r="T218" i="2"/>
  <c r="S218" i="2"/>
  <c r="R218" i="2"/>
  <c r="Q218" i="2"/>
  <c r="O218" i="2"/>
  <c r="N218" i="2"/>
  <c r="M218" i="2"/>
  <c r="L218" i="2"/>
  <c r="T217" i="2"/>
  <c r="S217" i="2"/>
  <c r="R217" i="2"/>
  <c r="Q217" i="2"/>
  <c r="O217" i="2"/>
  <c r="N217" i="2"/>
  <c r="M217" i="2"/>
  <c r="L217" i="2"/>
  <c r="T216" i="2"/>
  <c r="S216" i="2"/>
  <c r="R216" i="2"/>
  <c r="Q216" i="2"/>
  <c r="O216" i="2"/>
  <c r="N216" i="2"/>
  <c r="M216" i="2"/>
  <c r="L216" i="2"/>
  <c r="T215" i="2"/>
  <c r="S215" i="2"/>
  <c r="R215" i="2"/>
  <c r="Q215" i="2"/>
  <c r="O215" i="2"/>
  <c r="N215" i="2"/>
  <c r="M215" i="2"/>
  <c r="L215" i="2"/>
  <c r="T214" i="2"/>
  <c r="S214" i="2"/>
  <c r="R214" i="2"/>
  <c r="Q214" i="2"/>
  <c r="O214" i="2"/>
  <c r="N214" i="2"/>
  <c r="M214" i="2"/>
  <c r="L214" i="2"/>
  <c r="T212" i="2"/>
  <c r="S212" i="2"/>
  <c r="R212" i="2"/>
  <c r="Q212" i="2"/>
  <c r="O212" i="2"/>
  <c r="N212" i="2"/>
  <c r="M212" i="2"/>
  <c r="L212" i="2"/>
  <c r="T211" i="2"/>
  <c r="S211" i="2"/>
  <c r="R211" i="2"/>
  <c r="Q211" i="2"/>
  <c r="O211" i="2"/>
  <c r="N211" i="2"/>
  <c r="M211" i="2"/>
  <c r="L211" i="2"/>
  <c r="T210" i="2"/>
  <c r="S210" i="2"/>
  <c r="R210" i="2"/>
  <c r="Q210" i="2"/>
  <c r="O210" i="2"/>
  <c r="N210" i="2"/>
  <c r="M210" i="2"/>
  <c r="L210" i="2"/>
  <c r="T209" i="2"/>
  <c r="S209" i="2"/>
  <c r="R209" i="2"/>
  <c r="Q209" i="2"/>
  <c r="O209" i="2"/>
  <c r="N209" i="2"/>
  <c r="M209" i="2"/>
  <c r="L209" i="2"/>
  <c r="T208" i="2"/>
  <c r="S208" i="2"/>
  <c r="R208" i="2"/>
  <c r="Q208" i="2"/>
  <c r="O208" i="2"/>
  <c r="N208" i="2"/>
  <c r="M208" i="2"/>
  <c r="L208" i="2"/>
  <c r="T207" i="2"/>
  <c r="S207" i="2"/>
  <c r="R207" i="2"/>
  <c r="Q207" i="2"/>
  <c r="O207" i="2"/>
  <c r="N207" i="2"/>
  <c r="M207" i="2"/>
  <c r="L207" i="2"/>
  <c r="T206" i="2"/>
  <c r="S206" i="2"/>
  <c r="R206" i="2"/>
  <c r="Q206" i="2"/>
  <c r="O206" i="2"/>
  <c r="N206" i="2"/>
  <c r="M206" i="2"/>
  <c r="L206" i="2"/>
  <c r="T205" i="2"/>
  <c r="S205" i="2"/>
  <c r="R205" i="2"/>
  <c r="Q205" i="2"/>
  <c r="O205" i="2"/>
  <c r="N205" i="2"/>
  <c r="M205" i="2"/>
  <c r="L205" i="2"/>
  <c r="T204" i="2"/>
  <c r="S204" i="2"/>
  <c r="R204" i="2"/>
  <c r="Q204" i="2"/>
  <c r="O204" i="2"/>
  <c r="N204" i="2"/>
  <c r="M204" i="2"/>
  <c r="L204" i="2"/>
  <c r="T203" i="2"/>
  <c r="S203" i="2"/>
  <c r="R203" i="2"/>
  <c r="Q203" i="2"/>
  <c r="O203" i="2"/>
  <c r="N203" i="2"/>
  <c r="M203" i="2"/>
  <c r="L203" i="2"/>
  <c r="T202" i="2"/>
  <c r="S202" i="2"/>
  <c r="R202" i="2"/>
  <c r="Q202" i="2"/>
  <c r="O202" i="2"/>
  <c r="N202" i="2"/>
  <c r="M202" i="2"/>
  <c r="L202" i="2"/>
  <c r="T201" i="2"/>
  <c r="S201" i="2"/>
  <c r="R201" i="2"/>
  <c r="Q201" i="2"/>
  <c r="O201" i="2"/>
  <c r="N201" i="2"/>
  <c r="M201" i="2"/>
  <c r="L201" i="2"/>
  <c r="T200" i="2"/>
  <c r="S200" i="2"/>
  <c r="R200" i="2"/>
  <c r="Q200" i="2"/>
  <c r="O200" i="2"/>
  <c r="N200" i="2"/>
  <c r="M200" i="2"/>
  <c r="L200" i="2"/>
  <c r="T199" i="2"/>
  <c r="S199" i="2"/>
  <c r="R199" i="2"/>
  <c r="Q199" i="2"/>
  <c r="O199" i="2"/>
  <c r="N199" i="2"/>
  <c r="M199" i="2"/>
  <c r="L199" i="2"/>
  <c r="T198" i="2"/>
  <c r="S198" i="2"/>
  <c r="R198" i="2"/>
  <c r="Q198" i="2"/>
  <c r="O198" i="2"/>
  <c r="N198" i="2"/>
  <c r="M198" i="2"/>
  <c r="L198" i="2"/>
  <c r="T197" i="2"/>
  <c r="S197" i="2"/>
  <c r="R197" i="2"/>
  <c r="Q197" i="2"/>
  <c r="O197" i="2"/>
  <c r="N197" i="2"/>
  <c r="M197" i="2"/>
  <c r="L197" i="2"/>
  <c r="T196" i="2"/>
  <c r="S196" i="2"/>
  <c r="R196" i="2"/>
  <c r="Q196" i="2"/>
  <c r="O196" i="2"/>
  <c r="N196" i="2"/>
  <c r="M196" i="2"/>
  <c r="L196" i="2"/>
  <c r="T195" i="2"/>
  <c r="S195" i="2"/>
  <c r="R195" i="2"/>
  <c r="Q195" i="2"/>
  <c r="O195" i="2"/>
  <c r="N195" i="2"/>
  <c r="M195" i="2"/>
  <c r="L195" i="2"/>
  <c r="T194" i="2"/>
  <c r="S194" i="2"/>
  <c r="R194" i="2"/>
  <c r="Q194" i="2"/>
  <c r="O194" i="2"/>
  <c r="N194" i="2"/>
  <c r="M194" i="2"/>
  <c r="L194" i="2"/>
  <c r="T193" i="2"/>
  <c r="S193" i="2"/>
  <c r="R193" i="2"/>
  <c r="Q193" i="2"/>
  <c r="O193" i="2"/>
  <c r="N193" i="2"/>
  <c r="M193" i="2"/>
  <c r="L193" i="2"/>
  <c r="T192" i="2"/>
  <c r="S192" i="2"/>
  <c r="R192" i="2"/>
  <c r="Q192" i="2"/>
  <c r="O192" i="2"/>
  <c r="N192" i="2"/>
  <c r="M192" i="2"/>
  <c r="L192" i="2"/>
  <c r="T191" i="2"/>
  <c r="S191" i="2"/>
  <c r="R191" i="2"/>
  <c r="Q191" i="2"/>
  <c r="O191" i="2"/>
  <c r="N191" i="2"/>
  <c r="M191" i="2"/>
  <c r="L191" i="2"/>
  <c r="T190" i="2"/>
  <c r="S190" i="2"/>
  <c r="R190" i="2"/>
  <c r="Q190" i="2"/>
  <c r="O190" i="2"/>
  <c r="N190" i="2"/>
  <c r="M190" i="2"/>
  <c r="L190" i="2"/>
  <c r="T189" i="2"/>
  <c r="S189" i="2"/>
  <c r="R189" i="2"/>
  <c r="Q189" i="2"/>
  <c r="O189" i="2"/>
  <c r="N189" i="2"/>
  <c r="M189" i="2"/>
  <c r="L189" i="2"/>
  <c r="T188" i="2"/>
  <c r="S188" i="2"/>
  <c r="R188" i="2"/>
  <c r="Q188" i="2"/>
  <c r="O188" i="2"/>
  <c r="N188" i="2"/>
  <c r="M188" i="2"/>
  <c r="L188" i="2"/>
  <c r="T187" i="2"/>
  <c r="S187" i="2"/>
  <c r="R187" i="2"/>
  <c r="Q187" i="2"/>
  <c r="O187" i="2"/>
  <c r="N187" i="2"/>
  <c r="M187" i="2"/>
  <c r="L187" i="2"/>
  <c r="T186" i="2"/>
  <c r="S186" i="2"/>
  <c r="R186" i="2"/>
  <c r="Q186" i="2"/>
  <c r="O186" i="2"/>
  <c r="N186" i="2"/>
  <c r="M186" i="2"/>
  <c r="L186" i="2"/>
  <c r="T185" i="2"/>
  <c r="S185" i="2"/>
  <c r="R185" i="2"/>
  <c r="Q185" i="2"/>
  <c r="O185" i="2"/>
  <c r="N185" i="2"/>
  <c r="M185" i="2"/>
  <c r="L185" i="2"/>
  <c r="T184" i="2"/>
  <c r="S184" i="2"/>
  <c r="R184" i="2"/>
  <c r="Q184" i="2"/>
  <c r="O184" i="2"/>
  <c r="N184" i="2"/>
  <c r="M184" i="2"/>
  <c r="L184" i="2"/>
  <c r="T183" i="2"/>
  <c r="S183" i="2"/>
  <c r="R183" i="2"/>
  <c r="Q183" i="2"/>
  <c r="O183" i="2"/>
  <c r="N183" i="2"/>
  <c r="M183" i="2"/>
  <c r="L183" i="2"/>
  <c r="T182" i="2"/>
  <c r="S182" i="2"/>
  <c r="R182" i="2"/>
  <c r="Q182" i="2"/>
  <c r="O182" i="2"/>
  <c r="N182" i="2"/>
  <c r="M182" i="2"/>
  <c r="L182" i="2"/>
  <c r="T181" i="2"/>
  <c r="S181" i="2"/>
  <c r="R181" i="2"/>
  <c r="Q181" i="2"/>
  <c r="O181" i="2"/>
  <c r="N181" i="2"/>
  <c r="M181" i="2"/>
  <c r="L181" i="2"/>
  <c r="T180" i="2"/>
  <c r="S180" i="2"/>
  <c r="R180" i="2"/>
  <c r="Q180" i="2"/>
  <c r="O180" i="2"/>
  <c r="N180" i="2"/>
  <c r="M180" i="2"/>
  <c r="L180" i="2"/>
  <c r="T179" i="2"/>
  <c r="S179" i="2"/>
  <c r="R179" i="2"/>
  <c r="Q179" i="2"/>
  <c r="O179" i="2"/>
  <c r="N179" i="2"/>
  <c r="M179" i="2"/>
  <c r="L179" i="2"/>
  <c r="T178" i="2"/>
  <c r="S178" i="2"/>
  <c r="R178" i="2"/>
  <c r="Q178" i="2"/>
  <c r="O178" i="2"/>
  <c r="N178" i="2"/>
  <c r="M178" i="2"/>
  <c r="L178" i="2"/>
  <c r="T177" i="2"/>
  <c r="S177" i="2"/>
  <c r="R177" i="2"/>
  <c r="Q177" i="2"/>
  <c r="O177" i="2"/>
  <c r="N177" i="2"/>
  <c r="M177" i="2"/>
  <c r="L177" i="2"/>
  <c r="T176" i="2"/>
  <c r="S176" i="2"/>
  <c r="R176" i="2"/>
  <c r="Q176" i="2"/>
  <c r="O176" i="2"/>
  <c r="N176" i="2"/>
  <c r="M176" i="2"/>
  <c r="L176" i="2"/>
  <c r="T175" i="2"/>
  <c r="S175" i="2"/>
  <c r="R175" i="2"/>
  <c r="Q175" i="2"/>
  <c r="O175" i="2"/>
  <c r="N175" i="2"/>
  <c r="M175" i="2"/>
  <c r="L175" i="2"/>
  <c r="T174" i="2"/>
  <c r="S174" i="2"/>
  <c r="R174" i="2"/>
  <c r="Q174" i="2"/>
  <c r="O174" i="2"/>
  <c r="N174" i="2"/>
  <c r="M174" i="2"/>
  <c r="L174" i="2"/>
  <c r="T173" i="2"/>
  <c r="S173" i="2"/>
  <c r="R173" i="2"/>
  <c r="Q173" i="2"/>
  <c r="O173" i="2"/>
  <c r="N173" i="2"/>
  <c r="M173" i="2"/>
  <c r="L173" i="2"/>
  <c r="T172" i="2"/>
  <c r="S172" i="2"/>
  <c r="R172" i="2"/>
  <c r="Q172" i="2"/>
  <c r="O172" i="2"/>
  <c r="N172" i="2"/>
  <c r="M172" i="2"/>
  <c r="L172" i="2"/>
  <c r="T171" i="2"/>
  <c r="S171" i="2"/>
  <c r="R171" i="2"/>
  <c r="Q171" i="2"/>
  <c r="O171" i="2"/>
  <c r="N171" i="2"/>
  <c r="M171" i="2"/>
  <c r="L171" i="2"/>
  <c r="T170" i="2"/>
  <c r="S170" i="2"/>
  <c r="R170" i="2"/>
  <c r="Q170" i="2"/>
  <c r="O170" i="2"/>
  <c r="N170" i="2"/>
  <c r="M170" i="2"/>
  <c r="L170" i="2"/>
  <c r="T169" i="2"/>
  <c r="S169" i="2"/>
  <c r="R169" i="2"/>
  <c r="Q169" i="2"/>
  <c r="O169" i="2"/>
  <c r="N169" i="2"/>
  <c r="M169" i="2"/>
  <c r="L169" i="2"/>
  <c r="T168" i="2"/>
  <c r="S168" i="2"/>
  <c r="R168" i="2"/>
  <c r="Q168" i="2"/>
  <c r="O168" i="2"/>
  <c r="N168" i="2"/>
  <c r="M168" i="2"/>
  <c r="L168" i="2"/>
  <c r="T167" i="2"/>
  <c r="S167" i="2"/>
  <c r="R167" i="2"/>
  <c r="Q167" i="2"/>
  <c r="O167" i="2"/>
  <c r="N167" i="2"/>
  <c r="M167" i="2"/>
  <c r="L167" i="2"/>
  <c r="T166" i="2"/>
  <c r="S166" i="2"/>
  <c r="R166" i="2"/>
  <c r="Q166" i="2"/>
  <c r="O166" i="2"/>
  <c r="N166" i="2"/>
  <c r="M166" i="2"/>
  <c r="L166" i="2"/>
  <c r="T165" i="2"/>
  <c r="S165" i="2"/>
  <c r="R165" i="2"/>
  <c r="Q165" i="2"/>
  <c r="O165" i="2"/>
  <c r="N165" i="2"/>
  <c r="M165" i="2"/>
  <c r="L165" i="2"/>
  <c r="T164" i="2"/>
  <c r="S164" i="2"/>
  <c r="R164" i="2"/>
  <c r="Q164" i="2"/>
  <c r="O164" i="2"/>
  <c r="N164" i="2"/>
  <c r="M164" i="2"/>
  <c r="L164" i="2"/>
  <c r="T163" i="2"/>
  <c r="S163" i="2"/>
  <c r="R163" i="2"/>
  <c r="Q163" i="2"/>
  <c r="O163" i="2"/>
  <c r="N163" i="2"/>
  <c r="M163" i="2"/>
  <c r="L163" i="2"/>
  <c r="T162" i="2"/>
  <c r="S162" i="2"/>
  <c r="R162" i="2"/>
  <c r="Q162" i="2"/>
  <c r="O162" i="2"/>
  <c r="N162" i="2"/>
  <c r="M162" i="2"/>
  <c r="L162" i="2"/>
  <c r="T161" i="2"/>
  <c r="S161" i="2"/>
  <c r="R161" i="2"/>
  <c r="Q161" i="2"/>
  <c r="O161" i="2"/>
  <c r="N161" i="2"/>
  <c r="M161" i="2"/>
  <c r="L161" i="2"/>
  <c r="T160" i="2"/>
  <c r="S160" i="2"/>
  <c r="R160" i="2"/>
  <c r="Q160" i="2"/>
  <c r="O160" i="2"/>
  <c r="N160" i="2"/>
  <c r="M160" i="2"/>
  <c r="L160" i="2"/>
  <c r="T159" i="2"/>
  <c r="S159" i="2"/>
  <c r="R159" i="2"/>
  <c r="Q159" i="2"/>
  <c r="O159" i="2"/>
  <c r="N159" i="2"/>
  <c r="M159" i="2"/>
  <c r="L159" i="2"/>
  <c r="T158" i="2"/>
  <c r="S158" i="2"/>
  <c r="R158" i="2"/>
  <c r="Q158" i="2"/>
  <c r="O158" i="2"/>
  <c r="N158" i="2"/>
  <c r="M158" i="2"/>
  <c r="L158" i="2"/>
  <c r="T157" i="2"/>
  <c r="S157" i="2"/>
  <c r="R157" i="2"/>
  <c r="Q157" i="2"/>
  <c r="O157" i="2"/>
  <c r="N157" i="2"/>
  <c r="M157" i="2"/>
  <c r="L157" i="2"/>
  <c r="T156" i="2"/>
  <c r="S156" i="2"/>
  <c r="R156" i="2"/>
  <c r="Q156" i="2"/>
  <c r="O156" i="2"/>
  <c r="N156" i="2"/>
  <c r="M156" i="2"/>
  <c r="L156" i="2"/>
  <c r="T155" i="2"/>
  <c r="S155" i="2"/>
  <c r="R155" i="2"/>
  <c r="Q155" i="2"/>
  <c r="O155" i="2"/>
  <c r="N155" i="2"/>
  <c r="M155" i="2"/>
  <c r="L155" i="2"/>
  <c r="T154" i="2"/>
  <c r="S154" i="2"/>
  <c r="R154" i="2"/>
  <c r="Q154" i="2"/>
  <c r="O154" i="2"/>
  <c r="N154" i="2"/>
  <c r="M154" i="2"/>
  <c r="L154" i="2"/>
  <c r="T153" i="2"/>
  <c r="S153" i="2"/>
  <c r="R153" i="2"/>
  <c r="Q153" i="2"/>
  <c r="O153" i="2"/>
  <c r="N153" i="2"/>
  <c r="M153" i="2"/>
  <c r="L153" i="2"/>
  <c r="T152" i="2"/>
  <c r="S152" i="2"/>
  <c r="R152" i="2"/>
  <c r="Q152" i="2"/>
  <c r="O152" i="2"/>
  <c r="N152" i="2"/>
  <c r="M152" i="2"/>
  <c r="L152" i="2"/>
  <c r="T151" i="2"/>
  <c r="S151" i="2"/>
  <c r="R151" i="2"/>
  <c r="Q151" i="2"/>
  <c r="O151" i="2"/>
  <c r="N151" i="2"/>
  <c r="M151" i="2"/>
  <c r="L151" i="2"/>
  <c r="T150" i="2"/>
  <c r="S150" i="2"/>
  <c r="R150" i="2"/>
  <c r="Q150" i="2"/>
  <c r="O150" i="2"/>
  <c r="N150" i="2"/>
  <c r="M150" i="2"/>
  <c r="L150" i="2"/>
  <c r="T149" i="2"/>
  <c r="S149" i="2"/>
  <c r="R149" i="2"/>
  <c r="Q149" i="2"/>
  <c r="O149" i="2"/>
  <c r="N149" i="2"/>
  <c r="M149" i="2"/>
  <c r="L149" i="2"/>
  <c r="T148" i="2"/>
  <c r="S148" i="2"/>
  <c r="R148" i="2"/>
  <c r="Q148" i="2"/>
  <c r="O148" i="2"/>
  <c r="N148" i="2"/>
  <c r="M148" i="2"/>
  <c r="L148" i="2"/>
  <c r="T147" i="2"/>
  <c r="S147" i="2"/>
  <c r="R147" i="2"/>
  <c r="Q147" i="2"/>
  <c r="O147" i="2"/>
  <c r="N147" i="2"/>
  <c r="M147" i="2"/>
  <c r="L147" i="2"/>
  <c r="T146" i="2"/>
  <c r="S146" i="2"/>
  <c r="R146" i="2"/>
  <c r="Q146" i="2"/>
  <c r="O146" i="2"/>
  <c r="N146" i="2"/>
  <c r="M146" i="2"/>
  <c r="L146" i="2"/>
  <c r="T145" i="2"/>
  <c r="S145" i="2"/>
  <c r="R145" i="2"/>
  <c r="Q145" i="2"/>
  <c r="O145" i="2"/>
  <c r="N145" i="2"/>
  <c r="M145" i="2"/>
  <c r="L145" i="2"/>
  <c r="T144" i="2"/>
  <c r="S144" i="2"/>
  <c r="R144" i="2"/>
  <c r="Q144" i="2"/>
  <c r="O144" i="2"/>
  <c r="N144" i="2"/>
  <c r="M144" i="2"/>
  <c r="L144" i="2"/>
  <c r="T143" i="2"/>
  <c r="S143" i="2"/>
  <c r="R143" i="2"/>
  <c r="Q143" i="2"/>
  <c r="O143" i="2"/>
  <c r="N143" i="2"/>
  <c r="M143" i="2"/>
  <c r="L143" i="2"/>
  <c r="T142" i="2"/>
  <c r="S142" i="2"/>
  <c r="R142" i="2"/>
  <c r="Q142" i="2"/>
  <c r="O142" i="2"/>
  <c r="N142" i="2"/>
  <c r="M142" i="2"/>
  <c r="L142" i="2"/>
  <c r="T141" i="2"/>
  <c r="S141" i="2"/>
  <c r="R141" i="2"/>
  <c r="Q141" i="2"/>
  <c r="O141" i="2"/>
  <c r="N141" i="2"/>
  <c r="M141" i="2"/>
  <c r="L141" i="2"/>
  <c r="T140" i="2"/>
  <c r="S140" i="2"/>
  <c r="R140" i="2"/>
  <c r="Q140" i="2"/>
  <c r="O140" i="2"/>
  <c r="N140" i="2"/>
  <c r="M140" i="2"/>
  <c r="L140" i="2"/>
  <c r="T139" i="2"/>
  <c r="S139" i="2"/>
  <c r="R139" i="2"/>
  <c r="Q139" i="2"/>
  <c r="O139" i="2"/>
  <c r="N139" i="2"/>
  <c r="M139" i="2"/>
  <c r="L139" i="2"/>
  <c r="T138" i="2"/>
  <c r="S138" i="2"/>
  <c r="R138" i="2"/>
  <c r="Q138" i="2"/>
  <c r="O138" i="2"/>
  <c r="N138" i="2"/>
  <c r="M138" i="2"/>
  <c r="L138" i="2"/>
  <c r="T137" i="2"/>
  <c r="S137" i="2"/>
  <c r="R137" i="2"/>
  <c r="Q137" i="2"/>
  <c r="O137" i="2"/>
  <c r="N137" i="2"/>
  <c r="M137" i="2"/>
  <c r="L137" i="2"/>
  <c r="T136" i="2"/>
  <c r="S136" i="2"/>
  <c r="R136" i="2"/>
  <c r="Q136" i="2"/>
  <c r="O136" i="2"/>
  <c r="N136" i="2"/>
  <c r="M136" i="2"/>
  <c r="L136" i="2"/>
  <c r="T135" i="2"/>
  <c r="S135" i="2"/>
  <c r="R135" i="2"/>
  <c r="Q135" i="2"/>
  <c r="O135" i="2"/>
  <c r="N135" i="2"/>
  <c r="M135" i="2"/>
  <c r="L135" i="2"/>
  <c r="T134" i="2"/>
  <c r="S134" i="2"/>
  <c r="R134" i="2"/>
  <c r="Q134" i="2"/>
  <c r="O134" i="2"/>
  <c r="N134" i="2"/>
  <c r="M134" i="2"/>
  <c r="L134" i="2"/>
  <c r="T133" i="2"/>
  <c r="S133" i="2"/>
  <c r="R133" i="2"/>
  <c r="Q133" i="2"/>
  <c r="O133" i="2"/>
  <c r="N133" i="2"/>
  <c r="M133" i="2"/>
  <c r="L133" i="2"/>
  <c r="T132" i="2"/>
  <c r="S132" i="2"/>
  <c r="R132" i="2"/>
  <c r="Q132" i="2"/>
  <c r="O132" i="2"/>
  <c r="N132" i="2"/>
  <c r="M132" i="2"/>
  <c r="L132" i="2"/>
  <c r="T131" i="2"/>
  <c r="S131" i="2"/>
  <c r="R131" i="2"/>
  <c r="Q131" i="2"/>
  <c r="O131" i="2"/>
  <c r="N131" i="2"/>
  <c r="M131" i="2"/>
  <c r="L131" i="2"/>
  <c r="T130" i="2"/>
  <c r="S130" i="2"/>
  <c r="R130" i="2"/>
  <c r="Q130" i="2"/>
  <c r="O130" i="2"/>
  <c r="N130" i="2"/>
  <c r="M130" i="2"/>
  <c r="L130" i="2"/>
  <c r="T129" i="2"/>
  <c r="S129" i="2"/>
  <c r="R129" i="2"/>
  <c r="Q129" i="2"/>
  <c r="O129" i="2"/>
  <c r="N129" i="2"/>
  <c r="M129" i="2"/>
  <c r="L129" i="2"/>
  <c r="T128" i="2"/>
  <c r="S128" i="2"/>
  <c r="R128" i="2"/>
  <c r="Q128" i="2"/>
  <c r="O128" i="2"/>
  <c r="N128" i="2"/>
  <c r="M128" i="2"/>
  <c r="L128" i="2"/>
  <c r="T127" i="2"/>
  <c r="S127" i="2"/>
  <c r="R127" i="2"/>
  <c r="Q127" i="2"/>
  <c r="O127" i="2"/>
  <c r="N127" i="2"/>
  <c r="M127" i="2"/>
  <c r="L127" i="2"/>
  <c r="T126" i="2"/>
  <c r="S126" i="2"/>
  <c r="R126" i="2"/>
  <c r="Q126" i="2"/>
  <c r="O126" i="2"/>
  <c r="N126" i="2"/>
  <c r="M126" i="2"/>
  <c r="L126" i="2"/>
  <c r="T125" i="2"/>
  <c r="S125" i="2"/>
  <c r="R125" i="2"/>
  <c r="Q125" i="2"/>
  <c r="O125" i="2"/>
  <c r="N125" i="2"/>
  <c r="M125" i="2"/>
  <c r="L125" i="2"/>
  <c r="T124" i="2"/>
  <c r="S124" i="2"/>
  <c r="R124" i="2"/>
  <c r="Q124" i="2"/>
  <c r="O124" i="2"/>
  <c r="N124" i="2"/>
  <c r="M124" i="2"/>
  <c r="L124" i="2"/>
  <c r="T123" i="2"/>
  <c r="S123" i="2"/>
  <c r="R123" i="2"/>
  <c r="Q123" i="2"/>
  <c r="O123" i="2"/>
  <c r="N123" i="2"/>
  <c r="M123" i="2"/>
  <c r="L123" i="2"/>
  <c r="T122" i="2"/>
  <c r="S122" i="2"/>
  <c r="R122" i="2"/>
  <c r="Q122" i="2"/>
  <c r="O122" i="2"/>
  <c r="N122" i="2"/>
  <c r="M122" i="2"/>
  <c r="L122" i="2"/>
  <c r="T121" i="2"/>
  <c r="S121" i="2"/>
  <c r="R121" i="2"/>
  <c r="Q121" i="2"/>
  <c r="O121" i="2"/>
  <c r="N121" i="2"/>
  <c r="M121" i="2"/>
  <c r="L121" i="2"/>
  <c r="T120" i="2"/>
  <c r="S120" i="2"/>
  <c r="R120" i="2"/>
  <c r="Q120" i="2"/>
  <c r="O120" i="2"/>
  <c r="N120" i="2"/>
  <c r="M120" i="2"/>
  <c r="L120" i="2"/>
  <c r="T119" i="2"/>
  <c r="S119" i="2"/>
  <c r="R119" i="2"/>
  <c r="Q119" i="2"/>
  <c r="O119" i="2"/>
  <c r="N119" i="2"/>
  <c r="M119" i="2"/>
  <c r="L119" i="2"/>
  <c r="T118" i="2"/>
  <c r="S118" i="2"/>
  <c r="R118" i="2"/>
  <c r="Q118" i="2"/>
  <c r="O118" i="2"/>
  <c r="N118" i="2"/>
  <c r="M118" i="2"/>
  <c r="L118" i="2"/>
  <c r="T117" i="2"/>
  <c r="S117" i="2"/>
  <c r="R117" i="2"/>
  <c r="Q117" i="2"/>
  <c r="O117" i="2"/>
  <c r="N117" i="2"/>
  <c r="M117" i="2"/>
  <c r="L117" i="2"/>
  <c r="T116" i="2"/>
  <c r="S116" i="2"/>
  <c r="R116" i="2"/>
  <c r="Q116" i="2"/>
  <c r="O116" i="2"/>
  <c r="N116" i="2"/>
  <c r="M116" i="2"/>
  <c r="L116" i="2"/>
  <c r="T115" i="2"/>
  <c r="S115" i="2"/>
  <c r="R115" i="2"/>
  <c r="Q115" i="2"/>
  <c r="O115" i="2"/>
  <c r="N115" i="2"/>
  <c r="M115" i="2"/>
  <c r="L115" i="2"/>
  <c r="T114" i="2"/>
  <c r="S114" i="2"/>
  <c r="R114" i="2"/>
  <c r="Q114" i="2"/>
  <c r="O114" i="2"/>
  <c r="N114" i="2"/>
  <c r="M114" i="2"/>
  <c r="L114" i="2"/>
  <c r="T113" i="2"/>
  <c r="S113" i="2"/>
  <c r="R113" i="2"/>
  <c r="Q113" i="2"/>
  <c r="O113" i="2"/>
  <c r="N113" i="2"/>
  <c r="M113" i="2"/>
  <c r="L113" i="2"/>
  <c r="T112" i="2"/>
  <c r="S112" i="2"/>
  <c r="R112" i="2"/>
  <c r="Q112" i="2"/>
  <c r="O112" i="2"/>
  <c r="N112" i="2"/>
  <c r="M112" i="2"/>
  <c r="L112" i="2"/>
  <c r="T111" i="2"/>
  <c r="S111" i="2"/>
  <c r="R111" i="2"/>
  <c r="Q111" i="2"/>
  <c r="O111" i="2"/>
  <c r="N111" i="2"/>
  <c r="M111" i="2"/>
  <c r="L111" i="2"/>
  <c r="T110" i="2"/>
  <c r="S110" i="2"/>
  <c r="R110" i="2"/>
  <c r="Q110" i="2"/>
  <c r="O110" i="2"/>
  <c r="N110" i="2"/>
  <c r="M110" i="2"/>
  <c r="L110" i="2"/>
  <c r="T109" i="2"/>
  <c r="S109" i="2"/>
  <c r="R109" i="2"/>
  <c r="Q109" i="2"/>
  <c r="O109" i="2"/>
  <c r="N109" i="2"/>
  <c r="M109" i="2"/>
  <c r="L109" i="2"/>
  <c r="T108" i="2"/>
  <c r="S108" i="2"/>
  <c r="R108" i="2"/>
  <c r="Q108" i="2"/>
  <c r="O108" i="2"/>
  <c r="N108" i="2"/>
  <c r="M108" i="2"/>
  <c r="L108" i="2"/>
  <c r="T107" i="2"/>
  <c r="S107" i="2"/>
  <c r="R107" i="2"/>
  <c r="Q107" i="2"/>
  <c r="O107" i="2"/>
  <c r="N107" i="2"/>
  <c r="M107" i="2"/>
  <c r="L107" i="2"/>
  <c r="T106" i="2"/>
  <c r="S106" i="2"/>
  <c r="R106" i="2"/>
  <c r="Q106" i="2"/>
  <c r="O106" i="2"/>
  <c r="N106" i="2"/>
  <c r="M106" i="2"/>
  <c r="L106" i="2"/>
  <c r="T105" i="2"/>
  <c r="S105" i="2"/>
  <c r="R105" i="2"/>
  <c r="Q105" i="2"/>
  <c r="O105" i="2"/>
  <c r="N105" i="2"/>
  <c r="M105" i="2"/>
  <c r="L105" i="2"/>
  <c r="T104" i="2"/>
  <c r="S104" i="2"/>
  <c r="R104" i="2"/>
  <c r="Q104" i="2"/>
  <c r="O104" i="2"/>
  <c r="N104" i="2"/>
  <c r="M104" i="2"/>
  <c r="L104" i="2"/>
  <c r="T103" i="2"/>
  <c r="S103" i="2"/>
  <c r="R103" i="2"/>
  <c r="Q103" i="2"/>
  <c r="O103" i="2"/>
  <c r="N103" i="2"/>
  <c r="M103" i="2"/>
  <c r="L103" i="2"/>
  <c r="T102" i="2"/>
  <c r="S102" i="2"/>
  <c r="R102" i="2"/>
  <c r="Q102" i="2"/>
  <c r="O102" i="2"/>
  <c r="N102" i="2"/>
  <c r="M102" i="2"/>
  <c r="L102" i="2"/>
  <c r="T101" i="2"/>
  <c r="S101" i="2"/>
  <c r="R101" i="2"/>
  <c r="Q101" i="2"/>
  <c r="O101" i="2"/>
  <c r="N101" i="2"/>
  <c r="M101" i="2"/>
  <c r="L101" i="2"/>
  <c r="T100" i="2"/>
  <c r="S100" i="2"/>
  <c r="R100" i="2"/>
  <c r="Q100" i="2"/>
  <c r="O100" i="2"/>
  <c r="N100" i="2"/>
  <c r="M100" i="2"/>
  <c r="L100" i="2"/>
  <c r="T99" i="2"/>
  <c r="S99" i="2"/>
  <c r="R99" i="2"/>
  <c r="Q99" i="2"/>
  <c r="O99" i="2"/>
  <c r="N99" i="2"/>
  <c r="M99" i="2"/>
  <c r="L99" i="2"/>
  <c r="T98" i="2"/>
  <c r="S98" i="2"/>
  <c r="R98" i="2"/>
  <c r="Q98" i="2"/>
  <c r="O98" i="2"/>
  <c r="N98" i="2"/>
  <c r="M98" i="2"/>
  <c r="L98" i="2"/>
  <c r="T97" i="2"/>
  <c r="S97" i="2"/>
  <c r="R97" i="2"/>
  <c r="Q97" i="2"/>
  <c r="O97" i="2"/>
  <c r="N97" i="2"/>
  <c r="M97" i="2"/>
  <c r="L97" i="2"/>
  <c r="T96" i="2"/>
  <c r="S96" i="2"/>
  <c r="R96" i="2"/>
  <c r="Q96" i="2"/>
  <c r="O96" i="2"/>
  <c r="N96" i="2"/>
  <c r="M96" i="2"/>
  <c r="L96" i="2"/>
  <c r="T95" i="2"/>
  <c r="S95" i="2"/>
  <c r="R95" i="2"/>
  <c r="Q95" i="2"/>
  <c r="O95" i="2"/>
  <c r="N95" i="2"/>
  <c r="M95" i="2"/>
  <c r="L95" i="2"/>
  <c r="T94" i="2"/>
  <c r="S94" i="2"/>
  <c r="R94" i="2"/>
  <c r="Q94" i="2"/>
  <c r="O94" i="2"/>
  <c r="N94" i="2"/>
  <c r="M94" i="2"/>
  <c r="L94" i="2"/>
  <c r="T93" i="2"/>
  <c r="S93" i="2"/>
  <c r="R93" i="2"/>
  <c r="Q93" i="2"/>
  <c r="O93" i="2"/>
  <c r="N93" i="2"/>
  <c r="M93" i="2"/>
  <c r="L93" i="2"/>
  <c r="T92" i="2"/>
  <c r="S92" i="2"/>
  <c r="R92" i="2"/>
  <c r="Q92" i="2"/>
  <c r="O92" i="2"/>
  <c r="N92" i="2"/>
  <c r="M92" i="2"/>
  <c r="L92" i="2"/>
  <c r="T91" i="2"/>
  <c r="S91" i="2"/>
  <c r="R91" i="2"/>
  <c r="Q91" i="2"/>
  <c r="O91" i="2"/>
  <c r="N91" i="2"/>
  <c r="M91" i="2"/>
  <c r="L91" i="2"/>
  <c r="T90" i="2"/>
  <c r="S90" i="2"/>
  <c r="R90" i="2"/>
  <c r="Q90" i="2"/>
  <c r="O90" i="2"/>
  <c r="N90" i="2"/>
  <c r="M90" i="2"/>
  <c r="L90" i="2"/>
  <c r="T89" i="2"/>
  <c r="S89" i="2"/>
  <c r="R89" i="2"/>
  <c r="Q89" i="2"/>
  <c r="O89" i="2"/>
  <c r="N89" i="2"/>
  <c r="M89" i="2"/>
  <c r="L89" i="2"/>
  <c r="T88" i="2"/>
  <c r="S88" i="2"/>
  <c r="R88" i="2"/>
  <c r="Q88" i="2"/>
  <c r="O88" i="2"/>
  <c r="N88" i="2"/>
  <c r="M88" i="2"/>
  <c r="L88" i="2"/>
  <c r="T87" i="2"/>
  <c r="S87" i="2"/>
  <c r="R87" i="2"/>
  <c r="Q87" i="2"/>
  <c r="O87" i="2"/>
  <c r="N87" i="2"/>
  <c r="M87" i="2"/>
  <c r="L87" i="2"/>
  <c r="T86" i="2"/>
  <c r="S86" i="2"/>
  <c r="R86" i="2"/>
  <c r="Q86" i="2"/>
  <c r="O86" i="2"/>
  <c r="N86" i="2"/>
  <c r="M86" i="2"/>
  <c r="L86" i="2"/>
  <c r="T85" i="2"/>
  <c r="S85" i="2"/>
  <c r="R85" i="2"/>
  <c r="Q85" i="2"/>
  <c r="O85" i="2"/>
  <c r="N85" i="2"/>
  <c r="M85" i="2"/>
  <c r="L85" i="2"/>
  <c r="T84" i="2"/>
  <c r="S84" i="2"/>
  <c r="R84" i="2"/>
  <c r="Q84" i="2"/>
  <c r="O84" i="2"/>
  <c r="N84" i="2"/>
  <c r="M84" i="2"/>
  <c r="L84" i="2"/>
  <c r="T83" i="2"/>
  <c r="S83" i="2"/>
  <c r="R83" i="2"/>
  <c r="Q83" i="2"/>
  <c r="O83" i="2"/>
  <c r="N83" i="2"/>
  <c r="M83" i="2"/>
  <c r="L83" i="2"/>
  <c r="T82" i="2"/>
  <c r="S82" i="2"/>
  <c r="R82" i="2"/>
  <c r="Q82" i="2"/>
  <c r="O82" i="2"/>
  <c r="N82" i="2"/>
  <c r="M82" i="2"/>
  <c r="L82" i="2"/>
  <c r="T81" i="2"/>
  <c r="S81" i="2"/>
  <c r="R81" i="2"/>
  <c r="Q81" i="2"/>
  <c r="O81" i="2"/>
  <c r="N81" i="2"/>
  <c r="M81" i="2"/>
  <c r="L81" i="2"/>
  <c r="T80" i="2"/>
  <c r="S80" i="2"/>
  <c r="R80" i="2"/>
  <c r="Q80" i="2"/>
  <c r="O80" i="2"/>
  <c r="N80" i="2"/>
  <c r="M80" i="2"/>
  <c r="L80" i="2"/>
  <c r="T79" i="2"/>
  <c r="S79" i="2"/>
  <c r="R79" i="2"/>
  <c r="Q79" i="2"/>
  <c r="O79" i="2"/>
  <c r="N79" i="2"/>
  <c r="M79" i="2"/>
  <c r="L79" i="2"/>
  <c r="T78" i="2"/>
  <c r="S78" i="2"/>
  <c r="R78" i="2"/>
  <c r="Q78" i="2"/>
  <c r="O78" i="2"/>
  <c r="N78" i="2"/>
  <c r="M78" i="2"/>
  <c r="L78" i="2"/>
  <c r="T77" i="2"/>
  <c r="S77" i="2"/>
  <c r="R77" i="2"/>
  <c r="Q77" i="2"/>
  <c r="O77" i="2"/>
  <c r="N77" i="2"/>
  <c r="M77" i="2"/>
  <c r="L77" i="2"/>
  <c r="T76" i="2"/>
  <c r="S76" i="2"/>
  <c r="R76" i="2"/>
  <c r="Q76" i="2"/>
  <c r="O76" i="2"/>
  <c r="N76" i="2"/>
  <c r="M76" i="2"/>
  <c r="L76" i="2"/>
  <c r="T75" i="2"/>
  <c r="S75" i="2"/>
  <c r="R75" i="2"/>
  <c r="Q75" i="2"/>
  <c r="O75" i="2"/>
  <c r="N75" i="2"/>
  <c r="M75" i="2"/>
  <c r="L75" i="2"/>
  <c r="T74" i="2"/>
  <c r="S74" i="2"/>
  <c r="R74" i="2"/>
  <c r="Q74" i="2"/>
  <c r="O74" i="2"/>
  <c r="N74" i="2"/>
  <c r="M74" i="2"/>
  <c r="L74" i="2"/>
  <c r="T73" i="2"/>
  <c r="S73" i="2"/>
  <c r="R73" i="2"/>
  <c r="Q73" i="2"/>
  <c r="O73" i="2"/>
  <c r="N73" i="2"/>
  <c r="M73" i="2"/>
  <c r="L73" i="2"/>
  <c r="T72" i="2"/>
  <c r="S72" i="2"/>
  <c r="R72" i="2"/>
  <c r="Q72" i="2"/>
  <c r="O72" i="2"/>
  <c r="N72" i="2"/>
  <c r="M72" i="2"/>
  <c r="L72" i="2"/>
  <c r="T71" i="2"/>
  <c r="S71" i="2"/>
  <c r="R71" i="2"/>
  <c r="Q71" i="2"/>
  <c r="O71" i="2"/>
  <c r="N71" i="2"/>
  <c r="M71" i="2"/>
  <c r="L71" i="2"/>
  <c r="T70" i="2"/>
  <c r="S70" i="2"/>
  <c r="R70" i="2"/>
  <c r="Q70" i="2"/>
  <c r="O70" i="2"/>
  <c r="N70" i="2"/>
  <c r="M70" i="2"/>
  <c r="L70" i="2"/>
  <c r="T69" i="2"/>
  <c r="S69" i="2"/>
  <c r="R69" i="2"/>
  <c r="Q69" i="2"/>
  <c r="O69" i="2"/>
  <c r="N69" i="2"/>
  <c r="M69" i="2"/>
  <c r="L69" i="2"/>
  <c r="T68" i="2"/>
  <c r="S68" i="2"/>
  <c r="R68" i="2"/>
  <c r="Q68" i="2"/>
  <c r="O68" i="2"/>
  <c r="N68" i="2"/>
  <c r="M68" i="2"/>
  <c r="L68" i="2"/>
  <c r="T67" i="2"/>
  <c r="S67" i="2"/>
  <c r="R67" i="2"/>
  <c r="Q67" i="2"/>
  <c r="O67" i="2"/>
  <c r="N67" i="2"/>
  <c r="M67" i="2"/>
  <c r="L67" i="2"/>
  <c r="T66" i="2"/>
  <c r="S66" i="2"/>
  <c r="R66" i="2"/>
  <c r="Q66" i="2"/>
  <c r="O66" i="2"/>
  <c r="N66" i="2"/>
  <c r="M66" i="2"/>
  <c r="L66" i="2"/>
  <c r="T65" i="2"/>
  <c r="S65" i="2"/>
  <c r="R65" i="2"/>
  <c r="Q65" i="2"/>
  <c r="O65" i="2"/>
  <c r="N65" i="2"/>
  <c r="M65" i="2"/>
  <c r="L65" i="2"/>
  <c r="T64" i="2"/>
  <c r="S64" i="2"/>
  <c r="R64" i="2"/>
  <c r="Q64" i="2"/>
  <c r="O64" i="2"/>
  <c r="N64" i="2"/>
  <c r="M64" i="2"/>
  <c r="L64" i="2"/>
  <c r="T63" i="2"/>
  <c r="S63" i="2"/>
  <c r="R63" i="2"/>
  <c r="Q63" i="2"/>
  <c r="O63" i="2"/>
  <c r="N63" i="2"/>
  <c r="M63" i="2"/>
  <c r="L63" i="2"/>
  <c r="T62" i="2"/>
  <c r="S62" i="2"/>
  <c r="R62" i="2"/>
  <c r="Q62" i="2"/>
  <c r="O62" i="2"/>
  <c r="N62" i="2"/>
  <c r="M62" i="2"/>
  <c r="L62" i="2"/>
  <c r="T61" i="2"/>
  <c r="S61" i="2"/>
  <c r="R61" i="2"/>
  <c r="Q61" i="2"/>
  <c r="O61" i="2"/>
  <c r="N61" i="2"/>
  <c r="M61" i="2"/>
  <c r="L61" i="2"/>
  <c r="T60" i="2"/>
  <c r="S60" i="2"/>
  <c r="R60" i="2"/>
  <c r="Q60" i="2"/>
  <c r="O60" i="2"/>
  <c r="N60" i="2"/>
  <c r="M60" i="2"/>
  <c r="L60" i="2"/>
  <c r="T59" i="2"/>
  <c r="S59" i="2"/>
  <c r="R59" i="2"/>
  <c r="Q59" i="2"/>
  <c r="O59" i="2"/>
  <c r="N59" i="2"/>
  <c r="M59" i="2"/>
  <c r="L59" i="2"/>
  <c r="T58" i="2"/>
  <c r="S58" i="2"/>
  <c r="R58" i="2"/>
  <c r="Q58" i="2"/>
  <c r="O58" i="2"/>
  <c r="N58" i="2"/>
  <c r="M58" i="2"/>
  <c r="L58" i="2"/>
  <c r="T57" i="2"/>
  <c r="S57" i="2"/>
  <c r="R57" i="2"/>
  <c r="Q57" i="2"/>
  <c r="O57" i="2"/>
  <c r="N57" i="2"/>
  <c r="M57" i="2"/>
  <c r="L57" i="2"/>
  <c r="T56" i="2"/>
  <c r="S56" i="2"/>
  <c r="R56" i="2"/>
  <c r="Q56" i="2"/>
  <c r="O56" i="2"/>
  <c r="N56" i="2"/>
  <c r="M56" i="2"/>
  <c r="L56" i="2"/>
  <c r="T55" i="2"/>
  <c r="S55" i="2"/>
  <c r="R55" i="2"/>
  <c r="Q55" i="2"/>
  <c r="O55" i="2"/>
  <c r="N55" i="2"/>
  <c r="M55" i="2"/>
  <c r="L55" i="2"/>
  <c r="T54" i="2"/>
  <c r="S54" i="2"/>
  <c r="R54" i="2"/>
  <c r="Q54" i="2"/>
  <c r="O54" i="2"/>
  <c r="N54" i="2"/>
  <c r="M54" i="2"/>
  <c r="L54" i="2"/>
  <c r="T53" i="2"/>
  <c r="S53" i="2"/>
  <c r="R53" i="2"/>
  <c r="Q53" i="2"/>
  <c r="O53" i="2"/>
  <c r="N53" i="2"/>
  <c r="M53" i="2"/>
  <c r="L53" i="2"/>
  <c r="T52" i="2"/>
  <c r="S52" i="2"/>
  <c r="R52" i="2"/>
  <c r="Q52" i="2"/>
  <c r="O52" i="2"/>
  <c r="N52" i="2"/>
  <c r="M52" i="2"/>
  <c r="L52" i="2"/>
  <c r="T51" i="2"/>
  <c r="S51" i="2"/>
  <c r="R51" i="2"/>
  <c r="Q51" i="2"/>
  <c r="O51" i="2"/>
  <c r="N51" i="2"/>
  <c r="M51" i="2"/>
  <c r="L51" i="2"/>
  <c r="T50" i="2"/>
  <c r="S50" i="2"/>
  <c r="R50" i="2"/>
  <c r="Q50" i="2"/>
  <c r="O50" i="2"/>
  <c r="N50" i="2"/>
  <c r="M50" i="2"/>
  <c r="L50" i="2"/>
  <c r="T49" i="2"/>
  <c r="S49" i="2"/>
  <c r="R49" i="2"/>
  <c r="Q49" i="2"/>
  <c r="O49" i="2"/>
  <c r="N49" i="2"/>
  <c r="M49" i="2"/>
  <c r="L49" i="2"/>
  <c r="T48" i="2"/>
  <c r="S48" i="2"/>
  <c r="R48" i="2"/>
  <c r="Q48" i="2"/>
  <c r="O48" i="2"/>
  <c r="N48" i="2"/>
  <c r="M48" i="2"/>
  <c r="L48" i="2"/>
  <c r="T47" i="2"/>
  <c r="S47" i="2"/>
  <c r="R47" i="2"/>
  <c r="Q47" i="2"/>
  <c r="O47" i="2"/>
  <c r="N47" i="2"/>
  <c r="M47" i="2"/>
  <c r="L47" i="2"/>
  <c r="T46" i="2"/>
  <c r="S46" i="2"/>
  <c r="R46" i="2"/>
  <c r="Q46" i="2"/>
  <c r="O46" i="2"/>
  <c r="N46" i="2"/>
  <c r="M46" i="2"/>
  <c r="L46" i="2"/>
  <c r="T45" i="2"/>
  <c r="S45" i="2"/>
  <c r="R45" i="2"/>
  <c r="Q45" i="2"/>
  <c r="O45" i="2"/>
  <c r="N45" i="2"/>
  <c r="M45" i="2"/>
  <c r="L45" i="2"/>
  <c r="T44" i="2"/>
  <c r="S44" i="2"/>
  <c r="R44" i="2"/>
  <c r="Q44" i="2"/>
  <c r="O44" i="2"/>
  <c r="N44" i="2"/>
  <c r="M44" i="2"/>
  <c r="L44" i="2"/>
  <c r="T43" i="2"/>
  <c r="S43" i="2"/>
  <c r="R43" i="2"/>
  <c r="Q43" i="2"/>
  <c r="O43" i="2"/>
  <c r="N43" i="2"/>
  <c r="M43" i="2"/>
  <c r="L43" i="2"/>
  <c r="T42" i="2"/>
  <c r="S42" i="2"/>
  <c r="R42" i="2"/>
  <c r="Q42" i="2"/>
  <c r="O42" i="2"/>
  <c r="N42" i="2"/>
  <c r="M42" i="2"/>
  <c r="L42" i="2"/>
  <c r="T41" i="2"/>
  <c r="S41" i="2"/>
  <c r="R41" i="2"/>
  <c r="Q41" i="2"/>
  <c r="O41" i="2"/>
  <c r="N41" i="2"/>
  <c r="M41" i="2"/>
  <c r="L41" i="2"/>
  <c r="T40" i="2"/>
  <c r="S40" i="2"/>
  <c r="R40" i="2"/>
  <c r="Q40" i="2"/>
  <c r="O40" i="2"/>
  <c r="N40" i="2"/>
  <c r="M40" i="2"/>
  <c r="L40" i="2"/>
  <c r="T39" i="2"/>
  <c r="S39" i="2"/>
  <c r="R39" i="2"/>
  <c r="Q39" i="2"/>
  <c r="O39" i="2"/>
  <c r="N39" i="2"/>
  <c r="M39" i="2"/>
  <c r="L39" i="2"/>
  <c r="T38" i="2"/>
  <c r="S38" i="2"/>
  <c r="R38" i="2"/>
  <c r="Q38" i="2"/>
  <c r="O38" i="2"/>
  <c r="N38" i="2"/>
  <c r="M38" i="2"/>
  <c r="L38" i="2"/>
  <c r="T37" i="2"/>
  <c r="S37" i="2"/>
  <c r="R37" i="2"/>
  <c r="Q37" i="2"/>
  <c r="O37" i="2"/>
  <c r="N37" i="2"/>
  <c r="M37" i="2"/>
  <c r="L37" i="2"/>
  <c r="T36" i="2"/>
  <c r="S36" i="2"/>
  <c r="R36" i="2"/>
  <c r="Q36" i="2"/>
  <c r="O36" i="2"/>
  <c r="N36" i="2"/>
  <c r="M36" i="2"/>
  <c r="L36" i="2"/>
  <c r="T35" i="2"/>
  <c r="S35" i="2"/>
  <c r="R35" i="2"/>
  <c r="Q35" i="2"/>
  <c r="O35" i="2"/>
  <c r="N35" i="2"/>
  <c r="M35" i="2"/>
  <c r="L35" i="2"/>
  <c r="T34" i="2"/>
  <c r="S34" i="2"/>
  <c r="R34" i="2"/>
  <c r="Q34" i="2"/>
  <c r="O34" i="2"/>
  <c r="N34" i="2"/>
  <c r="M34" i="2"/>
  <c r="L34" i="2"/>
  <c r="T33" i="2"/>
  <c r="S33" i="2"/>
  <c r="R33" i="2"/>
  <c r="Q33" i="2"/>
  <c r="O33" i="2"/>
  <c r="N33" i="2"/>
  <c r="M33" i="2"/>
  <c r="L33" i="2"/>
  <c r="T32" i="2"/>
  <c r="S32" i="2"/>
  <c r="R32" i="2"/>
  <c r="Q32" i="2"/>
  <c r="O32" i="2"/>
  <c r="N32" i="2"/>
  <c r="M32" i="2"/>
  <c r="L32" i="2"/>
  <c r="T31" i="2"/>
  <c r="S31" i="2"/>
  <c r="R31" i="2"/>
  <c r="Q31" i="2"/>
  <c r="O31" i="2"/>
  <c r="N31" i="2"/>
  <c r="M31" i="2"/>
  <c r="L31" i="2"/>
  <c r="T30" i="2"/>
  <c r="S30" i="2"/>
  <c r="R30" i="2"/>
  <c r="Q30" i="2"/>
  <c r="O30" i="2"/>
  <c r="N30" i="2"/>
  <c r="M30" i="2"/>
  <c r="L30" i="2"/>
  <c r="T29" i="2"/>
  <c r="S29" i="2"/>
  <c r="R29" i="2"/>
  <c r="Q29" i="2"/>
  <c r="O29" i="2"/>
  <c r="N29" i="2"/>
  <c r="M29" i="2"/>
  <c r="L29" i="2"/>
  <c r="T28" i="2"/>
  <c r="S28" i="2"/>
  <c r="R28" i="2"/>
  <c r="Q28" i="2"/>
  <c r="O28" i="2"/>
  <c r="N28" i="2"/>
  <c r="M28" i="2"/>
  <c r="L28" i="2"/>
  <c r="T27" i="2"/>
  <c r="S27" i="2"/>
  <c r="R27" i="2"/>
  <c r="Q27" i="2"/>
  <c r="O27" i="2"/>
  <c r="N27" i="2"/>
  <c r="M27" i="2"/>
  <c r="L27" i="2"/>
  <c r="T26" i="2"/>
  <c r="S26" i="2"/>
  <c r="R26" i="2"/>
  <c r="Q26" i="2"/>
  <c r="O26" i="2"/>
  <c r="N26" i="2"/>
  <c r="M26" i="2"/>
  <c r="L26" i="2"/>
  <c r="T25" i="2"/>
  <c r="S25" i="2"/>
  <c r="R25" i="2"/>
  <c r="Q25" i="2"/>
  <c r="O25" i="2"/>
  <c r="N25" i="2"/>
  <c r="M25" i="2"/>
  <c r="L25" i="2"/>
  <c r="T24" i="2"/>
  <c r="S24" i="2"/>
  <c r="R24" i="2"/>
  <c r="Q24" i="2"/>
  <c r="O24" i="2"/>
  <c r="N24" i="2"/>
  <c r="M24" i="2"/>
  <c r="L24" i="2"/>
  <c r="T23" i="2"/>
  <c r="S23" i="2"/>
  <c r="R23" i="2"/>
  <c r="Q23" i="2"/>
  <c r="O23" i="2"/>
  <c r="N23" i="2"/>
  <c r="M23" i="2"/>
  <c r="L23" i="2"/>
  <c r="T22" i="2"/>
  <c r="S22" i="2"/>
  <c r="R22" i="2"/>
  <c r="Q22" i="2"/>
  <c r="O22" i="2"/>
  <c r="N22" i="2"/>
  <c r="M22" i="2"/>
  <c r="L22" i="2"/>
  <c r="T21" i="2"/>
  <c r="S21" i="2"/>
  <c r="R21" i="2"/>
  <c r="Q21" i="2"/>
  <c r="O21" i="2"/>
  <c r="N21" i="2"/>
  <c r="M21" i="2"/>
  <c r="L21" i="2"/>
  <c r="T20" i="2"/>
  <c r="S20" i="2"/>
  <c r="R20" i="2"/>
  <c r="Q20" i="2"/>
  <c r="O20" i="2"/>
  <c r="N20" i="2"/>
  <c r="M20" i="2"/>
  <c r="L20" i="2"/>
  <c r="T19" i="2"/>
  <c r="S19" i="2"/>
  <c r="R19" i="2"/>
  <c r="Q19" i="2"/>
  <c r="O19" i="2"/>
  <c r="N19" i="2"/>
  <c r="M19" i="2"/>
  <c r="L19" i="2"/>
  <c r="T18" i="2"/>
  <c r="S18" i="2"/>
  <c r="R18" i="2"/>
  <c r="Q18" i="2"/>
  <c r="O18" i="2"/>
  <c r="N18" i="2"/>
  <c r="M18" i="2"/>
  <c r="L18" i="2"/>
  <c r="T17" i="2"/>
  <c r="S17" i="2"/>
  <c r="R17" i="2"/>
  <c r="Q17" i="2"/>
  <c r="O17" i="2"/>
  <c r="N17" i="2"/>
  <c r="M17" i="2"/>
  <c r="L17" i="2"/>
  <c r="T16" i="2"/>
  <c r="S16" i="2"/>
  <c r="R16" i="2"/>
  <c r="Q16" i="2"/>
  <c r="O16" i="2"/>
  <c r="N16" i="2"/>
  <c r="M16" i="2"/>
  <c r="L16" i="2"/>
  <c r="T15" i="2"/>
  <c r="S15" i="2"/>
  <c r="R15" i="2"/>
  <c r="Q15" i="2"/>
  <c r="O15" i="2"/>
  <c r="N15" i="2"/>
  <c r="M15" i="2"/>
  <c r="L15" i="2"/>
  <c r="T14" i="2"/>
  <c r="S14" i="2"/>
  <c r="R14" i="2"/>
  <c r="Q14" i="2"/>
  <c r="O14" i="2"/>
  <c r="N14" i="2"/>
  <c r="M14" i="2"/>
  <c r="L14" i="2"/>
  <c r="T13" i="2"/>
  <c r="S13" i="2"/>
  <c r="R13" i="2"/>
  <c r="Q13" i="2"/>
  <c r="O13" i="2"/>
  <c r="N13" i="2"/>
  <c r="M13" i="2"/>
  <c r="L13" i="2"/>
  <c r="T12" i="2"/>
  <c r="S12" i="2"/>
  <c r="R12" i="2"/>
  <c r="Q12" i="2"/>
  <c r="O12" i="2"/>
  <c r="N12" i="2"/>
  <c r="M12" i="2"/>
  <c r="L12" i="2"/>
  <c r="T11" i="2"/>
  <c r="S11" i="2"/>
  <c r="R11" i="2"/>
  <c r="Q11" i="2"/>
  <c r="O11" i="2"/>
  <c r="N11" i="2"/>
  <c r="M11" i="2"/>
  <c r="L11" i="2"/>
</calcChain>
</file>

<file path=xl/sharedStrings.xml><?xml version="1.0" encoding="utf-8"?>
<sst xmlns="http://schemas.openxmlformats.org/spreadsheetml/2006/main" count="2114" uniqueCount="307">
  <si>
    <t>GLOBAL DATABASES</t>
  </si>
  <si>
    <t>[data.unicef.org]</t>
  </si>
  <si>
    <t>Female genital mutilation (FGM)</t>
  </si>
  <si>
    <t>Last update: June 2021</t>
  </si>
  <si>
    <t>Country</t>
  </si>
  <si>
    <t>Girls and women opposing the continuation of FGM (%)</t>
  </si>
  <si>
    <t>Reference year</t>
  </si>
  <si>
    <t>Data source</t>
  </si>
  <si>
    <t>Boys and men opposing the continuation of FGM (%)</t>
  </si>
  <si>
    <t>Afghanistan</t>
  </si>
  <si>
    <t>-</t>
  </si>
  <si>
    <t>MICS 2014</t>
  </si>
  <si>
    <t>2011-12</t>
  </si>
  <si>
    <t>DHS 2011-12</t>
  </si>
  <si>
    <t>Benin</t>
  </si>
  <si>
    <t>Albania</t>
  </si>
  <si>
    <t>DHS/MICS 2010</t>
  </si>
  <si>
    <t>Burkina Faso</t>
  </si>
  <si>
    <t>Algeria</t>
  </si>
  <si>
    <t>DHS 2004</t>
  </si>
  <si>
    <t>Cameroon</t>
  </si>
  <si>
    <t>Andorra</t>
  </si>
  <si>
    <t>2018-19</t>
  </si>
  <si>
    <t>MICS 2018-19</t>
  </si>
  <si>
    <t>Central African Republic</t>
  </si>
  <si>
    <t>Angola</t>
  </si>
  <si>
    <t>MICS 2019</t>
  </si>
  <si>
    <t>Chad</t>
  </si>
  <si>
    <t>Anguilla</t>
  </si>
  <si>
    <t>MICS 2016</t>
  </si>
  <si>
    <t>Health Issues Survey (DHS) 2015</t>
  </si>
  <si>
    <t>Côte d'Ivoire</t>
  </si>
  <si>
    <t>Antigua and Barbuda</t>
  </si>
  <si>
    <t>MICS 2006</t>
  </si>
  <si>
    <t>DHS 2016</t>
  </si>
  <si>
    <t>Djibouti</t>
  </si>
  <si>
    <t>Argentina</t>
  </si>
  <si>
    <t>Population and Health Survey 2010</t>
  </si>
  <si>
    <t>Egypt</t>
  </si>
  <si>
    <t>Armenia</t>
  </si>
  <si>
    <t>2019-20</t>
  </si>
  <si>
    <t>DHS 2019-20</t>
  </si>
  <si>
    <t>Eritrea</t>
  </si>
  <si>
    <t>Australia</t>
  </si>
  <si>
    <t>DHS 2018</t>
  </si>
  <si>
    <t>Ethiopia</t>
  </si>
  <si>
    <t>Austria</t>
  </si>
  <si>
    <t>MICS 2019-20</t>
  </si>
  <si>
    <t>DHS 2014</t>
  </si>
  <si>
    <t>Gambia</t>
  </si>
  <si>
    <t>Azerbaijan</t>
  </si>
  <si>
    <t>2017-18</t>
  </si>
  <si>
    <t>MICS 2017-18</t>
  </si>
  <si>
    <t>Ghana</t>
  </si>
  <si>
    <t>Bahamas</t>
  </si>
  <si>
    <t>2000-01</t>
  </si>
  <si>
    <t>DHS 2000-01</t>
  </si>
  <si>
    <t>Guinea</t>
  </si>
  <si>
    <t>Bahrain</t>
  </si>
  <si>
    <t>DHS/MICS 2012</t>
  </si>
  <si>
    <t>Guinea-Bissau</t>
  </si>
  <si>
    <t>Bangladesh</t>
  </si>
  <si>
    <t>MICS 2018</t>
  </si>
  <si>
    <t>DHS 2013</t>
  </si>
  <si>
    <t>Iraq</t>
  </si>
  <si>
    <t>Barbados</t>
  </si>
  <si>
    <t>Continuous DHS 2019</t>
  </si>
  <si>
    <t>Kenya</t>
  </si>
  <si>
    <t>Belarus</t>
  </si>
  <si>
    <t>Liberia</t>
  </si>
  <si>
    <t>Belgium</t>
  </si>
  <si>
    <t>2016-17</t>
  </si>
  <si>
    <t>DHS 2016-17</t>
  </si>
  <si>
    <t>SHHS 2010</t>
  </si>
  <si>
    <t>Mali</t>
  </si>
  <si>
    <t>Belize</t>
  </si>
  <si>
    <t>2013-14</t>
  </si>
  <si>
    <t>DHS 2013-14</t>
  </si>
  <si>
    <t>Maldives</t>
  </si>
  <si>
    <t>MICS 2015</t>
  </si>
  <si>
    <t>2004-05</t>
  </si>
  <si>
    <t>DHS 2004-05</t>
  </si>
  <si>
    <t>Mauritania</t>
  </si>
  <si>
    <t>Bhutan</t>
  </si>
  <si>
    <t>Niger</t>
  </si>
  <si>
    <t>Bolivia (Plurinational State of)</t>
  </si>
  <si>
    <t>Nigeria</t>
  </si>
  <si>
    <t>Bosnia and Herzegovina</t>
  </si>
  <si>
    <t>Senegal</t>
  </si>
  <si>
    <t>Botswana</t>
  </si>
  <si>
    <t>DHS 2019</t>
  </si>
  <si>
    <t>Sierra Leone</t>
  </si>
  <si>
    <t>Brazil</t>
  </si>
  <si>
    <t>SHDS 2020</t>
  </si>
  <si>
    <t>Somalia</t>
  </si>
  <si>
    <t>British Virgin Islands</t>
  </si>
  <si>
    <t>Sudan</t>
  </si>
  <si>
    <t>Brunei Darussalam</t>
  </si>
  <si>
    <t>MICS 2017</t>
  </si>
  <si>
    <t>Togo</t>
  </si>
  <si>
    <t>Bulgaria</t>
  </si>
  <si>
    <t>DHS 2011</t>
  </si>
  <si>
    <t>Uganda</t>
  </si>
  <si>
    <t>2015-16</t>
  </si>
  <si>
    <t>DHS 2015-16</t>
  </si>
  <si>
    <t>United Republic of Tanzania</t>
  </si>
  <si>
    <t>Burundi</t>
  </si>
  <si>
    <t>Yemen</t>
  </si>
  <si>
    <t>Cabo Verde</t>
  </si>
  <si>
    <t>Cambodia</t>
  </si>
  <si>
    <r>
      <rPr>
        <i/>
        <sz val="11"/>
        <color theme="1"/>
        <rFont val="Calibri"/>
        <family val="2"/>
      </rPr>
      <t>Italicized data</t>
    </r>
    <r>
      <rPr>
        <sz val="11"/>
        <color theme="1"/>
        <rFont val="Calibri"/>
        <family val="2"/>
      </rPr>
      <t xml:space="preserve"> are from older sources than data presented for other indicators on the same topic within this table. Such discrepancies are due to an indicator being unavailable in the latest data source.</t>
    </r>
  </si>
  <si>
    <t>Canada</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</si>
  <si>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</si>
  <si>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</si>
  <si>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</si>
  <si>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</si>
  <si>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</si>
  <si>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</si>
  <si>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</si>
  <si>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</si>
  <si>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</si>
  <si>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</si>
  <si>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</si>
  <si>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</si>
  <si>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</si>
  <si>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</si>
  <si>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Dominica</t>
  </si>
  <si>
    <t>Dominican Republic</t>
  </si>
  <si>
    <t>Ecuador</t>
  </si>
  <si>
    <t>El Salvador</t>
  </si>
  <si>
    <t>Equatorial Guinea</t>
  </si>
  <si>
    <t>Estonia</t>
  </si>
  <si>
    <t>Eswatini</t>
  </si>
  <si>
    <t>Fiji</t>
  </si>
  <si>
    <t>Finland</t>
  </si>
  <si>
    <t>France</t>
  </si>
  <si>
    <t>Gabon</t>
  </si>
  <si>
    <t>Georgia</t>
  </si>
  <si>
    <t>Germany</t>
  </si>
  <si>
    <t>Greece</t>
  </si>
  <si>
    <t>Grenada</t>
  </si>
  <si>
    <t>Guatemala</t>
  </si>
  <si>
    <t>Guyana</t>
  </si>
  <si>
    <t>Haiti</t>
  </si>
  <si>
    <t>Holy See</t>
  </si>
  <si>
    <t>Honduras</t>
  </si>
  <si>
    <t>Hungary</t>
  </si>
  <si>
    <t>Iceland</t>
  </si>
  <si>
    <t>India</t>
  </si>
  <si>
    <t>Indonesia</t>
  </si>
  <si>
    <t>Iran (Islamic Republic of)</t>
  </si>
  <si>
    <t>Ireland</t>
  </si>
  <si>
    <t>Israel</t>
  </si>
  <si>
    <t>Italy</t>
  </si>
  <si>
    <t>Jamaica</t>
  </si>
  <si>
    <t>Japan</t>
  </si>
  <si>
    <t>Jordan</t>
  </si>
  <si>
    <t>Kazakhstan</t>
  </si>
  <si>
    <t>Kiribati</t>
  </si>
  <si>
    <t>Kuwait</t>
  </si>
  <si>
    <t>Kyrgyzstan</t>
  </si>
  <si>
    <t>Lao People's Democratic Republic</t>
  </si>
  <si>
    <t>Latvia</t>
  </si>
  <si>
    <t>Lebanon</t>
  </si>
  <si>
    <t>Lesotho</t>
  </si>
  <si>
    <t>Libya</t>
  </si>
  <si>
    <t>Liechtenstein</t>
  </si>
  <si>
    <t>Lithuania</t>
  </si>
  <si>
    <t>Luxembourg</t>
  </si>
  <si>
    <t>Madagascar</t>
  </si>
  <si>
    <t>Malawi</t>
  </si>
  <si>
    <t>Malaysia</t>
  </si>
  <si>
    <t>Malta</t>
  </si>
  <si>
    <t>Marshall Islands</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</si>
  <si>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</si>
  <si>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</si>
  <si>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</si>
  <si>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</si>
  <si>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</si>
  <si>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</si>
  <si>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</si>
  <si>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</si>
  <si>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</si>
  <si>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</si>
  <si>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</si>
  <si>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</si>
  <si>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</si>
  <si>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</si>
  <si>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</si>
  <si>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</si>
  <si>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</si>
  <si>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</si>
  <si>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</si>
  <si>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</si>
  <si>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</si>
  <si>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</si>
  <si>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</si>
  <si>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</si>
  <si>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</si>
  <si>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</si>
  <si>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</si>
  <si>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</si>
  <si>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</si>
  <si>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</si>
  <si>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</si>
  <si>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</si>
  <si>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</si>
  <si>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</si>
  <si>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</si>
  <si>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</si>
  <si>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</si>
  <si>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</si>
  <si>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</si>
  <si>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</si>
  <si>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</si>
  <si>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</si>
  <si>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Serbia</t>
  </si>
  <si>
    <t>Seychelles</t>
  </si>
  <si>
    <t>Singapore</t>
  </si>
  <si>
    <t>Slovakia</t>
  </si>
  <si>
    <t>Slovenia</t>
  </si>
  <si>
    <t>Solomon Islands</t>
  </si>
  <si>
    <t>South Africa</t>
  </si>
  <si>
    <t>South Sudan</t>
  </si>
  <si>
    <t>Spain</t>
  </si>
  <si>
    <t>Sri Lanka</t>
  </si>
  <si>
    <t>State of Palestine</t>
  </si>
  <si>
    <t>Suriname</t>
  </si>
  <si>
    <t>Sweden</t>
  </si>
  <si>
    <t>Switzerland</t>
  </si>
  <si>
    <t>Syrian Arab Republic</t>
  </si>
  <si>
    <t>Tajikistan</t>
  </si>
  <si>
    <t>Thailand</t>
  </si>
  <si>
    <t>Timor-Leste</t>
  </si>
  <si>
    <t>Tokelau</t>
  </si>
  <si>
    <t>Tonga</t>
  </si>
  <si>
    <t>Trinidad and Tobago</t>
  </si>
  <si>
    <t>Tunisia</t>
  </si>
  <si>
    <t>Turkey</t>
  </si>
  <si>
    <t>Turkmenistan</t>
  </si>
  <si>
    <t>Turks and Caicos Islands</t>
  </si>
  <si>
    <t>Tuvalu</t>
  </si>
  <si>
    <t>Ukraine</t>
  </si>
  <si>
    <t>United Arab Emirates</t>
  </si>
  <si>
    <t>United Kingdom</t>
  </si>
  <si>
    <t>United States</t>
  </si>
  <si>
    <t>Uruguay</t>
  </si>
  <si>
    <t>Uzbekistan</t>
  </si>
  <si>
    <t>Vanuatu</t>
  </si>
  <si>
    <t>Venezuela (Bolivarian Republic of)</t>
  </si>
  <si>
    <t>Viet Nam</t>
  </si>
  <si>
    <t>Zambia</t>
  </si>
  <si>
    <t>Zimbabwe</t>
  </si>
  <si>
    <t>Notes:</t>
  </si>
  <si>
    <t>– Data not available</t>
  </si>
  <si>
    <t>In Liberia, only cut girls and women were asked about their attitudes towards FGM; since girls and women from practising communities are more likely to support the practice, the level of support in this country as captured by the 2019-20 DHS is higher than would be expected had all girls and women been asked their opinion. Data on women's attitudes in Egypt and men's attitudes in Guinea were calculated among all respondents since they were not first asked whether they had heard of the practice. For several countries, more recent data are available on women's attitudes than men's attitudes; in such cases, data from different years should not be directly compared across sexes.</t>
  </si>
  <si>
    <t xml:space="preserve">Indicator definition: </t>
  </si>
  <si>
    <t>Percentage of girls and women and percentage of boys and men aged 15 to 49 years who have heard about FGM and think the practice should end.</t>
  </si>
  <si>
    <t xml:space="preserve">Source: </t>
  </si>
  <si>
    <t>UNICEF global databases, 2021, based on DHS, MICS and other national surveys.</t>
  </si>
  <si>
    <t>Prepared by the Data and Analytics Section; Division of Data, Analytics, Planning and Monitoring, UNICEF</t>
  </si>
  <si>
    <t xml:space="preserve">Contact us:  </t>
  </si>
  <si>
    <t>data@unicef.org</t>
  </si>
  <si>
    <t>SUMMARY</t>
  </si>
  <si>
    <t>Sub-Saharan Africa</t>
  </si>
  <si>
    <t xml:space="preserve">   Eastern and Southern Africa</t>
  </si>
  <si>
    <t xml:space="preserve">   West and Central Africa</t>
  </si>
  <si>
    <t>Middle East and North Africa</t>
  </si>
  <si>
    <t>South Asia</t>
  </si>
  <si>
    <t>East Asia and Pacific</t>
  </si>
  <si>
    <t>Latin America and Caribbean</t>
  </si>
  <si>
    <t>Europe and Central Asia</t>
  </si>
  <si>
    <t xml:space="preserve">   Eastern Europe and Central Asia</t>
  </si>
  <si>
    <t xml:space="preserve">   Western Europe</t>
  </si>
  <si>
    <t>North America</t>
  </si>
  <si>
    <t>Least developed countries</t>
  </si>
  <si>
    <t>World</t>
  </si>
  <si>
    <t>Girls and women opposing the continuation of FGM (%)
(2013-2021)*</t>
  </si>
  <si>
    <t>Boys and men opposing the continuation of FGM (%)
(2013-2021)*</t>
  </si>
  <si>
    <t>UNICEF global databases, 2022, based on DHS, MICS and other national surveys.</t>
  </si>
  <si>
    <t>Eastern Europe and Central Asia</t>
  </si>
  <si>
    <t>Eastern and Southern Africa</t>
  </si>
  <si>
    <r>
      <rPr>
        <i/>
        <sz val="11"/>
        <color theme="1"/>
        <rFont val="Arial Narrow"/>
        <family val="2"/>
      </rPr>
      <t>Italicized data</t>
    </r>
    <r>
      <rPr>
        <sz val="11"/>
        <color theme="1"/>
        <rFont val="Arial Narrow"/>
        <family val="2"/>
      </rPr>
      <t xml:space="preserve"> are from older sources than data presented for other indicators on the same topic within this table. Such discrepancies are due to an indicator being unavailable in the latest data source.</t>
    </r>
  </si>
  <si>
    <t>Countries and areas</t>
  </si>
  <si>
    <t>x</t>
  </si>
  <si>
    <t>2010</t>
  </si>
  <si>
    <t>2004</t>
  </si>
  <si>
    <t>2015</t>
  </si>
  <si>
    <t>2016</t>
  </si>
  <si>
    <t>2018</t>
  </si>
  <si>
    <t>2014</t>
  </si>
  <si>
    <t>y</t>
  </si>
  <si>
    <t>2019-21</t>
  </si>
  <si>
    <t>DHS 2019-21</t>
  </si>
  <si>
    <t>2012</t>
  </si>
  <si>
    <t>2013</t>
  </si>
  <si>
    <t>2019</t>
  </si>
  <si>
    <t>2013-21</t>
  </si>
  <si>
    <t>2006</t>
  </si>
  <si>
    <t>2020</t>
  </si>
  <si>
    <t>2017</t>
  </si>
  <si>
    <t>2011</t>
  </si>
  <si>
    <t>- Data not available</t>
  </si>
  <si>
    <t xml:space="preserve">x Data refer to years or periods other than those specified in the column heading. Such data are not included in the calculation of regional and global averages.  </t>
  </si>
  <si>
    <t>y Data differ from the standard definition or refer to only part of a country. If they fall within the noted reference period, such data are included in the calculation of regional and global averages.</t>
  </si>
  <si>
    <t>* Data refer to the most recent year available during the period specified in the column heading.</t>
  </si>
  <si>
    <t>Last update: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</si>
</sst>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2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2"/>
    </font>
    <font>
      <b/>
      <sz val="11"/>
      <name val="Calibri"/>
      <family val="2"/>
    </font>
    <font>
      <b/>
      <sz val="14"/>
      <name val="Calibri"/>
      <family val="2"/>
      <scheme val="minor"/>
    </font>
    <font>
      <sz val="9"/>
      <name val="Arial Narrow"/>
      <family val="2"/>
    </font>
    <font>
      <sz val="10"/>
      <name val="Arial"/>
      <family val="2"/>
    </font>
    <font>
      <b/>
      <sz val="14"/>
      <color rgb="FF00B0F0"/>
      <name val="Calibri"/>
      <family val="2"/>
      <scheme val="minor"/>
    </font>
    <font>
      <sz val="10"/>
      <name val="Arial Narrow"/>
      <family val="2"/>
    </font>
    <font>
      <sz val="11"/>
      <name val="Calibri"/>
      <family val="2"/>
    </font>
    <font>
      <b/>
      <sz val="16"/>
      <name val="Calibri"/>
      <family val="2"/>
    </font>
    <font>
      <sz val="11"/>
      <color theme="1"/>
      <name val="Calibri"/>
      <family val="2"/>
    </font>
    <font>
      <i/>
      <sz val="11"/>
      <color theme="1"/>
      <name val="Calibri"/>
      <family val="2"/>
    </font>
    <font>
      <sz val="11"/>
      <color theme="8" tint="-0.499984740745262"/>
      <name val="Calibri"/>
      <family val="2"/>
    </font>
    <font>
      <b/>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b/>
      <sz val="11"/>
      <color theme="1"/>
      <name val="Arial Narrow"/>
      <family val="2"/>
    </font>
    <font>
      <sz val="11"/>
      <color theme="1"/>
      <name val="Arial Narrow"/>
      <family val="2"/>
    </font>
    <font>
      <b/>
      <sz val="11"/>
      <name val="Arial Narrow"/>
      <family val="2"/>
    </font>
    <font>
      <b/>
      <sz val="14"/>
      <name val="Arial Narrow"/>
      <family val="2"/>
    </font>
    <font>
      <sz val="11"/>
      <name val="Arial Narrow"/>
      <family val="2"/>
    </font>
    <font>
      <i/>
      <sz val="11"/>
      <color theme="1"/>
      <name val="Arial Narrow"/>
      <family val="2"/>
    </font>
    <font>
      <sz val="11"/>
      <color theme="8" tint="-0.499984740745262"/>
      <name val="Arial Narrow"/>
      <family val="2"/>
    </font>
    <font>
      <b/>
      <u/>
      <sz val="11"/>
      <color theme="10"/>
      <name val="Arial Narrow"/>
      <family val="2"/>
    </font>
    <font>
      <b/>
      <sz val="11"/>
      <color rgb="FF00B0F0"/>
      <name val="Arial Narrow"/>
      <family val="2"/>
    </font>
  </fonts>
  <fills count="3">
    <fill>
      <patternFill patternType="none"/>
    </fill>
    <fill>
      <patternFill patternType="gray125"/>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top style="thin">
        <color indexed="64"/>
      </top>
      <bottom/>
      <diagonal/>
    </border>
  </borders>
  <cellStyleXfs count="6">
    <xf numFmtId="0" fontId="0" fillId="0" borderId="0"/>
    <xf numFmtId="0" fontId="3" fillId="0" borderId="0" applyNumberFormat="0" applyFill="0" applyBorder="0" applyAlignment="0" applyProtection="0"/>
    <xf numFmtId="0" fontId="4" fillId="0" borderId="0"/>
    <xf numFmtId="0" fontId="8" fillId="0" borderId="0"/>
    <xf numFmtId="0" fontId="8" fillId="0" borderId="0"/>
    <xf numFmtId="0" fontId="4" fillId="0" borderId="0"/>
  </cellStyleXfs>
  <cellXfs count="135">
    <xf numFmtId="0" fontId="0" fillId="0" borderId="0" xfId="0"/>
    <xf numFmtId="0" fontId="5" fillId="2" borderId="0" xfId="2" applyFont="1" applyFill="1"/>
    <xf numFmtId="0" fontId="7" fillId="2" borderId="0" xfId="2" applyFont="1" applyFill="1"/>
    <xf numFmtId="0" fontId="7" fillId="0" borderId="0" xfId="2" applyFont="1"/>
    <xf numFmtId="0" fontId="5" fillId="2" borderId="0" xfId="3" applyFont="1" applyFill="1"/>
    <xf numFmtId="0" fontId="10" fillId="2" borderId="0" xfId="2" applyFont="1" applyFill="1"/>
    <xf numFmtId="0" fontId="10" fillId="0" borderId="0" xfId="2" applyFont="1"/>
    <xf numFmtId="0" fontId="11" fillId="2" borderId="0" xfId="2" applyFont="1" applyFill="1"/>
    <xf numFmtId="0" fontId="7" fillId="2" borderId="0" xfId="2" applyFont="1" applyFill="1" applyAlignment="1">
      <alignment horizontal="right"/>
    </xf>
    <xf numFmtId="0" fontId="12" fillId="2" borderId="0" xfId="3" applyFont="1" applyFill="1"/>
    <xf numFmtId="0" fontId="13" fillId="2" borderId="2" xfId="2" applyFont="1" applyFill="1" applyBorder="1" applyAlignment="1">
      <alignment horizontal="left" wrapText="1"/>
    </xf>
    <xf numFmtId="0" fontId="13" fillId="0" borderId="0" xfId="2" applyFont="1"/>
    <xf numFmtId="0" fontId="13" fillId="0" borderId="0" xfId="2" applyFont="1" applyAlignment="1">
      <alignment horizontal="center" wrapText="1"/>
    </xf>
    <xf numFmtId="0" fontId="13" fillId="2" borderId="5" xfId="2" applyFont="1" applyFill="1" applyBorder="1" applyAlignment="1">
      <alignment horizontal="left" wrapText="1"/>
    </xf>
    <xf numFmtId="0" fontId="13" fillId="2" borderId="8" xfId="2" applyFont="1" applyFill="1" applyBorder="1" applyAlignment="1">
      <alignment horizontal="left" wrapText="1"/>
    </xf>
    <xf numFmtId="0" fontId="13" fillId="0" borderId="0" xfId="2" applyFont="1" applyAlignment="1">
      <alignment horizontal="center"/>
    </xf>
    <xf numFmtId="0" fontId="13" fillId="2" borderId="0" xfId="2" applyFont="1" applyFill="1" applyAlignment="1">
      <alignment horizontal="left" wrapText="1"/>
    </xf>
    <xf numFmtId="1" fontId="13" fillId="0" borderId="0" xfId="2" applyNumberFormat="1" applyFont="1" applyAlignment="1">
      <alignment horizontal="right"/>
    </xf>
    <xf numFmtId="1" fontId="13" fillId="0" borderId="3" xfId="2" applyNumberFormat="1" applyFont="1" applyBorder="1"/>
    <xf numFmtId="0" fontId="13" fillId="0" borderId="0" xfId="2" applyFont="1" applyAlignment="1">
      <alignment horizontal="left"/>
    </xf>
    <xf numFmtId="0" fontId="13" fillId="0" borderId="6" xfId="2" applyFont="1" applyBorder="1"/>
    <xf numFmtId="1" fontId="13" fillId="0" borderId="0" xfId="2" applyNumberFormat="1" applyFont="1"/>
    <xf numFmtId="1" fontId="14" fillId="0" borderId="0" xfId="2" applyNumberFormat="1" applyFont="1" applyAlignment="1">
      <alignment horizontal="right"/>
    </xf>
    <xf numFmtId="1" fontId="13" fillId="0" borderId="6" xfId="2" applyNumberFormat="1" applyFont="1" applyBorder="1"/>
    <xf numFmtId="0" fontId="13" fillId="0" borderId="0" xfId="2" applyFont="1" applyAlignment="1">
      <alignment wrapText="1"/>
    </xf>
    <xf numFmtId="0" fontId="1" fillId="0" borderId="0" xfId="2" applyFont="1"/>
    <xf numFmtId="0" fontId="14" fillId="0" borderId="6" xfId="2" applyFont="1" applyBorder="1"/>
    <xf numFmtId="0" fontId="14" fillId="0" borderId="0" xfId="2" applyFont="1" applyAlignment="1">
      <alignment horizontal="left"/>
    </xf>
    <xf numFmtId="0" fontId="15" fillId="0" borderId="0" xfId="2" applyFont="1"/>
    <xf numFmtId="0" fontId="13" fillId="0" borderId="11" xfId="2" applyFont="1" applyBorder="1"/>
    <xf numFmtId="1" fontId="13" fillId="0" borderId="11" xfId="2" applyNumberFormat="1" applyFont="1" applyBorder="1" applyAlignment="1">
      <alignment horizontal="right"/>
    </xf>
    <xf numFmtId="1" fontId="13" fillId="0" borderId="9" xfId="2" applyNumberFormat="1" applyFont="1" applyBorder="1"/>
    <xf numFmtId="0" fontId="13" fillId="0" borderId="11" xfId="2" applyFont="1" applyBorder="1" applyAlignment="1">
      <alignment horizontal="left"/>
    </xf>
    <xf numFmtId="0" fontId="13" fillId="0" borderId="9" xfId="2" applyFont="1" applyBorder="1"/>
    <xf numFmtId="0" fontId="5" fillId="0" borderId="0" xfId="0" quotePrefix="1" applyFont="1"/>
    <xf numFmtId="0" fontId="11" fillId="0" borderId="0" xfId="0" quotePrefix="1" applyFont="1"/>
    <xf numFmtId="164" fontId="13" fillId="0" borderId="0" xfId="2" applyNumberFormat="1" applyFont="1"/>
    <xf numFmtId="164" fontId="13" fillId="0" borderId="0" xfId="2" applyNumberFormat="1" applyFont="1" applyAlignment="1">
      <alignment horizontal="right"/>
    </xf>
    <xf numFmtId="0" fontId="13" fillId="0" borderId="0" xfId="0" applyFont="1"/>
    <xf numFmtId="0" fontId="16" fillId="0" borderId="0" xfId="0" applyFont="1"/>
    <xf numFmtId="0" fontId="2" fillId="0" borderId="0" xfId="0" applyFont="1" applyAlignment="1">
      <alignment horizontal="left"/>
    </xf>
    <xf numFmtId="0" fontId="17" fillId="0" borderId="0" xfId="0" applyFont="1" applyProtection="1">
      <protection locked="0"/>
    </xf>
    <xf numFmtId="0" fontId="18" fillId="0" borderId="0" xfId="0" applyFont="1"/>
    <xf numFmtId="0" fontId="19" fillId="0" borderId="0" xfId="1" applyFont="1" applyFill="1"/>
    <xf numFmtId="0" fontId="13" fillId="0" borderId="3" xfId="2" applyFont="1" applyBorder="1" applyAlignment="1">
      <alignment horizontal="center" wrapText="1"/>
    </xf>
    <xf numFmtId="0" fontId="13" fillId="0" borderId="6" xfId="2" applyFont="1" applyBorder="1" applyAlignment="1">
      <alignment horizontal="center" wrapText="1"/>
    </xf>
    <xf numFmtId="0" fontId="13" fillId="0" borderId="0" xfId="2" applyFont="1" applyAlignment="1">
      <alignment horizontal="left" wrapText="1"/>
    </xf>
    <xf numFmtId="0" fontId="22" fillId="2" borderId="0" xfId="2" applyFont="1" applyFill="1"/>
    <xf numFmtId="0" fontId="22" fillId="2" borderId="0" xfId="3" applyFont="1" applyFill="1"/>
    <xf numFmtId="0" fontId="24" fillId="2" borderId="0" xfId="2" applyFont="1" applyFill="1"/>
    <xf numFmtId="0" fontId="21" fillId="2" borderId="2" xfId="2" applyFont="1" applyFill="1" applyBorder="1" applyAlignment="1">
      <alignment horizontal="left" wrapText="1"/>
    </xf>
    <xf numFmtId="0" fontId="21" fillId="2" borderId="5" xfId="2" applyFont="1" applyFill="1" applyBorder="1" applyAlignment="1">
      <alignment horizontal="left" wrapText="1"/>
    </xf>
    <xf numFmtId="0" fontId="21" fillId="2" borderId="8" xfId="2" applyFont="1" applyFill="1" applyBorder="1" applyAlignment="1">
      <alignment horizontal="left" wrapText="1"/>
    </xf>
    <xf numFmtId="0" fontId="24" fillId="2" borderId="0" xfId="2" applyFont="1" applyFill="1" applyAlignment="1">
      <alignment horizontal="right"/>
    </xf>
    <xf numFmtId="0" fontId="21" fillId="2" borderId="0" xfId="5" applyFont="1" applyFill="1"/>
    <xf numFmtId="0" fontId="23" fillId="2" borderId="0" xfId="3" applyFont="1" applyFill="1"/>
    <xf numFmtId="0" fontId="21" fillId="2" borderId="0" xfId="2" applyFont="1" applyFill="1"/>
    <xf numFmtId="1" fontId="21" fillId="2" borderId="0" xfId="2" applyNumberFormat="1" applyFont="1" applyFill="1" applyAlignment="1">
      <alignment horizontal="right"/>
    </xf>
    <xf numFmtId="1" fontId="21" fillId="2" borderId="0" xfId="2" applyNumberFormat="1" applyFont="1" applyFill="1"/>
    <xf numFmtId="0" fontId="22" fillId="2" borderId="0" xfId="0" quotePrefix="1" applyFont="1" applyFill="1"/>
    <xf numFmtId="0" fontId="24" fillId="2" borderId="0" xfId="0" quotePrefix="1" applyFont="1" applyFill="1"/>
    <xf numFmtId="164" fontId="21" fillId="2" borderId="0" xfId="2" applyNumberFormat="1" applyFont="1" applyFill="1"/>
    <xf numFmtId="164" fontId="21" fillId="2" borderId="0" xfId="2" applyNumberFormat="1" applyFont="1" applyFill="1" applyAlignment="1">
      <alignment horizontal="right"/>
    </xf>
    <xf numFmtId="0" fontId="21" fillId="2" borderId="0" xfId="0" applyFont="1" applyFill="1"/>
    <xf numFmtId="0" fontId="20" fillId="2" borderId="0" xfId="0" applyFont="1" applyFill="1"/>
    <xf numFmtId="0" fontId="20" fillId="2" borderId="0" xfId="0" applyFont="1" applyFill="1" applyAlignment="1">
      <alignment horizontal="left"/>
    </xf>
    <xf numFmtId="0" fontId="21" fillId="2" borderId="0" xfId="0" applyFont="1" applyFill="1" applyProtection="1">
      <protection locked="0"/>
    </xf>
    <xf numFmtId="0" fontId="22" fillId="2" borderId="0" xfId="0" applyFont="1" applyFill="1"/>
    <xf numFmtId="0" fontId="27" fillId="2" borderId="0" xfId="1" applyFont="1" applyFill="1"/>
    <xf numFmtId="0" fontId="21" fillId="2" borderId="0" xfId="2" applyFont="1" applyFill="1" applyBorder="1" applyAlignment="1">
      <alignment horizontal="left" wrapText="1"/>
    </xf>
    <xf numFmtId="0" fontId="21" fillId="2" borderId="0" xfId="2" applyFont="1" applyFill="1" applyBorder="1" applyAlignment="1">
      <alignment horizontal="center"/>
    </xf>
    <xf numFmtId="0" fontId="21" fillId="2" borderId="0" xfId="2" applyFont="1" applyFill="1" applyBorder="1"/>
    <xf numFmtId="0" fontId="21" fillId="2" borderId="0" xfId="2" applyFont="1" applyFill="1" applyBorder="1" applyAlignment="1">
      <alignment wrapText="1"/>
    </xf>
    <xf numFmtId="0" fontId="26" fillId="2" borderId="0" xfId="2" applyFont="1" applyFill="1" applyBorder="1"/>
    <xf numFmtId="0" fontId="21" fillId="2" borderId="0" xfId="0" applyFont="1" applyFill="1" applyAlignment="1">
      <alignment horizontal="right"/>
    </xf>
    <xf numFmtId="165" fontId="25" fillId="2" borderId="0" xfId="0" applyNumberFormat="1" applyFont="1" applyFill="1"/>
    <xf numFmtId="3" fontId="21" fillId="2" borderId="0" xfId="0" applyNumberFormat="1" applyFont="1" applyFill="1"/>
    <xf numFmtId="0" fontId="21" fillId="2" borderId="0" xfId="0" applyFont="1" applyFill="1" applyBorder="1" applyAlignment="1">
      <alignment horizontal="right"/>
    </xf>
    <xf numFmtId="0" fontId="21" fillId="2" borderId="0" xfId="0" applyFont="1" applyFill="1" applyBorder="1"/>
    <xf numFmtId="3" fontId="21" fillId="2" borderId="0" xfId="0" applyNumberFormat="1" applyFont="1" applyFill="1" applyBorder="1"/>
    <xf numFmtId="0" fontId="21" fillId="2" borderId="0" xfId="2" applyFont="1" applyFill="1" applyBorder="1" applyAlignment="1">
      <alignment horizontal="center" wrapText="1"/>
    </xf>
    <xf numFmtId="49" fontId="20" fillId="2" borderId="2" xfId="2" applyNumberFormat="1" applyFont="1" applyFill="1" applyBorder="1"/>
    <xf numFmtId="49" fontId="21" fillId="2" borderId="5" xfId="2" applyNumberFormat="1" applyFont="1" applyFill="1" applyBorder="1"/>
    <xf numFmtId="49" fontId="21" fillId="2" borderId="5" xfId="2" applyNumberFormat="1" applyFont="1" applyFill="1" applyBorder="1" applyAlignment="1">
      <alignment horizontal="left"/>
    </xf>
    <xf numFmtId="49" fontId="21" fillId="2" borderId="5" xfId="2" applyNumberFormat="1" applyFont="1" applyFill="1" applyBorder="1" applyAlignment="1">
      <alignment horizontal="left" indent="1"/>
    </xf>
    <xf numFmtId="49" fontId="20" fillId="2" borderId="8" xfId="2" applyNumberFormat="1" applyFont="1" applyFill="1" applyBorder="1"/>
    <xf numFmtId="0" fontId="21" fillId="2" borderId="0" xfId="2" applyFont="1" applyFill="1" applyAlignment="1">
      <alignment horizontal="left"/>
    </xf>
    <xf numFmtId="0" fontId="21" fillId="2" borderId="19" xfId="0" applyFont="1" applyFill="1" applyBorder="1"/>
    <xf numFmtId="0" fontId="21" fillId="2" borderId="3" xfId="0" applyFont="1" applyFill="1" applyBorder="1"/>
    <xf numFmtId="0" fontId="21" fillId="2" borderId="6" xfId="0" applyFont="1" applyFill="1" applyBorder="1"/>
    <xf numFmtId="0" fontId="21" fillId="2" borderId="6" xfId="0" applyFont="1" applyFill="1" applyBorder="1" applyAlignment="1">
      <alignment horizontal="right"/>
    </xf>
    <xf numFmtId="0" fontId="21" fillId="2" borderId="11" xfId="0" applyFont="1" applyFill="1" applyBorder="1" applyAlignment="1">
      <alignment horizontal="right"/>
    </xf>
    <xf numFmtId="0" fontId="21" fillId="2" borderId="11" xfId="0" applyFont="1" applyFill="1" applyBorder="1"/>
    <xf numFmtId="0" fontId="21" fillId="2" borderId="9" xfId="0" applyFont="1" applyFill="1" applyBorder="1"/>
    <xf numFmtId="0" fontId="21" fillId="2" borderId="4" xfId="2" applyFont="1" applyFill="1" applyBorder="1" applyAlignment="1">
      <alignment horizontal="center" wrapText="1"/>
    </xf>
    <xf numFmtId="0" fontId="21" fillId="2" borderId="7" xfId="2" applyFont="1" applyFill="1" applyBorder="1" applyAlignment="1">
      <alignment horizontal="center" wrapText="1"/>
    </xf>
    <xf numFmtId="0" fontId="21" fillId="2" borderId="10" xfId="2" applyFont="1" applyFill="1" applyBorder="1" applyAlignment="1">
      <alignment horizontal="center" wrapText="1"/>
    </xf>
    <xf numFmtId="0" fontId="21" fillId="2" borderId="4" xfId="2" applyFont="1" applyFill="1" applyBorder="1" applyAlignment="1">
      <alignment horizontal="left" wrapText="1"/>
    </xf>
    <xf numFmtId="0" fontId="21" fillId="2" borderId="7" xfId="2" applyFont="1" applyFill="1" applyBorder="1" applyAlignment="1">
      <alignment horizontal="left" wrapText="1"/>
    </xf>
    <xf numFmtId="0" fontId="21" fillId="2" borderId="10" xfId="2" applyFont="1" applyFill="1" applyBorder="1" applyAlignment="1">
      <alignment horizontal="left" wrapText="1"/>
    </xf>
    <xf numFmtId="0" fontId="21" fillId="2" borderId="2" xfId="2" applyFont="1" applyFill="1" applyBorder="1" applyAlignment="1">
      <alignment horizontal="center" wrapText="1"/>
    </xf>
    <xf numFmtId="0" fontId="21" fillId="2" borderId="3" xfId="2" applyFont="1" applyFill="1" applyBorder="1" applyAlignment="1">
      <alignment horizontal="center" wrapText="1"/>
    </xf>
    <xf numFmtId="0" fontId="21" fillId="2" borderId="5" xfId="2" applyFont="1" applyFill="1" applyBorder="1" applyAlignment="1">
      <alignment horizontal="center" wrapText="1"/>
    </xf>
    <xf numFmtId="0" fontId="21" fillId="2" borderId="6" xfId="2" applyFont="1" applyFill="1" applyBorder="1" applyAlignment="1">
      <alignment horizontal="center" wrapText="1"/>
    </xf>
    <xf numFmtId="0" fontId="21" fillId="2" borderId="8" xfId="2" applyFont="1" applyFill="1" applyBorder="1" applyAlignment="1">
      <alignment horizontal="center" wrapText="1"/>
    </xf>
    <xf numFmtId="0" fontId="21" fillId="2" borderId="9" xfId="2" applyFont="1" applyFill="1" applyBorder="1" applyAlignment="1">
      <alignment horizontal="center" wrapText="1"/>
    </xf>
    <xf numFmtId="0" fontId="21" fillId="2" borderId="0" xfId="2" applyFont="1" applyFill="1" applyBorder="1" applyAlignment="1">
      <alignment horizontal="center" wrapText="1"/>
    </xf>
    <xf numFmtId="0" fontId="21" fillId="2" borderId="15" xfId="2" applyFont="1" applyFill="1" applyBorder="1" applyAlignment="1">
      <alignment horizontal="center"/>
    </xf>
    <xf numFmtId="0" fontId="21" fillId="2" borderId="12" xfId="2" applyFont="1" applyFill="1" applyBorder="1" applyAlignment="1">
      <alignment horizontal="center" wrapText="1"/>
    </xf>
    <xf numFmtId="0" fontId="21" fillId="2" borderId="14" xfId="2" applyFont="1" applyFill="1" applyBorder="1" applyAlignment="1">
      <alignment horizontal="center" wrapText="1"/>
    </xf>
    <xf numFmtId="0" fontId="21" fillId="2" borderId="15" xfId="2" applyFont="1" applyFill="1" applyBorder="1" applyAlignment="1">
      <alignment horizontal="center" wrapText="1"/>
    </xf>
    <xf numFmtId="0" fontId="21" fillId="2" borderId="18" xfId="2" applyFont="1" applyFill="1" applyBorder="1" applyAlignment="1">
      <alignment horizontal="center" wrapText="1"/>
    </xf>
    <xf numFmtId="0" fontId="21" fillId="2" borderId="17" xfId="2" applyFont="1" applyFill="1" applyBorder="1" applyAlignment="1">
      <alignment horizontal="center" wrapText="1"/>
    </xf>
    <xf numFmtId="0" fontId="21" fillId="2" borderId="13" xfId="2" applyFont="1" applyFill="1" applyBorder="1" applyAlignment="1">
      <alignment horizontal="left" wrapText="1"/>
    </xf>
    <xf numFmtId="0" fontId="21" fillId="2" borderId="16" xfId="2" applyFont="1" applyFill="1" applyBorder="1" applyAlignment="1">
      <alignment horizontal="left" wrapText="1"/>
    </xf>
    <xf numFmtId="0" fontId="21" fillId="2" borderId="0" xfId="2" applyFont="1" applyFill="1" applyAlignment="1">
      <alignment horizontal="left" wrapText="1"/>
    </xf>
    <xf numFmtId="0" fontId="23" fillId="2" borderId="0" xfId="2" applyFont="1" applyFill="1" applyAlignment="1">
      <alignment horizontal="right" vertical="center"/>
    </xf>
    <xf numFmtId="0" fontId="28" fillId="2" borderId="0" xfId="2" applyFont="1" applyFill="1" applyAlignment="1">
      <alignment horizontal="right" vertical="center"/>
    </xf>
    <xf numFmtId="0" fontId="13" fillId="0" borderId="4" xfId="2" applyFont="1" applyBorder="1" applyAlignment="1">
      <alignment horizontal="center" wrapText="1"/>
    </xf>
    <xf numFmtId="0" fontId="13" fillId="0" borderId="7" xfId="2" applyFont="1" applyBorder="1" applyAlignment="1">
      <alignment horizontal="center" wrapText="1"/>
    </xf>
    <xf numFmtId="0" fontId="13" fillId="0" borderId="10" xfId="2" applyFont="1" applyBorder="1" applyAlignment="1">
      <alignment horizontal="center" wrapText="1"/>
    </xf>
    <xf numFmtId="0" fontId="13" fillId="0" borderId="4" xfId="2" applyFont="1" applyBorder="1" applyAlignment="1">
      <alignment horizontal="left" wrapText="1"/>
    </xf>
    <xf numFmtId="0" fontId="13" fillId="0" borderId="7" xfId="2" applyFont="1" applyBorder="1" applyAlignment="1">
      <alignment horizontal="left" wrapText="1"/>
    </xf>
    <xf numFmtId="0" fontId="13" fillId="0" borderId="10" xfId="2" applyFont="1" applyBorder="1" applyAlignment="1">
      <alignment horizontal="left" wrapText="1"/>
    </xf>
    <xf numFmtId="0" fontId="13" fillId="0" borderId="0" xfId="2" applyFont="1" applyAlignment="1">
      <alignment horizontal="left" wrapText="1"/>
    </xf>
    <xf numFmtId="0" fontId="13" fillId="0" borderId="2" xfId="2" applyFont="1" applyBorder="1" applyAlignment="1">
      <alignment horizontal="center" wrapText="1"/>
    </xf>
    <xf numFmtId="0" fontId="13" fillId="0" borderId="3" xfId="2" applyFont="1" applyBorder="1" applyAlignment="1">
      <alignment horizontal="center" wrapText="1"/>
    </xf>
    <xf numFmtId="0" fontId="13" fillId="0" borderId="5" xfId="2" applyFont="1" applyBorder="1" applyAlignment="1">
      <alignment horizontal="center" wrapText="1"/>
    </xf>
    <xf numFmtId="0" fontId="13" fillId="0" borderId="6" xfId="2" applyFont="1" applyBorder="1" applyAlignment="1">
      <alignment horizontal="center" wrapText="1"/>
    </xf>
    <xf numFmtId="0" fontId="13" fillId="0" borderId="8" xfId="2" applyFont="1" applyBorder="1" applyAlignment="1">
      <alignment horizontal="center" wrapText="1"/>
    </xf>
    <xf numFmtId="0" fontId="13" fillId="0" borderId="9" xfId="2" applyFont="1" applyBorder="1" applyAlignment="1">
      <alignment horizontal="center" wrapText="1"/>
    </xf>
    <xf numFmtId="0" fontId="6" fillId="2" borderId="0" xfId="2" applyFont="1" applyFill="1" applyAlignment="1">
      <alignment horizontal="right" vertical="center"/>
    </xf>
    <xf numFmtId="0" fontId="9" fillId="0" borderId="0" xfId="2" applyFont="1" applyAlignment="1">
      <alignment horizontal="right" vertical="center"/>
    </xf>
    <xf numFmtId="0" fontId="13" fillId="0" borderId="1" xfId="2" applyFont="1" applyBorder="1" applyAlignment="1">
      <alignment horizontal="center" wrapText="1"/>
    </xf>
    <xf numFmtId="0" fontId="13" fillId="0" borderId="1" xfId="2" applyFont="1" applyBorder="1" applyAlignment="1">
      <alignment horizontal="center"/>
    </xf>
  </cellXfs>
  <cellStyles count="6">
    <cellStyle name="Hyperlink" xfId="1" builtinId="8"/>
    <cellStyle name="Normal" xfId="0" builtinId="0"/>
    <cellStyle name="Normal 2 2" xfId="4" xr:uid="{B24A7F02-3FE3-4BAE-AC59-A8B2B20EE1A1}"/>
    <cellStyle name="Normal 3 2 2" xfId="5" xr:uid="{8200182C-9CF7-4906-B13B-333169937F84}"/>
    <cellStyle name="Normal 4" xfId="2" xr:uid="{D5C7D5A3-ECE7-4A70-8796-D696AC33ED44}"/>
    <cellStyle name="Normal_Table 9 DRAFT Child protection SOWC 2006" xfId="3" xr:uid="{C7128E74-334A-4CB2-8EBD-7C337A08EF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107950</xdr:colOff>
      <xdr:row>0</xdr:row>
      <xdr:rowOff>63500</xdr:rowOff>
    </xdr:from>
    <xdr:ext cx="1409700" cy="352425"/>
    <xdr:pic>
      <xdr:nvPicPr>
        <xdr:cNvPr id="2" name="Picture 1">
          <a:extLst>
            <a:ext uri="{FF2B5EF4-FFF2-40B4-BE49-F238E27FC236}">
              <a16:creationId xmlns:a16="http://schemas.microsoft.com/office/drawing/2014/main" id="{48E65E49-896F-4963-B696-1FA90675C9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6350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107950</xdr:colOff>
      <xdr:row>0</xdr:row>
      <xdr:rowOff>63500</xdr:rowOff>
    </xdr:from>
    <xdr:ext cx="1409700" cy="352425"/>
    <xdr:pic>
      <xdr:nvPicPr>
        <xdr:cNvPr id="2" name="Picture 1">
          <a:extLst>
            <a:ext uri="{FF2B5EF4-FFF2-40B4-BE49-F238E27FC236}">
              <a16:creationId xmlns:a16="http://schemas.microsoft.com/office/drawing/2014/main" id="{6B1CFE1F-435E-4617-9795-EF5CCBC73A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6350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arly Childhood Development"/>
      <sheetName val="2. Child Protection"/>
      <sheetName val="3. Adolescents"/>
    </sheetNames>
    <sheetDataSet>
      <sheetData sheetId="0"/>
      <sheetData sheetId="1">
        <row r="1">
          <cell r="BK1">
            <v>62</v>
          </cell>
          <cell r="BL1">
            <v>63</v>
          </cell>
          <cell r="BM1">
            <v>64</v>
          </cell>
          <cell r="BN1">
            <v>65</v>
          </cell>
          <cell r="BO1">
            <v>66</v>
          </cell>
          <cell r="BP1">
            <v>67</v>
          </cell>
          <cell r="BQ1">
            <v>68</v>
          </cell>
          <cell r="BR1">
            <v>69</v>
          </cell>
        </row>
        <row r="8">
          <cell r="AC8" t="str">
            <v>Urban</v>
          </cell>
          <cell r="AE8" t="str">
            <v>Rural</v>
          </cell>
          <cell r="AG8" t="str">
            <v>Poorest</v>
          </cell>
          <cell r="AI8" t="str">
            <v>Second</v>
          </cell>
          <cell r="AK8" t="str">
            <v>Middle</v>
          </cell>
          <cell r="AM8" t="str">
            <v>Fourth</v>
          </cell>
          <cell r="AO8" t="str">
            <v>Richest</v>
          </cell>
          <cell r="AU8" t="str">
            <v>Urban</v>
          </cell>
          <cell r="AW8" t="str">
            <v>Rural</v>
          </cell>
          <cell r="AY8" t="str">
            <v>Poorest</v>
          </cell>
          <cell r="BA8" t="str">
            <v>Second</v>
          </cell>
          <cell r="BC8" t="str">
            <v>Middle</v>
          </cell>
          <cell r="BE8" t="str">
            <v>Fourth</v>
          </cell>
          <cell r="BG8" t="str">
            <v>Richest</v>
          </cell>
        </row>
        <row r="10">
          <cell r="B10" t="str">
            <v>Afghanistan</v>
          </cell>
          <cell r="C10">
            <v>13</v>
          </cell>
          <cell r="D10" t="str">
            <v>y</v>
          </cell>
          <cell r="E10">
            <v>14.2</v>
          </cell>
          <cell r="F10" t="str">
            <v>y</v>
          </cell>
          <cell r="G10">
            <v>11.7</v>
          </cell>
          <cell r="H10" t="str">
            <v>y</v>
          </cell>
          <cell r="I10" t="str">
            <v>IELFS 2020, UNICEF and ILO calculations</v>
          </cell>
          <cell r="J10">
            <v>4.2</v>
          </cell>
          <cell r="L10">
            <v>28.3</v>
          </cell>
          <cell r="N10" t="str">
            <v>2016-17</v>
          </cell>
          <cell r="O10" t="str">
            <v>LCS 2016-17</v>
          </cell>
          <cell r="P10">
            <v>7.3</v>
          </cell>
          <cell r="R10" t="str">
            <v>2015</v>
          </cell>
          <cell r="S10" t="str">
            <v>DHS 2015</v>
          </cell>
          <cell r="T10">
            <v>42.3</v>
          </cell>
          <cell r="V10">
            <v>42.7</v>
          </cell>
          <cell r="X10">
            <v>41.9</v>
          </cell>
          <cell r="Z10" t="str">
            <v>DHS 2015</v>
          </cell>
          <cell r="AA10" t="str">
            <v>-</v>
          </cell>
          <cell r="AC10" t="str">
            <v>-</v>
          </cell>
          <cell r="AE10" t="str">
            <v>-</v>
          </cell>
          <cell r="AG10" t="str">
            <v>-</v>
          </cell>
          <cell r="AI10" t="str">
            <v>-</v>
          </cell>
          <cell r="AK10" t="str">
            <v>-</v>
          </cell>
          <cell r="AM10" t="str">
            <v>-</v>
          </cell>
          <cell r="AO10" t="str">
            <v>-</v>
          </cell>
          <cell r="AS10" t="str">
            <v>-</v>
          </cell>
          <cell r="AU10" t="str">
            <v>-</v>
          </cell>
          <cell r="AW10" t="str">
            <v>-</v>
          </cell>
          <cell r="AY10" t="str">
            <v>-</v>
          </cell>
          <cell r="BA10" t="str">
            <v>-</v>
          </cell>
          <cell r="BC10" t="str">
            <v>-</v>
          </cell>
          <cell r="BE10" t="str">
            <v>-</v>
          </cell>
          <cell r="BG10" t="str">
            <v>-</v>
          </cell>
          <cell r="BK10" t="str">
            <v>-</v>
          </cell>
          <cell r="BO10" t="str">
            <v>-</v>
          </cell>
          <cell r="BS10">
            <v>70.599999999999994</v>
          </cell>
          <cell r="BT10" t="str">
            <v>y</v>
          </cell>
          <cell r="BU10" t="str">
            <v>DHS 2015</v>
          </cell>
          <cell r="BV10">
            <v>78.3</v>
          </cell>
          <cell r="BW10" t="str">
            <v>y</v>
          </cell>
          <cell r="BX10" t="str">
            <v>DHS 2015</v>
          </cell>
          <cell r="BY10">
            <v>74.400000000000006</v>
          </cell>
          <cell r="BZ10" t="str">
            <v>x,y</v>
          </cell>
          <cell r="CA10">
            <v>74.8</v>
          </cell>
          <cell r="CB10" t="str">
            <v>x,y</v>
          </cell>
          <cell r="CC10">
            <v>74.099999999999994</v>
          </cell>
          <cell r="CD10" t="str">
            <v>x,y</v>
          </cell>
          <cell r="CE10" t="str">
            <v>MICS 2010-11</v>
          </cell>
          <cell r="CF10" t="str">
            <v>-</v>
          </cell>
          <cell r="CI10">
            <v>1.1000000000000001</v>
          </cell>
          <cell r="CJ10" t="str">
            <v>y</v>
          </cell>
          <cell r="CK10" t="str">
            <v>DHS 2015</v>
          </cell>
        </row>
        <row r="11">
          <cell r="B11" t="str">
            <v>Albania</v>
          </cell>
          <cell r="C11">
            <v>3.3</v>
          </cell>
          <cell r="D11" t="str">
            <v>x</v>
          </cell>
          <cell r="E11">
            <v>3.6</v>
          </cell>
          <cell r="F11" t="str">
            <v>x</v>
          </cell>
          <cell r="G11">
            <v>3</v>
          </cell>
          <cell r="H11" t="str">
            <v>x</v>
          </cell>
          <cell r="I11" t="str">
            <v>CLS 2010, UNICEF and ILO calculations</v>
          </cell>
          <cell r="J11">
            <v>1.4</v>
          </cell>
          <cell r="L11">
            <v>11.8</v>
          </cell>
          <cell r="N11" t="str">
            <v>2017-18</v>
          </cell>
          <cell r="O11" t="str">
            <v>DHS 2017-18</v>
          </cell>
          <cell r="P11">
            <v>1.2</v>
          </cell>
          <cell r="R11" t="str">
            <v>2017-18</v>
          </cell>
          <cell r="S11" t="str">
            <v>DHS 2017-18</v>
          </cell>
          <cell r="T11">
            <v>98.4</v>
          </cell>
          <cell r="V11">
            <v>98.9</v>
          </cell>
          <cell r="X11">
            <v>98</v>
          </cell>
          <cell r="Z11" t="str">
            <v>DHS 2017-18</v>
          </cell>
          <cell r="AA11" t="str">
            <v>-</v>
          </cell>
          <cell r="AC11" t="str">
            <v>-</v>
          </cell>
          <cell r="AE11" t="str">
            <v>-</v>
          </cell>
          <cell r="AG11" t="str">
            <v>-</v>
          </cell>
          <cell r="AI11" t="str">
            <v>-</v>
          </cell>
          <cell r="AK11" t="str">
            <v>-</v>
          </cell>
          <cell r="AM11" t="str">
            <v>-</v>
          </cell>
          <cell r="AO11" t="str">
            <v>-</v>
          </cell>
          <cell r="AS11" t="str">
            <v>-</v>
          </cell>
          <cell r="AU11" t="str">
            <v>-</v>
          </cell>
          <cell r="AW11" t="str">
            <v>-</v>
          </cell>
          <cell r="AY11" t="str">
            <v>-</v>
          </cell>
          <cell r="BA11" t="str">
            <v>-</v>
          </cell>
          <cell r="BC11" t="str">
            <v>-</v>
          </cell>
          <cell r="BE11" t="str">
            <v>-</v>
          </cell>
          <cell r="BG11" t="str">
            <v>-</v>
          </cell>
          <cell r="BK11" t="str">
            <v>-</v>
          </cell>
          <cell r="BO11" t="str">
            <v>-</v>
          </cell>
          <cell r="BS11">
            <v>10.9</v>
          </cell>
          <cell r="BU11" t="str">
            <v>DHS 2017-18</v>
          </cell>
          <cell r="BV11">
            <v>4.7</v>
          </cell>
          <cell r="BX11" t="str">
            <v>DHS 2017-18</v>
          </cell>
          <cell r="BY11">
            <v>47.5</v>
          </cell>
          <cell r="BZ11" t="str">
            <v>y</v>
          </cell>
          <cell r="CA11">
            <v>49.4</v>
          </cell>
          <cell r="CB11" t="str">
            <v>y</v>
          </cell>
          <cell r="CC11">
            <v>45.4</v>
          </cell>
          <cell r="CD11" t="str">
            <v>y</v>
          </cell>
          <cell r="CE11" t="str">
            <v>DHS 2017-18</v>
          </cell>
          <cell r="CF11" t="str">
            <v>-</v>
          </cell>
          <cell r="CI11" t="str">
            <v>-</v>
          </cell>
        </row>
        <row r="12">
          <cell r="B12" t="str">
            <v>Algeria</v>
          </cell>
          <cell r="C12">
            <v>2.5</v>
          </cell>
          <cell r="E12">
            <v>2.9</v>
          </cell>
          <cell r="G12">
            <v>2</v>
          </cell>
          <cell r="I12" t="str">
            <v>MICS 2018-19</v>
          </cell>
          <cell r="J12">
            <v>0</v>
          </cell>
          <cell r="L12">
            <v>3.8</v>
          </cell>
          <cell r="N12" t="str">
            <v>2018-19</v>
          </cell>
          <cell r="O12" t="str">
            <v>MICS 2018-19</v>
          </cell>
          <cell r="P12" t="str">
            <v>-</v>
          </cell>
          <cell r="T12">
            <v>99.6</v>
          </cell>
          <cell r="V12">
            <v>99.7</v>
          </cell>
          <cell r="X12">
            <v>99.6</v>
          </cell>
          <cell r="Z12" t="str">
            <v>MICS 2018-19</v>
          </cell>
          <cell r="AA12" t="str">
            <v>-</v>
          </cell>
          <cell r="AC12" t="str">
            <v>-</v>
          </cell>
          <cell r="AE12" t="str">
            <v>-</v>
          </cell>
          <cell r="AG12" t="str">
            <v>-</v>
          </cell>
          <cell r="AI12" t="str">
            <v>-</v>
          </cell>
          <cell r="AK12" t="str">
            <v>-</v>
          </cell>
          <cell r="AM12" t="str">
            <v>-</v>
          </cell>
          <cell r="AO12" t="str">
            <v>-</v>
          </cell>
          <cell r="AS12" t="str">
            <v>-</v>
          </cell>
          <cell r="AU12" t="str">
            <v>-</v>
          </cell>
          <cell r="AW12" t="str">
            <v>-</v>
          </cell>
          <cell r="AY12" t="str">
            <v>-</v>
          </cell>
          <cell r="BA12" t="str">
            <v>-</v>
          </cell>
          <cell r="BC12" t="str">
            <v>-</v>
          </cell>
          <cell r="BE12" t="str">
            <v>-</v>
          </cell>
          <cell r="BG12" t="str">
            <v>-</v>
          </cell>
          <cell r="BK12" t="str">
            <v>-</v>
          </cell>
          <cell r="BO12" t="str">
            <v>-</v>
          </cell>
          <cell r="BS12" t="str">
            <v>-</v>
          </cell>
          <cell r="BV12">
            <v>25.4</v>
          </cell>
          <cell r="BX12" t="str">
            <v>MICS 2018-19</v>
          </cell>
          <cell r="BY12">
            <v>84.1</v>
          </cell>
          <cell r="CA12">
            <v>85.1</v>
          </cell>
          <cell r="CC12">
            <v>83</v>
          </cell>
          <cell r="CE12" t="str">
            <v>MICS 2018-19</v>
          </cell>
          <cell r="CF12" t="str">
            <v>-</v>
          </cell>
          <cell r="CI12" t="str">
            <v>-</v>
          </cell>
        </row>
        <row r="13">
          <cell r="B13" t="str">
            <v>Andorra</v>
          </cell>
          <cell r="C13" t="str">
            <v>-</v>
          </cell>
          <cell r="E13" t="str">
            <v>-</v>
          </cell>
          <cell r="G13" t="str">
            <v>-</v>
          </cell>
          <cell r="J13" t="str">
            <v>-</v>
          </cell>
          <cell r="L13" t="str">
            <v>-</v>
          </cell>
          <cell r="P13" t="str">
            <v>-</v>
          </cell>
          <cell r="T13">
            <v>100</v>
          </cell>
          <cell r="U13" t="str">
            <v>v</v>
          </cell>
          <cell r="V13">
            <v>100</v>
          </cell>
          <cell r="W13" t="str">
            <v>v</v>
          </cell>
          <cell r="X13">
            <v>100</v>
          </cell>
          <cell r="Y13" t="str">
            <v>v</v>
          </cell>
          <cell r="Z13" t="str">
            <v>UNSD Population and Vital Statistics Report, January 2021, latest update on 4 Jan 2022</v>
          </cell>
          <cell r="AA13" t="str">
            <v>-</v>
          </cell>
          <cell r="AC13" t="str">
            <v>-</v>
          </cell>
          <cell r="AE13" t="str">
            <v>-</v>
          </cell>
          <cell r="AG13" t="str">
            <v>-</v>
          </cell>
          <cell r="AI13" t="str">
            <v>-</v>
          </cell>
          <cell r="AK13" t="str">
            <v>-</v>
          </cell>
          <cell r="AM13" t="str">
            <v>-</v>
          </cell>
          <cell r="AO13" t="str">
            <v>-</v>
          </cell>
          <cell r="AS13" t="str">
            <v>-</v>
          </cell>
          <cell r="AU13" t="str">
            <v>-</v>
          </cell>
          <cell r="AW13" t="str">
            <v>-</v>
          </cell>
          <cell r="AY13" t="str">
            <v>-</v>
          </cell>
          <cell r="BA13" t="str">
            <v>-</v>
          </cell>
          <cell r="BC13" t="str">
            <v>-</v>
          </cell>
          <cell r="BE13" t="str">
            <v>-</v>
          </cell>
          <cell r="BG13" t="str">
            <v>-</v>
          </cell>
          <cell r="BK13" t="str">
            <v>-</v>
          </cell>
          <cell r="BO13" t="str">
            <v>-</v>
          </cell>
          <cell r="BS13" t="str">
            <v>-</v>
          </cell>
          <cell r="BV13" t="str">
            <v>-</v>
          </cell>
          <cell r="BY13" t="str">
            <v>-</v>
          </cell>
          <cell r="CA13" t="str">
            <v>-</v>
          </cell>
          <cell r="CC13" t="str">
            <v>-</v>
          </cell>
          <cell r="CF13" t="str">
            <v>-</v>
          </cell>
          <cell r="CI13" t="str">
            <v>-</v>
          </cell>
        </row>
        <row r="14">
          <cell r="B14" t="str">
            <v>Angola</v>
          </cell>
          <cell r="C14">
            <v>18.7</v>
          </cell>
          <cell r="E14">
            <v>16.600000000000001</v>
          </cell>
          <cell r="G14">
            <v>19.899999999999999</v>
          </cell>
          <cell r="I14" t="str">
            <v>DHS 2015-16, UNICEF and ILO calculations</v>
          </cell>
          <cell r="J14">
            <v>7.9</v>
          </cell>
          <cell r="L14">
            <v>30.3</v>
          </cell>
          <cell r="N14" t="str">
            <v>2015-16</v>
          </cell>
          <cell r="O14" t="str">
            <v>DHS 2015-16</v>
          </cell>
          <cell r="P14">
            <v>6</v>
          </cell>
          <cell r="R14" t="str">
            <v>2015-16</v>
          </cell>
          <cell r="S14" t="str">
            <v>DHS 2015-16</v>
          </cell>
          <cell r="T14">
            <v>25</v>
          </cell>
          <cell r="V14">
            <v>24.8</v>
          </cell>
          <cell r="X14">
            <v>25.2</v>
          </cell>
          <cell r="Z14" t="str">
            <v>DHS 2015-16</v>
          </cell>
          <cell r="AA14" t="str">
            <v>-</v>
          </cell>
          <cell r="AC14" t="str">
            <v>-</v>
          </cell>
          <cell r="AE14" t="str">
            <v>-</v>
          </cell>
          <cell r="AG14" t="str">
            <v>-</v>
          </cell>
          <cell r="AI14" t="str">
            <v>-</v>
          </cell>
          <cell r="AK14" t="str">
            <v>-</v>
          </cell>
          <cell r="AM14" t="str">
            <v>-</v>
          </cell>
          <cell r="AO14" t="str">
            <v>-</v>
          </cell>
          <cell r="AS14" t="str">
            <v>-</v>
          </cell>
          <cell r="AU14" t="str">
            <v>-</v>
          </cell>
          <cell r="AW14" t="str">
            <v>-</v>
          </cell>
          <cell r="AY14" t="str">
            <v>-</v>
          </cell>
          <cell r="BA14" t="str">
            <v>-</v>
          </cell>
          <cell r="BC14" t="str">
            <v>-</v>
          </cell>
          <cell r="BE14" t="str">
            <v>-</v>
          </cell>
          <cell r="BG14" t="str">
            <v>-</v>
          </cell>
          <cell r="BK14" t="str">
            <v>-</v>
          </cell>
          <cell r="BO14" t="str">
            <v>-</v>
          </cell>
          <cell r="BS14">
            <v>24</v>
          </cell>
          <cell r="BU14" t="str">
            <v>DHS 2015-16</v>
          </cell>
          <cell r="BV14">
            <v>24.7</v>
          </cell>
          <cell r="BX14" t="str">
            <v>DHS 2015-16</v>
          </cell>
          <cell r="BY14" t="str">
            <v>-</v>
          </cell>
          <cell r="CA14" t="str">
            <v>-</v>
          </cell>
          <cell r="CC14" t="str">
            <v>-</v>
          </cell>
          <cell r="CF14" t="str">
            <v>-</v>
          </cell>
          <cell r="CI14">
            <v>4.5999999999999996</v>
          </cell>
          <cell r="CK14" t="str">
            <v>DHS 2015-16</v>
          </cell>
        </row>
        <row r="15">
          <cell r="B15" t="str">
            <v>Anguilla</v>
          </cell>
          <cell r="C15" t="str">
            <v>-</v>
          </cell>
          <cell r="E15" t="str">
            <v>-</v>
          </cell>
          <cell r="G15" t="str">
            <v>-</v>
          </cell>
          <cell r="J15" t="str">
            <v>-</v>
          </cell>
          <cell r="L15" t="str">
            <v>-</v>
          </cell>
          <cell r="P15" t="str">
            <v>-</v>
          </cell>
          <cell r="T15" t="str">
            <v>-</v>
          </cell>
          <cell r="V15" t="str">
            <v>-</v>
          </cell>
          <cell r="X15" t="str">
            <v>-</v>
          </cell>
          <cell r="AA15" t="str">
            <v>-</v>
          </cell>
          <cell r="AC15" t="str">
            <v>-</v>
          </cell>
          <cell r="AE15" t="str">
            <v>-</v>
          </cell>
          <cell r="AG15" t="str">
            <v>-</v>
          </cell>
          <cell r="AI15" t="str">
            <v>-</v>
          </cell>
          <cell r="AK15" t="str">
            <v>-</v>
          </cell>
          <cell r="AM15" t="str">
            <v>-</v>
          </cell>
          <cell r="AO15" t="str">
            <v>-</v>
          </cell>
          <cell r="AS15" t="str">
            <v>-</v>
          </cell>
          <cell r="AU15" t="str">
            <v>-</v>
          </cell>
          <cell r="AW15" t="str">
            <v>-</v>
          </cell>
          <cell r="AY15" t="str">
            <v>-</v>
          </cell>
          <cell r="BA15" t="str">
            <v>-</v>
          </cell>
          <cell r="BC15" t="str">
            <v>-</v>
          </cell>
          <cell r="BE15" t="str">
            <v>-</v>
          </cell>
          <cell r="BG15" t="str">
            <v>-</v>
          </cell>
          <cell r="BK15" t="str">
            <v>-</v>
          </cell>
          <cell r="BO15" t="str">
            <v>-</v>
          </cell>
          <cell r="BS15" t="str">
            <v>-</v>
          </cell>
          <cell r="BV15" t="str">
            <v>-</v>
          </cell>
          <cell r="BY15" t="str">
            <v>-</v>
          </cell>
          <cell r="CA15" t="str">
            <v>-</v>
          </cell>
          <cell r="CC15" t="str">
            <v>-</v>
          </cell>
          <cell r="CF15" t="str">
            <v>-</v>
          </cell>
          <cell r="CI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AA16" t="str">
            <v>-</v>
          </cell>
          <cell r="AC16" t="str">
            <v>-</v>
          </cell>
          <cell r="AE16" t="str">
            <v>-</v>
          </cell>
          <cell r="AG16" t="str">
            <v>-</v>
          </cell>
          <cell r="AI16" t="str">
            <v>-</v>
          </cell>
          <cell r="AK16" t="str">
            <v>-</v>
          </cell>
          <cell r="AM16" t="str">
            <v>-</v>
          </cell>
          <cell r="AO16" t="str">
            <v>-</v>
          </cell>
          <cell r="AS16" t="str">
            <v>-</v>
          </cell>
          <cell r="AU16" t="str">
            <v>-</v>
          </cell>
          <cell r="AW16" t="str">
            <v>-</v>
          </cell>
          <cell r="AY16" t="str">
            <v>-</v>
          </cell>
          <cell r="BA16" t="str">
            <v>-</v>
          </cell>
          <cell r="BC16" t="str">
            <v>-</v>
          </cell>
          <cell r="BE16" t="str">
            <v>-</v>
          </cell>
          <cell r="BG16" t="str">
            <v>-</v>
          </cell>
          <cell r="BK16" t="str">
            <v>-</v>
          </cell>
          <cell r="BO16" t="str">
            <v>-</v>
          </cell>
          <cell r="BS16" t="str">
            <v>-</v>
          </cell>
          <cell r="BV16" t="str">
            <v>-</v>
          </cell>
          <cell r="BY16" t="str">
            <v>-</v>
          </cell>
          <cell r="CA16" t="str">
            <v>-</v>
          </cell>
          <cell r="CC16" t="str">
            <v>-</v>
          </cell>
          <cell r="CF16" t="str">
            <v>-</v>
          </cell>
          <cell r="CI16" t="str">
            <v>-</v>
          </cell>
        </row>
        <row r="17">
          <cell r="B17" t="str">
            <v>Argentina</v>
          </cell>
          <cell r="C17" t="str">
            <v>-</v>
          </cell>
          <cell r="E17" t="str">
            <v>-</v>
          </cell>
          <cell r="G17" t="str">
            <v>-</v>
          </cell>
          <cell r="J17">
            <v>2.4</v>
          </cell>
          <cell r="K17" t="str">
            <v>y</v>
          </cell>
          <cell r="L17">
            <v>15.5</v>
          </cell>
          <cell r="M17" t="str">
            <v>y</v>
          </cell>
          <cell r="N17" t="str">
            <v>2019-20</v>
          </cell>
          <cell r="O17" t="str">
            <v>MICS 2019-20</v>
          </cell>
          <cell r="P17" t="str">
            <v>-</v>
          </cell>
          <cell r="T17">
            <v>99.7</v>
          </cell>
          <cell r="U17" t="str">
            <v>y</v>
          </cell>
          <cell r="V17">
            <v>100</v>
          </cell>
          <cell r="W17" t="str">
            <v>y</v>
          </cell>
          <cell r="X17">
            <v>99.4</v>
          </cell>
          <cell r="Y17" t="str">
            <v>y</v>
          </cell>
          <cell r="Z17" t="str">
            <v>MICS 2019-20</v>
          </cell>
          <cell r="AA17" t="str">
            <v>-</v>
          </cell>
          <cell r="AC17" t="str">
            <v>-</v>
          </cell>
          <cell r="AE17" t="str">
            <v>-</v>
          </cell>
          <cell r="AG17" t="str">
            <v>-</v>
          </cell>
          <cell r="AI17" t="str">
            <v>-</v>
          </cell>
          <cell r="AK17" t="str">
            <v>-</v>
          </cell>
          <cell r="AM17" t="str">
            <v>-</v>
          </cell>
          <cell r="AO17" t="str">
            <v>-</v>
          </cell>
          <cell r="AS17" t="str">
            <v>-</v>
          </cell>
          <cell r="AU17" t="str">
            <v>-</v>
          </cell>
          <cell r="AW17" t="str">
            <v>-</v>
          </cell>
          <cell r="AY17" t="str">
            <v>-</v>
          </cell>
          <cell r="BA17" t="str">
            <v>-</v>
          </cell>
          <cell r="BC17" t="str">
            <v>-</v>
          </cell>
          <cell r="BE17" t="str">
            <v>-</v>
          </cell>
          <cell r="BG17" t="str">
            <v>-</v>
          </cell>
          <cell r="BK17" t="str">
            <v>-</v>
          </cell>
          <cell r="BO17" t="str">
            <v>-</v>
          </cell>
          <cell r="BS17" t="str">
            <v>-</v>
          </cell>
          <cell r="BV17">
            <v>3.5</v>
          </cell>
          <cell r="BW17" t="str">
            <v>y</v>
          </cell>
          <cell r="BX17" t="str">
            <v>MICS 2019-20</v>
          </cell>
          <cell r="BY17">
            <v>59.4</v>
          </cell>
          <cell r="BZ17" t="str">
            <v>y</v>
          </cell>
          <cell r="CA17">
            <v>60.4</v>
          </cell>
          <cell r="CB17" t="str">
            <v>y</v>
          </cell>
          <cell r="CC17">
            <v>58.3</v>
          </cell>
          <cell r="CD17" t="str">
            <v>y</v>
          </cell>
          <cell r="CE17" t="str">
            <v>MICS 2019-20</v>
          </cell>
          <cell r="CF17" t="str">
            <v>-</v>
          </cell>
          <cell r="CI17" t="str">
            <v>-</v>
          </cell>
        </row>
        <row r="18">
          <cell r="B18" t="str">
            <v>Armenia</v>
          </cell>
          <cell r="C18">
            <v>4.0999999999999996</v>
          </cell>
          <cell r="E18">
            <v>5</v>
          </cell>
          <cell r="G18">
            <v>3</v>
          </cell>
          <cell r="I18" t="str">
            <v>CLS 2015, UNICEF and ILO calculations</v>
          </cell>
          <cell r="J18">
            <v>0</v>
          </cell>
          <cell r="L18">
            <v>5.3</v>
          </cell>
          <cell r="N18" t="str">
            <v>2015-16</v>
          </cell>
          <cell r="O18" t="str">
            <v>DHS 2015-16</v>
          </cell>
          <cell r="P18">
            <v>0.4</v>
          </cell>
          <cell r="R18" t="str">
            <v>2015-16</v>
          </cell>
          <cell r="S18" t="str">
            <v>DHS 2015-16</v>
          </cell>
          <cell r="T18">
            <v>98.7</v>
          </cell>
          <cell r="V18">
            <v>98.9</v>
          </cell>
          <cell r="X18">
            <v>98.5</v>
          </cell>
          <cell r="Z18" t="str">
            <v>DHS 2015-16</v>
          </cell>
          <cell r="AA18" t="str">
            <v>-</v>
          </cell>
          <cell r="AC18" t="str">
            <v>-</v>
          </cell>
          <cell r="AE18" t="str">
            <v>-</v>
          </cell>
          <cell r="AG18" t="str">
            <v>-</v>
          </cell>
          <cell r="AI18" t="str">
            <v>-</v>
          </cell>
          <cell r="AK18" t="str">
            <v>-</v>
          </cell>
          <cell r="AM18" t="str">
            <v>-</v>
          </cell>
          <cell r="AO18" t="str">
            <v>-</v>
          </cell>
          <cell r="AS18" t="str">
            <v>-</v>
          </cell>
          <cell r="AU18" t="str">
            <v>-</v>
          </cell>
          <cell r="AW18" t="str">
            <v>-</v>
          </cell>
          <cell r="AY18" t="str">
            <v>-</v>
          </cell>
          <cell r="BA18" t="str">
            <v>-</v>
          </cell>
          <cell r="BC18" t="str">
            <v>-</v>
          </cell>
          <cell r="BE18" t="str">
            <v>-</v>
          </cell>
          <cell r="BG18" t="str">
            <v>-</v>
          </cell>
          <cell r="BK18" t="str">
            <v>-</v>
          </cell>
          <cell r="BO18" t="str">
            <v>-</v>
          </cell>
          <cell r="BS18">
            <v>24.7</v>
          </cell>
          <cell r="BU18" t="str">
            <v>DHS 2015-16</v>
          </cell>
          <cell r="BV18">
            <v>8.6999999999999993</v>
          </cell>
          <cell r="BX18" t="str">
            <v>DHS 2015-16</v>
          </cell>
          <cell r="BY18">
            <v>68.900000000000006</v>
          </cell>
          <cell r="CA18">
            <v>70.8</v>
          </cell>
          <cell r="CC18">
            <v>66.8</v>
          </cell>
          <cell r="CE18" t="str">
            <v>DHS 2015-16</v>
          </cell>
          <cell r="CF18" t="str">
            <v>-</v>
          </cell>
          <cell r="CI18" t="str">
            <v>-</v>
          </cell>
        </row>
        <row r="19">
          <cell r="B19" t="str">
            <v>Australia</v>
          </cell>
          <cell r="C19" t="str">
            <v>-</v>
          </cell>
          <cell r="E19" t="str">
            <v>-</v>
          </cell>
          <cell r="G19" t="str">
            <v>-</v>
          </cell>
          <cell r="J19" t="str">
            <v>-</v>
          </cell>
          <cell r="L19" t="str">
            <v>-</v>
          </cell>
          <cell r="P19" t="str">
            <v>-</v>
          </cell>
          <cell r="T19">
            <v>100</v>
          </cell>
          <cell r="U19" t="str">
            <v>v</v>
          </cell>
          <cell r="V19">
            <v>100</v>
          </cell>
          <cell r="W19" t="str">
            <v>v</v>
          </cell>
          <cell r="X19">
            <v>100</v>
          </cell>
          <cell r="Y19" t="str">
            <v>v</v>
          </cell>
          <cell r="Z19" t="str">
            <v>UNSD Population and Vital Statistics Report, January 2021, latest update on 4 Jan 2022</v>
          </cell>
          <cell r="AA19" t="str">
            <v>-</v>
          </cell>
          <cell r="AC19" t="str">
            <v>-</v>
          </cell>
          <cell r="AE19" t="str">
            <v>-</v>
          </cell>
          <cell r="AG19" t="str">
            <v>-</v>
          </cell>
          <cell r="AI19" t="str">
            <v>-</v>
          </cell>
          <cell r="AK19" t="str">
            <v>-</v>
          </cell>
          <cell r="AM19" t="str">
            <v>-</v>
          </cell>
          <cell r="AO19" t="str">
            <v>-</v>
          </cell>
          <cell r="AS19" t="str">
            <v>-</v>
          </cell>
          <cell r="AU19" t="str">
            <v>-</v>
          </cell>
          <cell r="AW19" t="str">
            <v>-</v>
          </cell>
          <cell r="AY19" t="str">
            <v>-</v>
          </cell>
          <cell r="BA19" t="str">
            <v>-</v>
          </cell>
          <cell r="BC19" t="str">
            <v>-</v>
          </cell>
          <cell r="BE19" t="str">
            <v>-</v>
          </cell>
          <cell r="BG19" t="str">
            <v>-</v>
          </cell>
          <cell r="BK19" t="str">
            <v>-</v>
          </cell>
          <cell r="BO19" t="str">
            <v>-</v>
          </cell>
          <cell r="BS19" t="str">
            <v>-</v>
          </cell>
          <cell r="BV19" t="str">
            <v>-</v>
          </cell>
          <cell r="BY19" t="str">
            <v>-</v>
          </cell>
          <cell r="CA19" t="str">
            <v>-</v>
          </cell>
          <cell r="CC19" t="str">
            <v>-</v>
          </cell>
          <cell r="CF19" t="str">
            <v>-</v>
          </cell>
          <cell r="CI19" t="str">
            <v>-</v>
          </cell>
        </row>
        <row r="20">
          <cell r="B20" t="str">
            <v>Austria</v>
          </cell>
          <cell r="C20" t="str">
            <v>-</v>
          </cell>
          <cell r="E20" t="str">
            <v>-</v>
          </cell>
          <cell r="G20" t="str">
            <v>-</v>
          </cell>
          <cell r="J20" t="str">
            <v>-</v>
          </cell>
          <cell r="L20" t="str">
            <v>-</v>
          </cell>
          <cell r="P20" t="str">
            <v>-</v>
          </cell>
          <cell r="T20">
            <v>100</v>
          </cell>
          <cell r="U20" t="str">
            <v>v</v>
          </cell>
          <cell r="V20">
            <v>100</v>
          </cell>
          <cell r="W20" t="str">
            <v>v</v>
          </cell>
          <cell r="X20">
            <v>100</v>
          </cell>
          <cell r="Y20" t="str">
            <v>v</v>
          </cell>
          <cell r="Z20" t="str">
            <v>UNSD Population and Vital Statistics Report, January 2021, latest update on 4 Jan 2022</v>
          </cell>
          <cell r="AA20" t="str">
            <v>-</v>
          </cell>
          <cell r="AC20" t="str">
            <v>-</v>
          </cell>
          <cell r="AE20" t="str">
            <v>-</v>
          </cell>
          <cell r="AG20" t="str">
            <v>-</v>
          </cell>
          <cell r="AI20" t="str">
            <v>-</v>
          </cell>
          <cell r="AK20" t="str">
            <v>-</v>
          </cell>
          <cell r="AM20" t="str">
            <v>-</v>
          </cell>
          <cell r="AO20" t="str">
            <v>-</v>
          </cell>
          <cell r="AS20" t="str">
            <v>-</v>
          </cell>
          <cell r="AU20" t="str">
            <v>-</v>
          </cell>
          <cell r="AW20" t="str">
            <v>-</v>
          </cell>
          <cell r="AY20" t="str">
            <v>-</v>
          </cell>
          <cell r="BA20" t="str">
            <v>-</v>
          </cell>
          <cell r="BC20" t="str">
            <v>-</v>
          </cell>
          <cell r="BE20" t="str">
            <v>-</v>
          </cell>
          <cell r="BG20" t="str">
            <v>-</v>
          </cell>
          <cell r="BK20" t="str">
            <v>-</v>
          </cell>
          <cell r="BO20" t="str">
            <v>-</v>
          </cell>
          <cell r="BS20" t="str">
            <v>-</v>
          </cell>
          <cell r="BV20" t="str">
            <v>-</v>
          </cell>
          <cell r="BY20" t="str">
            <v>-</v>
          </cell>
          <cell r="CA20" t="str">
            <v>-</v>
          </cell>
          <cell r="CC20" t="str">
            <v>-</v>
          </cell>
          <cell r="CF20" t="str">
            <v>-</v>
          </cell>
          <cell r="CI20" t="str">
            <v>-</v>
          </cell>
        </row>
        <row r="21">
          <cell r="B21" t="str">
            <v>Azerbaijan</v>
          </cell>
          <cell r="C21" t="str">
            <v>-</v>
          </cell>
          <cell r="E21" t="str">
            <v>-</v>
          </cell>
          <cell r="G21" t="str">
            <v>-</v>
          </cell>
          <cell r="J21">
            <v>1.9</v>
          </cell>
          <cell r="K21" t="str">
            <v>x,y</v>
          </cell>
          <cell r="L21">
            <v>11</v>
          </cell>
          <cell r="M21" t="str">
            <v>x,y</v>
          </cell>
          <cell r="N21" t="str">
            <v>2011</v>
          </cell>
          <cell r="O21" t="str">
            <v>DHS 2011</v>
          </cell>
          <cell r="P21">
            <v>0.4</v>
          </cell>
          <cell r="Q21" t="str">
            <v>x</v>
          </cell>
          <cell r="R21" t="str">
            <v>2006</v>
          </cell>
          <cell r="S21" t="str">
            <v>DHS 2006</v>
          </cell>
          <cell r="T21">
            <v>93.6</v>
          </cell>
          <cell r="U21" t="str">
            <v>x</v>
          </cell>
          <cell r="V21">
            <v>93.4</v>
          </cell>
          <cell r="W21" t="str">
            <v>x</v>
          </cell>
          <cell r="X21">
            <v>93.9</v>
          </cell>
          <cell r="Y21" t="str">
            <v>x</v>
          </cell>
          <cell r="Z21" t="str">
            <v>DHS 2006</v>
          </cell>
          <cell r="AA21" t="str">
            <v>-</v>
          </cell>
          <cell r="AC21" t="str">
            <v>-</v>
          </cell>
          <cell r="AE21" t="str">
            <v>-</v>
          </cell>
          <cell r="AG21" t="str">
            <v>-</v>
          </cell>
          <cell r="AI21" t="str">
            <v>-</v>
          </cell>
          <cell r="AK21" t="str">
            <v>-</v>
          </cell>
          <cell r="AM21" t="str">
            <v>-</v>
          </cell>
          <cell r="AO21" t="str">
            <v>-</v>
          </cell>
          <cell r="AS21" t="str">
            <v>-</v>
          </cell>
          <cell r="AU21" t="str">
            <v>-</v>
          </cell>
          <cell r="AW21" t="str">
            <v>-</v>
          </cell>
          <cell r="AY21" t="str">
            <v>-</v>
          </cell>
          <cell r="BA21" t="str">
            <v>-</v>
          </cell>
          <cell r="BC21" t="str">
            <v>-</v>
          </cell>
          <cell r="BE21" t="str">
            <v>-</v>
          </cell>
          <cell r="BG21" t="str">
            <v>-</v>
          </cell>
          <cell r="BK21" t="str">
            <v>-</v>
          </cell>
          <cell r="BO21" t="str">
            <v>-</v>
          </cell>
          <cell r="BS21">
            <v>63.1</v>
          </cell>
          <cell r="BT21" t="str">
            <v>x</v>
          </cell>
          <cell r="BU21" t="str">
            <v>DHS 2006</v>
          </cell>
          <cell r="BV21">
            <v>23.8</v>
          </cell>
          <cell r="BW21" t="str">
            <v>x</v>
          </cell>
          <cell r="BX21" t="str">
            <v>DHS 2011</v>
          </cell>
          <cell r="BY21">
            <v>76.8</v>
          </cell>
          <cell r="BZ21" t="str">
            <v>x,y</v>
          </cell>
          <cell r="CA21">
            <v>80</v>
          </cell>
          <cell r="CB21" t="str">
            <v>x,y</v>
          </cell>
          <cell r="CC21">
            <v>73.8</v>
          </cell>
          <cell r="CD21" t="str">
            <v>x,y</v>
          </cell>
          <cell r="CE21" t="str">
            <v>DHS 2006</v>
          </cell>
          <cell r="CF21" t="str">
            <v>-</v>
          </cell>
          <cell r="CI21">
            <v>0.1</v>
          </cell>
          <cell r="CJ21" t="str">
            <v>x</v>
          </cell>
          <cell r="CK21" t="str">
            <v>DHS 2006</v>
          </cell>
        </row>
        <row r="22">
          <cell r="B22" t="str">
            <v>Bahamas</v>
          </cell>
          <cell r="C22" t="str">
            <v>-</v>
          </cell>
          <cell r="E22" t="str">
            <v>-</v>
          </cell>
          <cell r="G22" t="str">
            <v>-</v>
          </cell>
          <cell r="J22" t="str">
            <v>-</v>
          </cell>
          <cell r="L22" t="str">
            <v>-</v>
          </cell>
          <cell r="P22" t="str">
            <v>-</v>
          </cell>
          <cell r="T22" t="str">
            <v>-</v>
          </cell>
          <cell r="V22" t="str">
            <v>-</v>
          </cell>
          <cell r="X22" t="str">
            <v>-</v>
          </cell>
          <cell r="AA22" t="str">
            <v>-</v>
          </cell>
          <cell r="AC22" t="str">
            <v>-</v>
          </cell>
          <cell r="AE22" t="str">
            <v>-</v>
          </cell>
          <cell r="AG22" t="str">
            <v>-</v>
          </cell>
          <cell r="AI22" t="str">
            <v>-</v>
          </cell>
          <cell r="AK22" t="str">
            <v>-</v>
          </cell>
          <cell r="AM22" t="str">
            <v>-</v>
          </cell>
          <cell r="AO22" t="str">
            <v>-</v>
          </cell>
          <cell r="AS22" t="str">
            <v>-</v>
          </cell>
          <cell r="AU22" t="str">
            <v>-</v>
          </cell>
          <cell r="AW22" t="str">
            <v>-</v>
          </cell>
          <cell r="AY22" t="str">
            <v>-</v>
          </cell>
          <cell r="BA22" t="str">
            <v>-</v>
          </cell>
          <cell r="BC22" t="str">
            <v>-</v>
          </cell>
          <cell r="BE22" t="str">
            <v>-</v>
          </cell>
          <cell r="BG22" t="str">
            <v>-</v>
          </cell>
          <cell r="BK22" t="str">
            <v>-</v>
          </cell>
          <cell r="BO22" t="str">
            <v>-</v>
          </cell>
          <cell r="BS22" t="str">
            <v>-</v>
          </cell>
          <cell r="BV22" t="str">
            <v>-</v>
          </cell>
          <cell r="BY22" t="str">
            <v>-</v>
          </cell>
          <cell r="CA22" t="str">
            <v>-</v>
          </cell>
          <cell r="CC22" t="str">
            <v>-</v>
          </cell>
          <cell r="CF22" t="str">
            <v>-</v>
          </cell>
          <cell r="CI22" t="str">
            <v>-</v>
          </cell>
        </row>
        <row r="23">
          <cell r="B23" t="str">
            <v>Bahrain</v>
          </cell>
          <cell r="C23" t="str">
            <v>-</v>
          </cell>
          <cell r="E23" t="str">
            <v>-</v>
          </cell>
          <cell r="G23" t="str">
            <v>-</v>
          </cell>
          <cell r="J23" t="str">
            <v>-</v>
          </cell>
          <cell r="L23" t="str">
            <v>-</v>
          </cell>
          <cell r="P23" t="str">
            <v>-</v>
          </cell>
          <cell r="T23">
            <v>100</v>
          </cell>
          <cell r="V23">
            <v>100</v>
          </cell>
          <cell r="X23">
            <v>100</v>
          </cell>
          <cell r="Z23" t="str">
            <v>Information and e-Government Authority</v>
          </cell>
          <cell r="AA23" t="str">
            <v>-</v>
          </cell>
          <cell r="AC23" t="str">
            <v>-</v>
          </cell>
          <cell r="AE23" t="str">
            <v>-</v>
          </cell>
          <cell r="AG23" t="str">
            <v>-</v>
          </cell>
          <cell r="AI23" t="str">
            <v>-</v>
          </cell>
          <cell r="AK23" t="str">
            <v>-</v>
          </cell>
          <cell r="AM23" t="str">
            <v>-</v>
          </cell>
          <cell r="AO23" t="str">
            <v>-</v>
          </cell>
          <cell r="AS23" t="str">
            <v>-</v>
          </cell>
          <cell r="AU23" t="str">
            <v>-</v>
          </cell>
          <cell r="AW23" t="str">
            <v>-</v>
          </cell>
          <cell r="AY23" t="str">
            <v>-</v>
          </cell>
          <cell r="BA23" t="str">
            <v>-</v>
          </cell>
          <cell r="BC23" t="str">
            <v>-</v>
          </cell>
          <cell r="BE23" t="str">
            <v>-</v>
          </cell>
          <cell r="BG23" t="str">
            <v>-</v>
          </cell>
          <cell r="BK23" t="str">
            <v>-</v>
          </cell>
          <cell r="BO23" t="str">
            <v>-</v>
          </cell>
          <cell r="BS23" t="str">
            <v>-</v>
          </cell>
          <cell r="BV23" t="str">
            <v>-</v>
          </cell>
          <cell r="BY23" t="str">
            <v>-</v>
          </cell>
          <cell r="CA23" t="str">
            <v>-</v>
          </cell>
          <cell r="CC23" t="str">
            <v>-</v>
          </cell>
          <cell r="CF23" t="str">
            <v>-</v>
          </cell>
          <cell r="CI23" t="str">
            <v>-</v>
          </cell>
        </row>
        <row r="24">
          <cell r="B24" t="str">
            <v>Bangladesh</v>
          </cell>
          <cell r="C24">
            <v>6.8</v>
          </cell>
          <cell r="E24">
            <v>8.8000000000000007</v>
          </cell>
          <cell r="G24">
            <v>4.5999999999999996</v>
          </cell>
          <cell r="I24" t="str">
            <v>MICS 2019, UNICEF and ILO calculations</v>
          </cell>
          <cell r="J24">
            <v>15.5</v>
          </cell>
          <cell r="L24">
            <v>51.4</v>
          </cell>
          <cell r="N24" t="str">
            <v>2019</v>
          </cell>
          <cell r="O24" t="str">
            <v>MICS 2019</v>
          </cell>
          <cell r="P24">
            <v>4.4000000000000004</v>
          </cell>
          <cell r="Q24" t="str">
            <v>x</v>
          </cell>
          <cell r="R24" t="str">
            <v>2011</v>
          </cell>
          <cell r="S24" t="str">
            <v>DHS 2011</v>
          </cell>
          <cell r="T24">
            <v>56</v>
          </cell>
          <cell r="V24">
            <v>56</v>
          </cell>
          <cell r="X24">
            <v>56.1</v>
          </cell>
          <cell r="Z24" t="str">
            <v>MICS 2019</v>
          </cell>
          <cell r="AA24" t="str">
            <v>-</v>
          </cell>
          <cell r="AC24" t="str">
            <v>-</v>
          </cell>
          <cell r="AE24" t="str">
            <v>-</v>
          </cell>
          <cell r="AG24" t="str">
            <v>-</v>
          </cell>
          <cell r="AI24" t="str">
            <v>-</v>
          </cell>
          <cell r="AK24" t="str">
            <v>-</v>
          </cell>
          <cell r="AM24" t="str">
            <v>-</v>
          </cell>
          <cell r="AO24" t="str">
            <v>-</v>
          </cell>
          <cell r="AS24" t="str">
            <v>-</v>
          </cell>
          <cell r="AU24" t="str">
            <v>-</v>
          </cell>
          <cell r="AW24" t="str">
            <v>-</v>
          </cell>
          <cell r="AY24" t="str">
            <v>-</v>
          </cell>
          <cell r="BA24" t="str">
            <v>-</v>
          </cell>
          <cell r="BC24" t="str">
            <v>-</v>
          </cell>
          <cell r="BE24" t="str">
            <v>-</v>
          </cell>
          <cell r="BG24" t="str">
            <v>-</v>
          </cell>
          <cell r="BK24" t="str">
            <v>-</v>
          </cell>
          <cell r="BO24" t="str">
            <v>-</v>
          </cell>
          <cell r="BS24" t="str">
            <v>-</v>
          </cell>
          <cell r="BV24">
            <v>17.399999999999999</v>
          </cell>
          <cell r="BX24" t="str">
            <v>MICS 2019</v>
          </cell>
          <cell r="BY24">
            <v>88.8</v>
          </cell>
          <cell r="CA24">
            <v>89.2</v>
          </cell>
          <cell r="CC24">
            <v>88.5</v>
          </cell>
          <cell r="CE24" t="str">
            <v>MICS 2019</v>
          </cell>
          <cell r="CF24" t="str">
            <v>-</v>
          </cell>
          <cell r="CI24">
            <v>3.5</v>
          </cell>
          <cell r="CJ24" t="str">
            <v>y</v>
          </cell>
          <cell r="CK24" t="str">
            <v>Violence against Women Survey 2015</v>
          </cell>
        </row>
        <row r="25">
          <cell r="B25" t="str">
            <v>Barbados</v>
          </cell>
          <cell r="C25">
            <v>1.4</v>
          </cell>
          <cell r="D25" t="str">
            <v>x</v>
          </cell>
          <cell r="E25">
            <v>1.8</v>
          </cell>
          <cell r="F25" t="str">
            <v>x</v>
          </cell>
          <cell r="G25">
            <v>0.9</v>
          </cell>
          <cell r="H25" t="str">
            <v>x</v>
          </cell>
          <cell r="I25" t="str">
            <v>MICS 2012, UNICEF and ILO calculations</v>
          </cell>
          <cell r="J25">
            <v>7.7</v>
          </cell>
          <cell r="K25" t="str">
            <v>x</v>
          </cell>
          <cell r="L25">
            <v>29.2</v>
          </cell>
          <cell r="M25" t="str">
            <v>x</v>
          </cell>
          <cell r="N25" t="str">
            <v>2012</v>
          </cell>
          <cell r="O25" t="str">
            <v>MICS 2012</v>
          </cell>
          <cell r="P25" t="str">
            <v>-</v>
          </cell>
          <cell r="T25">
            <v>98.7</v>
          </cell>
          <cell r="V25">
            <v>98.8</v>
          </cell>
          <cell r="X25">
            <v>98.7</v>
          </cell>
          <cell r="Z25" t="str">
            <v>MICS 2012</v>
          </cell>
          <cell r="AA25" t="str">
            <v>-</v>
          </cell>
          <cell r="AC25" t="str">
            <v>-</v>
          </cell>
          <cell r="AE25" t="str">
            <v>-</v>
          </cell>
          <cell r="AG25" t="str">
            <v>-</v>
          </cell>
          <cell r="AI25" t="str">
            <v>-</v>
          </cell>
          <cell r="AK25" t="str">
            <v>-</v>
          </cell>
          <cell r="AM25" t="str">
            <v>-</v>
          </cell>
          <cell r="AO25" t="str">
            <v>-</v>
          </cell>
          <cell r="AS25" t="str">
            <v>-</v>
          </cell>
          <cell r="AU25" t="str">
            <v>-</v>
          </cell>
          <cell r="AW25" t="str">
            <v>-</v>
          </cell>
          <cell r="AY25" t="str">
            <v>-</v>
          </cell>
          <cell r="BA25" t="str">
            <v>-</v>
          </cell>
          <cell r="BC25" t="str">
            <v>-</v>
          </cell>
          <cell r="BE25" t="str">
            <v>-</v>
          </cell>
          <cell r="BG25" t="str">
            <v>-</v>
          </cell>
          <cell r="BK25" t="str">
            <v>-</v>
          </cell>
          <cell r="BO25" t="str">
            <v>-</v>
          </cell>
          <cell r="BS25" t="str">
            <v>-</v>
          </cell>
          <cell r="BV25">
            <v>4.9000000000000004</v>
          </cell>
          <cell r="BW25" t="str">
            <v>x</v>
          </cell>
          <cell r="BX25" t="str">
            <v>MICS 2012</v>
          </cell>
          <cell r="BY25">
            <v>75.099999999999994</v>
          </cell>
          <cell r="BZ25" t="str">
            <v>x,y</v>
          </cell>
          <cell r="CA25">
            <v>78.099999999999994</v>
          </cell>
          <cell r="CB25" t="str">
            <v>x,y</v>
          </cell>
          <cell r="CC25">
            <v>72.099999999999994</v>
          </cell>
          <cell r="CD25" t="str">
            <v>x,y</v>
          </cell>
          <cell r="CE25" t="str">
            <v>MICS 2012</v>
          </cell>
          <cell r="CF25" t="str">
            <v>-</v>
          </cell>
          <cell r="CI25" t="str">
            <v>-</v>
          </cell>
        </row>
        <row r="26">
          <cell r="B26" t="str">
            <v>Belarus</v>
          </cell>
          <cell r="C26">
            <v>4.0999999999999996</v>
          </cell>
          <cell r="E26">
            <v>4.7</v>
          </cell>
          <cell r="G26">
            <v>3.4</v>
          </cell>
          <cell r="I26" t="str">
            <v>MICS 2019</v>
          </cell>
          <cell r="J26">
            <v>0.1</v>
          </cell>
          <cell r="L26">
            <v>4.7</v>
          </cell>
          <cell r="N26" t="str">
            <v>2019</v>
          </cell>
          <cell r="O26" t="str">
            <v>MICS 2019</v>
          </cell>
          <cell r="P26">
            <v>1.6</v>
          </cell>
          <cell r="R26" t="str">
            <v>2019</v>
          </cell>
          <cell r="S26" t="str">
            <v>MICS 2019</v>
          </cell>
          <cell r="T26">
            <v>100</v>
          </cell>
          <cell r="U26" t="str">
            <v>y</v>
          </cell>
          <cell r="V26">
            <v>100</v>
          </cell>
          <cell r="W26" t="str">
            <v>y</v>
          </cell>
          <cell r="X26">
            <v>100</v>
          </cell>
          <cell r="Y26" t="str">
            <v>y</v>
          </cell>
          <cell r="Z26" t="str">
            <v>Vital registration data 2019</v>
          </cell>
          <cell r="AA26" t="str">
            <v>-</v>
          </cell>
          <cell r="AC26" t="str">
            <v>-</v>
          </cell>
          <cell r="AE26" t="str">
            <v>-</v>
          </cell>
          <cell r="AG26" t="str">
            <v>-</v>
          </cell>
          <cell r="AI26" t="str">
            <v>-</v>
          </cell>
          <cell r="AK26" t="str">
            <v>-</v>
          </cell>
          <cell r="AM26" t="str">
            <v>-</v>
          </cell>
          <cell r="AO26" t="str">
            <v>-</v>
          </cell>
          <cell r="AS26" t="str">
            <v>-</v>
          </cell>
          <cell r="AU26" t="str">
            <v>-</v>
          </cell>
          <cell r="AW26" t="str">
            <v>-</v>
          </cell>
          <cell r="AY26" t="str">
            <v>-</v>
          </cell>
          <cell r="BA26" t="str">
            <v>-</v>
          </cell>
          <cell r="BC26" t="str">
            <v>-</v>
          </cell>
          <cell r="BE26" t="str">
            <v>-</v>
          </cell>
          <cell r="BG26" t="str">
            <v>-</v>
          </cell>
          <cell r="BK26" t="str">
            <v>-</v>
          </cell>
          <cell r="BO26" t="str">
            <v>-</v>
          </cell>
          <cell r="BS26">
            <v>0.2</v>
          </cell>
          <cell r="BU26" t="str">
            <v>MICS 2019</v>
          </cell>
          <cell r="BV26">
            <v>1.2</v>
          </cell>
          <cell r="BX26" t="str">
            <v>MICS 2019</v>
          </cell>
          <cell r="BY26">
            <v>57</v>
          </cell>
          <cell r="CA26">
            <v>59.2</v>
          </cell>
          <cell r="CC26">
            <v>54.6</v>
          </cell>
          <cell r="CE26" t="str">
            <v>MICS 2019</v>
          </cell>
          <cell r="CF26" t="str">
            <v>-</v>
          </cell>
          <cell r="CI26" t="str">
            <v>-</v>
          </cell>
        </row>
        <row r="27">
          <cell r="B27" t="str">
            <v>Belgium</v>
          </cell>
          <cell r="C27" t="str">
            <v>-</v>
          </cell>
          <cell r="E27" t="str">
            <v>-</v>
          </cell>
          <cell r="G27" t="str">
            <v>-</v>
          </cell>
          <cell r="J27">
            <v>0</v>
          </cell>
          <cell r="K27" t="str">
            <v>y</v>
          </cell>
          <cell r="L27">
            <v>0</v>
          </cell>
          <cell r="M27" t="str">
            <v>y</v>
          </cell>
          <cell r="N27" t="str">
            <v>2019</v>
          </cell>
          <cell r="O27" t="str">
            <v>Statistics Belgium derived from the Population register, 2020</v>
          </cell>
          <cell r="P27" t="str">
            <v>-</v>
          </cell>
          <cell r="T27">
            <v>100</v>
          </cell>
          <cell r="U27" t="str">
            <v>v</v>
          </cell>
          <cell r="V27">
            <v>100</v>
          </cell>
          <cell r="W27" t="str">
            <v>v</v>
          </cell>
          <cell r="X27">
            <v>100</v>
          </cell>
          <cell r="Y27" t="str">
            <v>v</v>
          </cell>
          <cell r="Z27" t="str">
            <v>UNSD Population and Vital Statistics Report, January 2021, latest update on 4 Jan 2022</v>
          </cell>
          <cell r="AA27" t="str">
            <v>-</v>
          </cell>
          <cell r="AC27" t="str">
            <v>-</v>
          </cell>
          <cell r="AE27" t="str">
            <v>-</v>
          </cell>
          <cell r="AG27" t="str">
            <v>-</v>
          </cell>
          <cell r="AI27" t="str">
            <v>-</v>
          </cell>
          <cell r="AK27" t="str">
            <v>-</v>
          </cell>
          <cell r="AM27" t="str">
            <v>-</v>
          </cell>
          <cell r="AO27" t="str">
            <v>-</v>
          </cell>
          <cell r="AS27" t="str">
            <v>-</v>
          </cell>
          <cell r="AU27" t="str">
            <v>-</v>
          </cell>
          <cell r="AW27" t="str">
            <v>-</v>
          </cell>
          <cell r="AY27" t="str">
            <v>-</v>
          </cell>
          <cell r="BA27" t="str">
            <v>-</v>
          </cell>
          <cell r="BC27" t="str">
            <v>-</v>
          </cell>
          <cell r="BE27" t="str">
            <v>-</v>
          </cell>
          <cell r="BG27" t="str">
            <v>-</v>
          </cell>
          <cell r="BK27" t="str">
            <v>-</v>
          </cell>
          <cell r="BO27" t="str">
            <v>-</v>
          </cell>
          <cell r="BS27" t="str">
            <v>-</v>
          </cell>
          <cell r="BV27" t="str">
            <v>-</v>
          </cell>
          <cell r="BY27" t="str">
            <v>-</v>
          </cell>
          <cell r="CA27" t="str">
            <v>-</v>
          </cell>
          <cell r="CC27" t="str">
            <v>-</v>
          </cell>
          <cell r="CF27" t="str">
            <v>-</v>
          </cell>
          <cell r="CI27" t="str">
            <v>-</v>
          </cell>
        </row>
        <row r="28">
          <cell r="B28" t="str">
            <v>Belize</v>
          </cell>
          <cell r="C28">
            <v>3.3</v>
          </cell>
          <cell r="E28">
            <v>3.9</v>
          </cell>
          <cell r="G28">
            <v>2.6</v>
          </cell>
          <cell r="I28" t="str">
            <v>CAS 2013, UNICEF and ILO calculations</v>
          </cell>
          <cell r="J28">
            <v>6.3</v>
          </cell>
          <cell r="L28">
            <v>33.5</v>
          </cell>
          <cell r="N28" t="str">
            <v>2015-16</v>
          </cell>
          <cell r="O28" t="str">
            <v>MICS 2015-16</v>
          </cell>
          <cell r="P28">
            <v>22.2</v>
          </cell>
          <cell r="R28" t="str">
            <v>2015-16</v>
          </cell>
          <cell r="S28" t="str">
            <v>MICS 2015-16</v>
          </cell>
          <cell r="T28">
            <v>95.7</v>
          </cell>
          <cell r="V28">
            <v>95.3</v>
          </cell>
          <cell r="X28">
            <v>96.1</v>
          </cell>
          <cell r="Z28" t="str">
            <v>MICS 2015</v>
          </cell>
          <cell r="AA28" t="str">
            <v>-</v>
          </cell>
          <cell r="AC28" t="str">
            <v>-</v>
          </cell>
          <cell r="AE28" t="str">
            <v>-</v>
          </cell>
          <cell r="AG28" t="str">
            <v>-</v>
          </cell>
          <cell r="AI28" t="str">
            <v>-</v>
          </cell>
          <cell r="AK28" t="str">
            <v>-</v>
          </cell>
          <cell r="AM28" t="str">
            <v>-</v>
          </cell>
          <cell r="AO28" t="str">
            <v>-</v>
          </cell>
          <cell r="AS28" t="str">
            <v>-</v>
          </cell>
          <cell r="AU28" t="str">
            <v>-</v>
          </cell>
          <cell r="AW28" t="str">
            <v>-</v>
          </cell>
          <cell r="AY28" t="str">
            <v>-</v>
          </cell>
          <cell r="BA28" t="str">
            <v>-</v>
          </cell>
          <cell r="BC28" t="str">
            <v>-</v>
          </cell>
          <cell r="BE28" t="str">
            <v>-</v>
          </cell>
          <cell r="BG28" t="str">
            <v>-</v>
          </cell>
          <cell r="BK28" t="str">
            <v>-</v>
          </cell>
          <cell r="BO28" t="str">
            <v>-</v>
          </cell>
          <cell r="BS28">
            <v>7.8</v>
          </cell>
          <cell r="BU28" t="str">
            <v>MICS 2015</v>
          </cell>
          <cell r="BV28">
            <v>6.3</v>
          </cell>
          <cell r="BX28" t="str">
            <v>MICS 2015</v>
          </cell>
          <cell r="BY28">
            <v>65.099999999999994</v>
          </cell>
          <cell r="CA28">
            <v>66.900000000000006</v>
          </cell>
          <cell r="CC28">
            <v>63.2</v>
          </cell>
          <cell r="CE28" t="str">
            <v>MICS 2015</v>
          </cell>
          <cell r="CF28" t="str">
            <v>-</v>
          </cell>
          <cell r="CI28" t="str">
            <v>-</v>
          </cell>
        </row>
        <row r="29">
          <cell r="B29" t="str">
            <v>Benin</v>
          </cell>
          <cell r="C29">
            <v>24.8</v>
          </cell>
          <cell r="E29">
            <v>23.6</v>
          </cell>
          <cell r="G29">
            <v>26</v>
          </cell>
          <cell r="I29" t="str">
            <v>DHS 2017-18, UNICEF and ILO calculations</v>
          </cell>
          <cell r="J29">
            <v>9.4</v>
          </cell>
          <cell r="L29">
            <v>30.6</v>
          </cell>
          <cell r="N29" t="str">
            <v>2017-18</v>
          </cell>
          <cell r="O29" t="str">
            <v>DHS 2017-18</v>
          </cell>
          <cell r="P29">
            <v>4.8</v>
          </cell>
          <cell r="R29" t="str">
            <v>2017-18</v>
          </cell>
          <cell r="S29" t="str">
            <v>DHS 2017-18</v>
          </cell>
          <cell r="T29">
            <v>85.6</v>
          </cell>
          <cell r="V29">
            <v>85.4</v>
          </cell>
          <cell r="X29">
            <v>85.9</v>
          </cell>
          <cell r="Z29" t="str">
            <v>DHS 2017-18</v>
          </cell>
          <cell r="AA29">
            <v>9.1999999999999993</v>
          </cell>
          <cell r="AC29">
            <v>5.2</v>
          </cell>
          <cell r="AE29">
            <v>13.1</v>
          </cell>
          <cell r="AG29">
            <v>16.2</v>
          </cell>
          <cell r="AI29">
            <v>13.5</v>
          </cell>
          <cell r="AK29">
            <v>10.3</v>
          </cell>
          <cell r="AM29">
            <v>6.6</v>
          </cell>
          <cell r="AO29">
            <v>2.2999999999999998</v>
          </cell>
          <cell r="AQ29" t="str">
            <v>2014</v>
          </cell>
          <cell r="AR29" t="str">
            <v>MICS 2014</v>
          </cell>
          <cell r="AS29">
            <v>0.2</v>
          </cell>
          <cell r="AU29">
            <v>0.1</v>
          </cell>
          <cell r="AW29">
            <v>0.2</v>
          </cell>
          <cell r="AY29">
            <v>0.5</v>
          </cell>
          <cell r="BA29">
            <v>0.1</v>
          </cell>
          <cell r="BC29">
            <v>0.1</v>
          </cell>
          <cell r="BE29">
            <v>0.1</v>
          </cell>
          <cell r="BG29">
            <v>0.2</v>
          </cell>
          <cell r="BI29" t="str">
            <v>2014</v>
          </cell>
          <cell r="BJ29" t="str">
            <v>MICS 2014</v>
          </cell>
          <cell r="BK29">
            <v>88.8</v>
          </cell>
          <cell r="BL29" t="str">
            <v>x</v>
          </cell>
          <cell r="BM29" t="str">
            <v>2011-12</v>
          </cell>
          <cell r="BN29" t="str">
            <v>DHS 2011-12</v>
          </cell>
          <cell r="BO29">
            <v>86.3</v>
          </cell>
          <cell r="BQ29" t="str">
            <v>2014</v>
          </cell>
          <cell r="BR29" t="str">
            <v>MICS 2014</v>
          </cell>
          <cell r="BS29">
            <v>17.399999999999999</v>
          </cell>
          <cell r="BU29" t="str">
            <v>DHS 2017-18</v>
          </cell>
          <cell r="BV29">
            <v>28.8</v>
          </cell>
          <cell r="BX29" t="str">
            <v>DHS 2017-18</v>
          </cell>
          <cell r="BY29">
            <v>91.2</v>
          </cell>
          <cell r="CA29">
            <v>91.1</v>
          </cell>
          <cell r="CC29">
            <v>91.2</v>
          </cell>
          <cell r="CE29" t="str">
            <v>DHS 2017-18</v>
          </cell>
          <cell r="CF29" t="str">
            <v>-</v>
          </cell>
          <cell r="CI29">
            <v>4.5</v>
          </cell>
          <cell r="CK29" t="str">
            <v>DHS 2017-18</v>
          </cell>
        </row>
        <row r="30">
          <cell r="B30" t="str">
            <v>Bhutan</v>
          </cell>
          <cell r="C30">
            <v>3.5</v>
          </cell>
          <cell r="D30" t="str">
            <v>x</v>
          </cell>
          <cell r="E30">
            <v>2.8</v>
          </cell>
          <cell r="F30" t="str">
            <v>x</v>
          </cell>
          <cell r="G30">
            <v>4.2</v>
          </cell>
          <cell r="H30" t="str">
            <v>x</v>
          </cell>
          <cell r="I30" t="str">
            <v>MICS 2010, UNICEF and ILO calculations</v>
          </cell>
          <cell r="J30">
            <v>6.2</v>
          </cell>
          <cell r="K30" t="str">
            <v>x</v>
          </cell>
          <cell r="L30">
            <v>25.8</v>
          </cell>
          <cell r="M30" t="str">
            <v>x</v>
          </cell>
          <cell r="N30" t="str">
            <v>2010</v>
          </cell>
          <cell r="O30" t="str">
            <v>MICS 2010</v>
          </cell>
          <cell r="P30" t="str">
            <v>-</v>
          </cell>
          <cell r="T30">
            <v>99.9</v>
          </cell>
          <cell r="U30" t="str">
            <v>x</v>
          </cell>
          <cell r="V30">
            <v>100</v>
          </cell>
          <cell r="W30" t="str">
            <v>x</v>
          </cell>
          <cell r="X30">
            <v>99.8</v>
          </cell>
          <cell r="Y30" t="str">
            <v>x</v>
          </cell>
          <cell r="Z30" t="str">
            <v>MICS 2010</v>
          </cell>
          <cell r="AA30" t="str">
            <v>-</v>
          </cell>
          <cell r="AC30" t="str">
            <v>-</v>
          </cell>
          <cell r="AE30" t="str">
            <v>-</v>
          </cell>
          <cell r="AG30" t="str">
            <v>-</v>
          </cell>
          <cell r="AI30" t="str">
            <v>-</v>
          </cell>
          <cell r="AK30" t="str">
            <v>-</v>
          </cell>
          <cell r="AM30" t="str">
            <v>-</v>
          </cell>
          <cell r="AO30" t="str">
            <v>-</v>
          </cell>
          <cell r="AS30" t="str">
            <v>-</v>
          </cell>
          <cell r="AU30" t="str">
            <v>-</v>
          </cell>
          <cell r="AW30" t="str">
            <v>-</v>
          </cell>
          <cell r="AY30" t="str">
            <v>-</v>
          </cell>
          <cell r="BA30" t="str">
            <v>-</v>
          </cell>
          <cell r="BC30" t="str">
            <v>-</v>
          </cell>
          <cell r="BE30" t="str">
            <v>-</v>
          </cell>
          <cell r="BG30" t="str">
            <v>-</v>
          </cell>
          <cell r="BK30" t="str">
            <v>-</v>
          </cell>
          <cell r="BO30" t="str">
            <v>-</v>
          </cell>
          <cell r="BS30" t="str">
            <v>-</v>
          </cell>
          <cell r="BV30">
            <v>70.099999999999994</v>
          </cell>
          <cell r="BW30" t="str">
            <v>x</v>
          </cell>
          <cell r="BX30" t="str">
            <v>MICS 2010</v>
          </cell>
          <cell r="BY30" t="str">
            <v>-</v>
          </cell>
          <cell r="CA30" t="str">
            <v>-</v>
          </cell>
          <cell r="CC30" t="str">
            <v>-</v>
          </cell>
          <cell r="CF30" t="str">
            <v>-</v>
          </cell>
          <cell r="CI30" t="str">
            <v>-</v>
          </cell>
        </row>
        <row r="31">
          <cell r="B31" t="str">
            <v>Bolivia (Plurinational State of)</v>
          </cell>
          <cell r="C31">
            <v>13.6</v>
          </cell>
          <cell r="D31" t="str">
            <v>y</v>
          </cell>
          <cell r="E31">
            <v>14</v>
          </cell>
          <cell r="F31" t="str">
            <v>y</v>
          </cell>
          <cell r="G31">
            <v>13.2</v>
          </cell>
          <cell r="H31" t="str">
            <v>y</v>
          </cell>
          <cell r="I31" t="str">
            <v>ENNA 2019, UNICEF and ILO calculations</v>
          </cell>
          <cell r="J31">
            <v>3.4</v>
          </cell>
          <cell r="L31">
            <v>19.7</v>
          </cell>
          <cell r="N31" t="str">
            <v>2016</v>
          </cell>
          <cell r="O31" t="str">
            <v>DHS (ENDESA) 2016</v>
          </cell>
          <cell r="P31">
            <v>5.2</v>
          </cell>
          <cell r="R31" t="str">
            <v>2016</v>
          </cell>
          <cell r="S31" t="str">
            <v>DHS (ENDESA) 2016</v>
          </cell>
          <cell r="T31">
            <v>91.9</v>
          </cell>
          <cell r="U31" t="str">
            <v>y</v>
          </cell>
          <cell r="V31" t="str">
            <v>-</v>
          </cell>
          <cell r="X31" t="str">
            <v>-</v>
          </cell>
          <cell r="Z31" t="str">
            <v>EDSA 2016</v>
          </cell>
          <cell r="AA31" t="str">
            <v>-</v>
          </cell>
          <cell r="AC31" t="str">
            <v>-</v>
          </cell>
          <cell r="AE31" t="str">
            <v>-</v>
          </cell>
          <cell r="AG31" t="str">
            <v>-</v>
          </cell>
          <cell r="AI31" t="str">
            <v>-</v>
          </cell>
          <cell r="AK31" t="str">
            <v>-</v>
          </cell>
          <cell r="AM31" t="str">
            <v>-</v>
          </cell>
          <cell r="AO31" t="str">
            <v>-</v>
          </cell>
          <cell r="AS31" t="str">
            <v>-</v>
          </cell>
          <cell r="AU31" t="str">
            <v>-</v>
          </cell>
          <cell r="AW31" t="str">
            <v>-</v>
          </cell>
          <cell r="AY31" t="str">
            <v>-</v>
          </cell>
          <cell r="BA31" t="str">
            <v>-</v>
          </cell>
          <cell r="BC31" t="str">
            <v>-</v>
          </cell>
          <cell r="BE31" t="str">
            <v>-</v>
          </cell>
          <cell r="BG31" t="str">
            <v>-</v>
          </cell>
          <cell r="BK31" t="str">
            <v>-</v>
          </cell>
          <cell r="BO31" t="str">
            <v>-</v>
          </cell>
          <cell r="BS31" t="str">
            <v>-</v>
          </cell>
          <cell r="BV31">
            <v>33.799999999999997</v>
          </cell>
          <cell r="BW31" t="str">
            <v>y</v>
          </cell>
          <cell r="BX31" t="str">
            <v>EPCVcM 2016</v>
          </cell>
          <cell r="BY31" t="str">
            <v>-</v>
          </cell>
          <cell r="CA31" t="str">
            <v>-</v>
          </cell>
          <cell r="CC31" t="str">
            <v>-</v>
          </cell>
          <cell r="CF31" t="str">
            <v>-</v>
          </cell>
          <cell r="CI31" t="str">
            <v>-</v>
          </cell>
        </row>
        <row r="32">
          <cell r="B32" t="str">
            <v>Bosnia and Herzegovina</v>
          </cell>
          <cell r="C32" t="str">
            <v>-</v>
          </cell>
          <cell r="E32" t="str">
            <v>-</v>
          </cell>
          <cell r="G32" t="str">
            <v>-</v>
          </cell>
          <cell r="J32">
            <v>0.2</v>
          </cell>
          <cell r="K32" t="str">
            <v>x</v>
          </cell>
          <cell r="L32">
            <v>3.5</v>
          </cell>
          <cell r="M32" t="str">
            <v>x</v>
          </cell>
          <cell r="N32" t="str">
            <v>2011-12</v>
          </cell>
          <cell r="O32" t="str">
            <v>MICS 2011-12</v>
          </cell>
          <cell r="P32">
            <v>0.1</v>
          </cell>
          <cell r="Q32" t="str">
            <v>x</v>
          </cell>
          <cell r="R32" t="str">
            <v>2011-12</v>
          </cell>
          <cell r="S32" t="str">
            <v>MICS 2011-12</v>
          </cell>
          <cell r="T32">
            <v>99.5</v>
          </cell>
          <cell r="U32" t="str">
            <v>x</v>
          </cell>
          <cell r="V32">
            <v>99.7</v>
          </cell>
          <cell r="W32" t="str">
            <v>x</v>
          </cell>
          <cell r="X32">
            <v>99.4</v>
          </cell>
          <cell r="Y32" t="str">
            <v>x</v>
          </cell>
          <cell r="Z32" t="str">
            <v>MICS 2006</v>
          </cell>
          <cell r="AA32" t="str">
            <v>-</v>
          </cell>
          <cell r="AC32" t="str">
            <v>-</v>
          </cell>
          <cell r="AE32" t="str">
            <v>-</v>
          </cell>
          <cell r="AG32" t="str">
            <v>-</v>
          </cell>
          <cell r="AI32" t="str">
            <v>-</v>
          </cell>
          <cell r="AK32" t="str">
            <v>-</v>
          </cell>
          <cell r="AM32" t="str">
            <v>-</v>
          </cell>
          <cell r="AO32" t="str">
            <v>-</v>
          </cell>
          <cell r="AS32" t="str">
            <v>-</v>
          </cell>
          <cell r="AU32" t="str">
            <v>-</v>
          </cell>
          <cell r="AW32" t="str">
            <v>-</v>
          </cell>
          <cell r="AY32" t="str">
            <v>-</v>
          </cell>
          <cell r="BA32" t="str">
            <v>-</v>
          </cell>
          <cell r="BC32" t="str">
            <v>-</v>
          </cell>
          <cell r="BE32" t="str">
            <v>-</v>
          </cell>
          <cell r="BG32" t="str">
            <v>-</v>
          </cell>
          <cell r="BK32" t="str">
            <v>-</v>
          </cell>
          <cell r="BO32" t="str">
            <v>-</v>
          </cell>
          <cell r="BS32">
            <v>5</v>
          </cell>
          <cell r="BT32" t="str">
            <v>x</v>
          </cell>
          <cell r="BU32" t="str">
            <v>MICS 2011-12</v>
          </cell>
          <cell r="BV32">
            <v>1.3</v>
          </cell>
          <cell r="BW32" t="str">
            <v>x</v>
          </cell>
          <cell r="BX32" t="str">
            <v>MICS 2011-12</v>
          </cell>
          <cell r="BY32">
            <v>55.2</v>
          </cell>
          <cell r="BZ32" t="str">
            <v>x,y</v>
          </cell>
          <cell r="CA32">
            <v>60.4</v>
          </cell>
          <cell r="CB32" t="str">
            <v>x,y</v>
          </cell>
          <cell r="CC32">
            <v>49.5</v>
          </cell>
          <cell r="CD32" t="str">
            <v>x,y</v>
          </cell>
          <cell r="CE32" t="str">
            <v>MICS 2011-12</v>
          </cell>
          <cell r="CF32" t="str">
            <v>-</v>
          </cell>
          <cell r="CI32" t="str">
            <v>-</v>
          </cell>
        </row>
        <row r="33">
          <cell r="B33" t="str">
            <v>Botswana</v>
          </cell>
          <cell r="C33" t="str">
            <v>-</v>
          </cell>
          <cell r="E33" t="str">
            <v>-</v>
          </cell>
          <cell r="G33" t="str">
            <v>-</v>
          </cell>
          <cell r="J33" t="str">
            <v>-</v>
          </cell>
          <cell r="L33" t="str">
            <v>-</v>
          </cell>
          <cell r="P33" t="str">
            <v>-</v>
          </cell>
          <cell r="T33">
            <v>87.5</v>
          </cell>
          <cell r="U33" t="str">
            <v>y</v>
          </cell>
          <cell r="V33">
            <v>86.7</v>
          </cell>
          <cell r="W33" t="str">
            <v>y</v>
          </cell>
          <cell r="X33">
            <v>88.4</v>
          </cell>
          <cell r="Y33" t="str">
            <v>y</v>
          </cell>
          <cell r="Z33" t="str">
            <v>Demographic Survey 2017</v>
          </cell>
          <cell r="AA33" t="str">
            <v>-</v>
          </cell>
          <cell r="AC33" t="str">
            <v>-</v>
          </cell>
          <cell r="AE33" t="str">
            <v>-</v>
          </cell>
          <cell r="AG33" t="str">
            <v>-</v>
          </cell>
          <cell r="AI33" t="str">
            <v>-</v>
          </cell>
          <cell r="AK33" t="str">
            <v>-</v>
          </cell>
          <cell r="AM33" t="str">
            <v>-</v>
          </cell>
          <cell r="AO33" t="str">
            <v>-</v>
          </cell>
          <cell r="AS33" t="str">
            <v>-</v>
          </cell>
          <cell r="AU33" t="str">
            <v>-</v>
          </cell>
          <cell r="AW33" t="str">
            <v>-</v>
          </cell>
          <cell r="AY33" t="str">
            <v>-</v>
          </cell>
          <cell r="BA33" t="str">
            <v>-</v>
          </cell>
          <cell r="BC33" t="str">
            <v>-</v>
          </cell>
          <cell r="BE33" t="str">
            <v>-</v>
          </cell>
          <cell r="BG33" t="str">
            <v>-</v>
          </cell>
          <cell r="BK33" t="str">
            <v>-</v>
          </cell>
          <cell r="BO33" t="str">
            <v>-</v>
          </cell>
          <cell r="BS33" t="str">
            <v>-</v>
          </cell>
          <cell r="BV33" t="str">
            <v>-</v>
          </cell>
          <cell r="BY33" t="str">
            <v>-</v>
          </cell>
          <cell r="CA33" t="str">
            <v>-</v>
          </cell>
          <cell r="CC33" t="str">
            <v>-</v>
          </cell>
          <cell r="CF33" t="str">
            <v>-</v>
          </cell>
          <cell r="CI33" t="str">
            <v>-</v>
          </cell>
        </row>
        <row r="34">
          <cell r="B34" t="str">
            <v>Brazil</v>
          </cell>
          <cell r="C34">
            <v>5.4</v>
          </cell>
          <cell r="E34">
            <v>5.4</v>
          </cell>
          <cell r="G34">
            <v>5.3</v>
          </cell>
          <cell r="I34" t="str">
            <v>National Household Sample Survey (Pesquisa Nacional por Amostra de Domicilios) 2015, UNICEF and ILO</v>
          </cell>
          <cell r="J34">
            <v>5.9</v>
          </cell>
          <cell r="K34" t="str">
            <v>x</v>
          </cell>
          <cell r="L34">
            <v>26.2</v>
          </cell>
          <cell r="M34" t="str">
            <v>x</v>
          </cell>
          <cell r="N34" t="str">
            <v>2006</v>
          </cell>
          <cell r="O34" t="str">
            <v>PNDS 2006</v>
          </cell>
          <cell r="P34" t="str">
            <v>-</v>
          </cell>
          <cell r="T34">
            <v>96.4</v>
          </cell>
          <cell r="V34" t="str">
            <v>-</v>
          </cell>
          <cell r="X34" t="str">
            <v>-</v>
          </cell>
          <cell r="Z34" t="str">
            <v>Estatísticas do Registro Civil</v>
          </cell>
          <cell r="AA34" t="str">
            <v>-</v>
          </cell>
          <cell r="AC34" t="str">
            <v>-</v>
          </cell>
          <cell r="AE34" t="str">
            <v>-</v>
          </cell>
          <cell r="AG34" t="str">
            <v>-</v>
          </cell>
          <cell r="AI34" t="str">
            <v>-</v>
          </cell>
          <cell r="AK34" t="str">
            <v>-</v>
          </cell>
          <cell r="AM34" t="str">
            <v>-</v>
          </cell>
          <cell r="AO34" t="str">
            <v>-</v>
          </cell>
          <cell r="AS34" t="str">
            <v>-</v>
          </cell>
          <cell r="AU34" t="str">
            <v>-</v>
          </cell>
          <cell r="AW34" t="str">
            <v>-</v>
          </cell>
          <cell r="AY34" t="str">
            <v>-</v>
          </cell>
          <cell r="BA34" t="str">
            <v>-</v>
          </cell>
          <cell r="BC34" t="str">
            <v>-</v>
          </cell>
          <cell r="BE34" t="str">
            <v>-</v>
          </cell>
          <cell r="BG34" t="str">
            <v>-</v>
          </cell>
          <cell r="BK34" t="str">
            <v>-</v>
          </cell>
          <cell r="BO34" t="str">
            <v>-</v>
          </cell>
          <cell r="BS34" t="str">
            <v>-</v>
          </cell>
          <cell r="BV34" t="str">
            <v>-</v>
          </cell>
          <cell r="BY34" t="str">
            <v>-</v>
          </cell>
          <cell r="CA34" t="str">
            <v>-</v>
          </cell>
          <cell r="CC34" t="str">
            <v>-</v>
          </cell>
          <cell r="CF34" t="str">
            <v>-</v>
          </cell>
          <cell r="CI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AA35" t="str">
            <v>-</v>
          </cell>
          <cell r="AC35" t="str">
            <v>-</v>
          </cell>
          <cell r="AE35" t="str">
            <v>-</v>
          </cell>
          <cell r="AG35" t="str">
            <v>-</v>
          </cell>
          <cell r="AI35" t="str">
            <v>-</v>
          </cell>
          <cell r="AK35" t="str">
            <v>-</v>
          </cell>
          <cell r="AM35" t="str">
            <v>-</v>
          </cell>
          <cell r="AO35" t="str">
            <v>-</v>
          </cell>
          <cell r="AS35" t="str">
            <v>-</v>
          </cell>
          <cell r="AU35" t="str">
            <v>-</v>
          </cell>
          <cell r="AW35" t="str">
            <v>-</v>
          </cell>
          <cell r="AY35" t="str">
            <v>-</v>
          </cell>
          <cell r="BA35" t="str">
            <v>-</v>
          </cell>
          <cell r="BC35" t="str">
            <v>-</v>
          </cell>
          <cell r="BE35" t="str">
            <v>-</v>
          </cell>
          <cell r="BG35" t="str">
            <v>-</v>
          </cell>
          <cell r="BK35" t="str">
            <v>-</v>
          </cell>
          <cell r="BO35" t="str">
            <v>-</v>
          </cell>
          <cell r="BS35" t="str">
            <v>-</v>
          </cell>
          <cell r="BV35" t="str">
            <v>-</v>
          </cell>
          <cell r="BY35" t="str">
            <v>-</v>
          </cell>
          <cell r="CA35" t="str">
            <v>-</v>
          </cell>
          <cell r="CC35" t="str">
            <v>-</v>
          </cell>
          <cell r="CF35" t="str">
            <v>-</v>
          </cell>
          <cell r="CI35" t="str">
            <v>-</v>
          </cell>
        </row>
        <row r="36">
          <cell r="B36" t="str">
            <v>Brunei Darussalam</v>
          </cell>
          <cell r="C36" t="str">
            <v>-</v>
          </cell>
          <cell r="E36" t="str">
            <v>-</v>
          </cell>
          <cell r="G36" t="str">
            <v>-</v>
          </cell>
          <cell r="J36" t="str">
            <v>-</v>
          </cell>
          <cell r="L36" t="str">
            <v>-</v>
          </cell>
          <cell r="P36" t="str">
            <v>-</v>
          </cell>
          <cell r="T36">
            <v>99.9</v>
          </cell>
          <cell r="U36" t="str">
            <v>y</v>
          </cell>
          <cell r="V36" t="str">
            <v>-</v>
          </cell>
          <cell r="X36" t="str">
            <v>-</v>
          </cell>
          <cell r="Z36" t="str">
            <v>Vital registration, Immigration and National Registration Department 2020</v>
          </cell>
          <cell r="AA36" t="str">
            <v>-</v>
          </cell>
          <cell r="AC36" t="str">
            <v>-</v>
          </cell>
          <cell r="AE36" t="str">
            <v>-</v>
          </cell>
          <cell r="AG36" t="str">
            <v>-</v>
          </cell>
          <cell r="AI36" t="str">
            <v>-</v>
          </cell>
          <cell r="AK36" t="str">
            <v>-</v>
          </cell>
          <cell r="AM36" t="str">
            <v>-</v>
          </cell>
          <cell r="AO36" t="str">
            <v>-</v>
          </cell>
          <cell r="AS36" t="str">
            <v>-</v>
          </cell>
          <cell r="AU36" t="str">
            <v>-</v>
          </cell>
          <cell r="AW36" t="str">
            <v>-</v>
          </cell>
          <cell r="AY36" t="str">
            <v>-</v>
          </cell>
          <cell r="BA36" t="str">
            <v>-</v>
          </cell>
          <cell r="BC36" t="str">
            <v>-</v>
          </cell>
          <cell r="BE36" t="str">
            <v>-</v>
          </cell>
          <cell r="BG36" t="str">
            <v>-</v>
          </cell>
          <cell r="BK36" t="str">
            <v>-</v>
          </cell>
          <cell r="BO36" t="str">
            <v>-</v>
          </cell>
          <cell r="BS36" t="str">
            <v>-</v>
          </cell>
          <cell r="BV36" t="str">
            <v>-</v>
          </cell>
          <cell r="BY36" t="str">
            <v>-</v>
          </cell>
          <cell r="CA36" t="str">
            <v>-</v>
          </cell>
          <cell r="CC36" t="str">
            <v>-</v>
          </cell>
          <cell r="CF36" t="str">
            <v>-</v>
          </cell>
          <cell r="CI36" t="str">
            <v>-</v>
          </cell>
        </row>
        <row r="37">
          <cell r="B37" t="str">
            <v>Bulgaria</v>
          </cell>
          <cell r="C37" t="str">
            <v>-</v>
          </cell>
          <cell r="E37" t="str">
            <v>-</v>
          </cell>
          <cell r="G37" t="str">
            <v>-</v>
          </cell>
          <cell r="J37" t="str">
            <v>-</v>
          </cell>
          <cell r="L37" t="str">
            <v>-</v>
          </cell>
          <cell r="P37" t="str">
            <v>-</v>
          </cell>
          <cell r="T37">
            <v>100</v>
          </cell>
          <cell r="U37" t="str">
            <v>v</v>
          </cell>
          <cell r="V37">
            <v>100</v>
          </cell>
          <cell r="W37" t="str">
            <v>v</v>
          </cell>
          <cell r="X37">
            <v>100</v>
          </cell>
          <cell r="Y37" t="str">
            <v>v</v>
          </cell>
          <cell r="Z37" t="str">
            <v>UNSD Population and Vital Statistics Report, January 2021, latest update on 4 Jan 2022</v>
          </cell>
          <cell r="AA37" t="str">
            <v>-</v>
          </cell>
          <cell r="AC37" t="str">
            <v>-</v>
          </cell>
          <cell r="AE37" t="str">
            <v>-</v>
          </cell>
          <cell r="AG37" t="str">
            <v>-</v>
          </cell>
          <cell r="AI37" t="str">
            <v>-</v>
          </cell>
          <cell r="AK37" t="str">
            <v>-</v>
          </cell>
          <cell r="AM37" t="str">
            <v>-</v>
          </cell>
          <cell r="AO37" t="str">
            <v>-</v>
          </cell>
          <cell r="AS37" t="str">
            <v>-</v>
          </cell>
          <cell r="AU37" t="str">
            <v>-</v>
          </cell>
          <cell r="AW37" t="str">
            <v>-</v>
          </cell>
          <cell r="AY37" t="str">
            <v>-</v>
          </cell>
          <cell r="BA37" t="str">
            <v>-</v>
          </cell>
          <cell r="BC37" t="str">
            <v>-</v>
          </cell>
          <cell r="BE37" t="str">
            <v>-</v>
          </cell>
          <cell r="BG37" t="str">
            <v>-</v>
          </cell>
          <cell r="BK37" t="str">
            <v>-</v>
          </cell>
          <cell r="BO37" t="str">
            <v>-</v>
          </cell>
          <cell r="BS37" t="str">
            <v>-</v>
          </cell>
          <cell r="BV37" t="str">
            <v>-</v>
          </cell>
          <cell r="BY37" t="str">
            <v>-</v>
          </cell>
          <cell r="CA37" t="str">
            <v>-</v>
          </cell>
          <cell r="CC37" t="str">
            <v>-</v>
          </cell>
          <cell r="CF37" t="str">
            <v>-</v>
          </cell>
          <cell r="CI37" t="str">
            <v>-</v>
          </cell>
        </row>
        <row r="38">
          <cell r="B38" t="str">
            <v>Burkina Faso</v>
          </cell>
          <cell r="C38">
            <v>42</v>
          </cell>
          <cell r="D38" t="str">
            <v>x</v>
          </cell>
          <cell r="E38">
            <v>43.7</v>
          </cell>
          <cell r="F38" t="str">
            <v>x</v>
          </cell>
          <cell r="G38">
            <v>39.9</v>
          </cell>
          <cell r="H38" t="str">
            <v>x</v>
          </cell>
          <cell r="I38" t="str">
            <v>DHS 2010, UNICEF and ILO calculations</v>
          </cell>
          <cell r="J38">
            <v>10.199999999999999</v>
          </cell>
          <cell r="K38" t="str">
            <v>x</v>
          </cell>
          <cell r="L38">
            <v>51.6</v>
          </cell>
          <cell r="M38" t="str">
            <v>x</v>
          </cell>
          <cell r="N38" t="str">
            <v>2010</v>
          </cell>
          <cell r="O38" t="str">
            <v>DHS 2010</v>
          </cell>
          <cell r="P38">
            <v>3.9</v>
          </cell>
          <cell r="Q38" t="str">
            <v>x</v>
          </cell>
          <cell r="R38" t="str">
            <v>2010</v>
          </cell>
          <cell r="S38" t="str">
            <v>DHS 2010</v>
          </cell>
          <cell r="T38">
            <v>76.900000000000006</v>
          </cell>
          <cell r="U38" t="str">
            <v>x</v>
          </cell>
          <cell r="V38">
            <v>77</v>
          </cell>
          <cell r="W38" t="str">
            <v>x</v>
          </cell>
          <cell r="X38">
            <v>76.7</v>
          </cell>
          <cell r="Y38" t="str">
            <v>x</v>
          </cell>
          <cell r="Z38" t="str">
            <v>DHS 2010</v>
          </cell>
          <cell r="AA38">
            <v>75.8</v>
          </cell>
          <cell r="AB38" t="str">
            <v>x</v>
          </cell>
          <cell r="AC38">
            <v>68.7</v>
          </cell>
          <cell r="AD38" t="str">
            <v>x</v>
          </cell>
          <cell r="AE38">
            <v>78.400000000000006</v>
          </cell>
          <cell r="AF38" t="str">
            <v>x</v>
          </cell>
          <cell r="AG38">
            <v>77.3</v>
          </cell>
          <cell r="AH38" t="str">
            <v>x</v>
          </cell>
          <cell r="AI38">
            <v>78.099999999999994</v>
          </cell>
          <cell r="AJ38" t="str">
            <v>x</v>
          </cell>
          <cell r="AK38">
            <v>77.8</v>
          </cell>
          <cell r="AL38" t="str">
            <v>x</v>
          </cell>
          <cell r="AM38">
            <v>79.599999999999994</v>
          </cell>
          <cell r="AN38" t="str">
            <v>x</v>
          </cell>
          <cell r="AO38">
            <v>68.5</v>
          </cell>
          <cell r="AP38" t="str">
            <v>x</v>
          </cell>
          <cell r="AQ38" t="str">
            <v>2010</v>
          </cell>
          <cell r="AR38" t="str">
            <v>DHS/MICS 2010</v>
          </cell>
          <cell r="AS38">
            <v>13.3</v>
          </cell>
          <cell r="AT38" t="str">
            <v>x</v>
          </cell>
          <cell r="AU38">
            <v>6.9</v>
          </cell>
          <cell r="AV38" t="str">
            <v>x</v>
          </cell>
          <cell r="AW38">
            <v>14.7</v>
          </cell>
          <cell r="AX38" t="str">
            <v>x</v>
          </cell>
          <cell r="AY38">
            <v>16.2</v>
          </cell>
          <cell r="AZ38" t="str">
            <v>x</v>
          </cell>
          <cell r="BA38">
            <v>15.9</v>
          </cell>
          <cell r="BB38" t="str">
            <v>x</v>
          </cell>
          <cell r="BC38">
            <v>13.2</v>
          </cell>
          <cell r="BD38" t="str">
            <v>x</v>
          </cell>
          <cell r="BE38">
            <v>12.2</v>
          </cell>
          <cell r="BF38" t="str">
            <v>x</v>
          </cell>
          <cell r="BG38">
            <v>7.7</v>
          </cell>
          <cell r="BH38" t="str">
            <v>x</v>
          </cell>
          <cell r="BI38" t="str">
            <v>2010</v>
          </cell>
          <cell r="BJ38" t="str">
            <v>DHS/MICS 2010</v>
          </cell>
          <cell r="BK38">
            <v>86.9</v>
          </cell>
          <cell r="BL38" t="str">
            <v>x</v>
          </cell>
          <cell r="BM38" t="str">
            <v>2010</v>
          </cell>
          <cell r="BN38" t="str">
            <v>DHS/MICS 2010</v>
          </cell>
          <cell r="BO38">
            <v>89.9</v>
          </cell>
          <cell r="BP38" t="str">
            <v>x</v>
          </cell>
          <cell r="BQ38" t="str">
            <v>2010</v>
          </cell>
          <cell r="BR38" t="str">
            <v>DHS/MICS 2010</v>
          </cell>
          <cell r="BS38">
            <v>40.200000000000003</v>
          </cell>
          <cell r="BT38" t="str">
            <v>x</v>
          </cell>
          <cell r="BU38" t="str">
            <v>DHS 2010</v>
          </cell>
          <cell r="BV38">
            <v>38.799999999999997</v>
          </cell>
          <cell r="BW38" t="str">
            <v>x</v>
          </cell>
          <cell r="BX38" t="str">
            <v>DHS 2010</v>
          </cell>
          <cell r="BY38">
            <v>82.7</v>
          </cell>
          <cell r="BZ38" t="str">
            <v>x,y</v>
          </cell>
          <cell r="CA38">
            <v>83.8</v>
          </cell>
          <cell r="CB38" t="str">
            <v>x,y</v>
          </cell>
          <cell r="CC38">
            <v>81.5</v>
          </cell>
          <cell r="CD38" t="str">
            <v>x,y</v>
          </cell>
          <cell r="CE38" t="str">
            <v>MICS 2006</v>
          </cell>
          <cell r="CF38" t="str">
            <v>-</v>
          </cell>
          <cell r="CI38" t="str">
            <v>-</v>
          </cell>
        </row>
        <row r="39">
          <cell r="B39" t="str">
            <v>Burundi</v>
          </cell>
          <cell r="C39">
            <v>30.9</v>
          </cell>
          <cell r="E39">
            <v>29.7</v>
          </cell>
          <cell r="G39">
            <v>32.200000000000003</v>
          </cell>
          <cell r="I39" t="str">
            <v>DHS 2016-17, UNICEF and ILO calculations</v>
          </cell>
          <cell r="J39">
            <v>2.8</v>
          </cell>
          <cell r="L39">
            <v>19</v>
          </cell>
          <cell r="N39" t="str">
            <v>2016-17</v>
          </cell>
          <cell r="O39" t="str">
            <v>DHS 2016-17</v>
          </cell>
          <cell r="P39">
            <v>1.4</v>
          </cell>
          <cell r="R39" t="str">
            <v>2017</v>
          </cell>
          <cell r="S39" t="str">
            <v>DHS 2016-17</v>
          </cell>
          <cell r="T39">
            <v>83.5</v>
          </cell>
          <cell r="V39">
            <v>83.7</v>
          </cell>
          <cell r="X39">
            <v>83.3</v>
          </cell>
          <cell r="Z39" t="str">
            <v>DHS 2016-17</v>
          </cell>
          <cell r="AA39" t="str">
            <v>-</v>
          </cell>
          <cell r="AC39" t="str">
            <v>-</v>
          </cell>
          <cell r="AE39" t="str">
            <v>-</v>
          </cell>
          <cell r="AG39" t="str">
            <v>-</v>
          </cell>
          <cell r="AI39" t="str">
            <v>-</v>
          </cell>
          <cell r="AK39" t="str">
            <v>-</v>
          </cell>
          <cell r="AM39" t="str">
            <v>-</v>
          </cell>
          <cell r="AO39" t="str">
            <v>-</v>
          </cell>
          <cell r="AS39" t="str">
            <v>-</v>
          </cell>
          <cell r="AU39" t="str">
            <v>-</v>
          </cell>
          <cell r="AW39" t="str">
            <v>-</v>
          </cell>
          <cell r="AY39" t="str">
            <v>-</v>
          </cell>
          <cell r="BA39" t="str">
            <v>-</v>
          </cell>
          <cell r="BC39" t="str">
            <v>-</v>
          </cell>
          <cell r="BE39" t="str">
            <v>-</v>
          </cell>
          <cell r="BG39" t="str">
            <v>-</v>
          </cell>
          <cell r="BK39" t="str">
            <v>-</v>
          </cell>
          <cell r="BO39" t="str">
            <v>-</v>
          </cell>
          <cell r="BS39">
            <v>47.9</v>
          </cell>
          <cell r="BU39" t="str">
            <v>DHS 2016-17</v>
          </cell>
          <cell r="BV39">
            <v>63.3</v>
          </cell>
          <cell r="BX39" t="str">
            <v>DHS 2016-17</v>
          </cell>
          <cell r="BY39">
            <v>89.6</v>
          </cell>
          <cell r="CA39">
            <v>90.6</v>
          </cell>
          <cell r="CC39">
            <v>88.6</v>
          </cell>
          <cell r="CE39" t="str">
            <v>DHS 2016-17</v>
          </cell>
          <cell r="CF39">
            <v>0.2</v>
          </cell>
          <cell r="CH39" t="str">
            <v>DHS 2016-17</v>
          </cell>
          <cell r="CI39">
            <v>3.5</v>
          </cell>
          <cell r="CK39" t="str">
            <v>DHS 2016-17</v>
          </cell>
        </row>
        <row r="40">
          <cell r="B40" t="str">
            <v>Cabo Verde</v>
          </cell>
          <cell r="C40" t="str">
            <v>-</v>
          </cell>
          <cell r="E40" t="str">
            <v>-</v>
          </cell>
          <cell r="G40" t="str">
            <v>-</v>
          </cell>
          <cell r="J40">
            <v>1.8</v>
          </cell>
          <cell r="L40">
            <v>8.4</v>
          </cell>
          <cell r="N40" t="str">
            <v>2018</v>
          </cell>
          <cell r="O40" t="str">
            <v>DHS 2018</v>
          </cell>
          <cell r="P40">
            <v>3</v>
          </cell>
          <cell r="Q40" t="str">
            <v>x</v>
          </cell>
          <cell r="R40" t="str">
            <v>2005</v>
          </cell>
          <cell r="S40" t="str">
            <v>DHS 2005</v>
          </cell>
          <cell r="T40">
            <v>91.4</v>
          </cell>
          <cell r="U40" t="str">
            <v>x</v>
          </cell>
          <cell r="V40" t="str">
            <v>-</v>
          </cell>
          <cell r="X40" t="str">
            <v>-</v>
          </cell>
          <cell r="Z40" t="str">
            <v>Censo 2010</v>
          </cell>
          <cell r="AA40" t="str">
            <v>-</v>
          </cell>
          <cell r="AC40" t="str">
            <v>-</v>
          </cell>
          <cell r="AE40" t="str">
            <v>-</v>
          </cell>
          <cell r="AG40" t="str">
            <v>-</v>
          </cell>
          <cell r="AI40" t="str">
            <v>-</v>
          </cell>
          <cell r="AK40" t="str">
            <v>-</v>
          </cell>
          <cell r="AM40" t="str">
            <v>-</v>
          </cell>
          <cell r="AO40" t="str">
            <v>-</v>
          </cell>
          <cell r="AS40" t="str">
            <v>-</v>
          </cell>
          <cell r="AU40" t="str">
            <v>-</v>
          </cell>
          <cell r="AW40" t="str">
            <v>-</v>
          </cell>
          <cell r="AY40" t="str">
            <v>-</v>
          </cell>
          <cell r="BA40" t="str">
            <v>-</v>
          </cell>
          <cell r="BC40" t="str">
            <v>-</v>
          </cell>
          <cell r="BE40" t="str">
            <v>-</v>
          </cell>
          <cell r="BG40" t="str">
            <v>-</v>
          </cell>
          <cell r="BK40" t="str">
            <v>-</v>
          </cell>
          <cell r="BO40" t="str">
            <v>-</v>
          </cell>
          <cell r="BS40">
            <v>6.3</v>
          </cell>
          <cell r="BU40" t="str">
            <v>DHS 2018</v>
          </cell>
          <cell r="BV40">
            <v>7.4</v>
          </cell>
          <cell r="BX40" t="str">
            <v>DHS 2018</v>
          </cell>
          <cell r="BY40" t="str">
            <v>-</v>
          </cell>
          <cell r="CA40" t="str">
            <v>-</v>
          </cell>
          <cell r="CC40" t="str">
            <v>-</v>
          </cell>
          <cell r="CF40" t="str">
            <v>-</v>
          </cell>
          <cell r="CI40" t="str">
            <v>-</v>
          </cell>
        </row>
        <row r="41">
          <cell r="B41" t="str">
            <v>Cambodia</v>
          </cell>
          <cell r="C41">
            <v>12.6</v>
          </cell>
          <cell r="D41" t="str">
            <v>x</v>
          </cell>
          <cell r="E41">
            <v>11.5</v>
          </cell>
          <cell r="F41" t="str">
            <v>x</v>
          </cell>
          <cell r="G41">
            <v>13.8</v>
          </cell>
          <cell r="H41" t="str">
            <v>x</v>
          </cell>
          <cell r="I41" t="str">
            <v>LFS 2012, UNICEF and ILO calculations</v>
          </cell>
          <cell r="J41">
            <v>1.9</v>
          </cell>
          <cell r="K41" t="str">
            <v>x</v>
          </cell>
          <cell r="L41">
            <v>18.5</v>
          </cell>
          <cell r="M41" t="str">
            <v>x</v>
          </cell>
          <cell r="N41" t="str">
            <v>2014</v>
          </cell>
          <cell r="O41" t="str">
            <v>DHS 2014</v>
          </cell>
          <cell r="P41">
            <v>3.6</v>
          </cell>
          <cell r="Q41" t="str">
            <v>x</v>
          </cell>
          <cell r="R41" t="str">
            <v>2014</v>
          </cell>
          <cell r="S41" t="str">
            <v>DHS 2014</v>
          </cell>
          <cell r="T41">
            <v>73.3</v>
          </cell>
          <cell r="V41">
            <v>73.7</v>
          </cell>
          <cell r="X41">
            <v>72.900000000000006</v>
          </cell>
          <cell r="Z41" t="str">
            <v>DHS 2014</v>
          </cell>
          <cell r="AA41" t="str">
            <v>-</v>
          </cell>
          <cell r="AC41" t="str">
            <v>-</v>
          </cell>
          <cell r="AE41" t="str">
            <v>-</v>
          </cell>
          <cell r="AG41" t="str">
            <v>-</v>
          </cell>
          <cell r="AI41" t="str">
            <v>-</v>
          </cell>
          <cell r="AK41" t="str">
            <v>-</v>
          </cell>
          <cell r="AM41" t="str">
            <v>-</v>
          </cell>
          <cell r="AO41" t="str">
            <v>-</v>
          </cell>
          <cell r="AS41" t="str">
            <v>-</v>
          </cell>
          <cell r="AU41" t="str">
            <v>-</v>
          </cell>
          <cell r="AW41" t="str">
            <v>-</v>
          </cell>
          <cell r="AY41" t="str">
            <v>-</v>
          </cell>
          <cell r="BA41" t="str">
            <v>-</v>
          </cell>
          <cell r="BC41" t="str">
            <v>-</v>
          </cell>
          <cell r="BE41" t="str">
            <v>-</v>
          </cell>
          <cell r="BG41" t="str">
            <v>-</v>
          </cell>
          <cell r="BK41" t="str">
            <v>-</v>
          </cell>
          <cell r="BO41" t="str">
            <v>-</v>
          </cell>
          <cell r="BS41">
            <v>26.4</v>
          </cell>
          <cell r="BT41" t="str">
            <v>x,y</v>
          </cell>
          <cell r="BU41" t="str">
            <v>DHS 2014</v>
          </cell>
          <cell r="BV41">
            <v>45.9</v>
          </cell>
          <cell r="BW41" t="str">
            <v>x,y</v>
          </cell>
          <cell r="BX41" t="str">
            <v>DHS 2014</v>
          </cell>
          <cell r="BY41" t="str">
            <v>-</v>
          </cell>
          <cell r="CA41" t="str">
            <v>-</v>
          </cell>
          <cell r="CC41" t="str">
            <v>-</v>
          </cell>
          <cell r="CF41" t="str">
            <v>-</v>
          </cell>
          <cell r="CI41">
            <v>1.7</v>
          </cell>
          <cell r="CK41" t="str">
            <v>DHS 2014</v>
          </cell>
        </row>
        <row r="42">
          <cell r="B42" t="str">
            <v>Cameroon</v>
          </cell>
          <cell r="C42">
            <v>38.9</v>
          </cell>
          <cell r="E42">
            <v>40.1</v>
          </cell>
          <cell r="G42">
            <v>37.700000000000003</v>
          </cell>
          <cell r="I42" t="str">
            <v>MICS 2014, UNICEF and ILO calculations</v>
          </cell>
          <cell r="J42">
            <v>10.7</v>
          </cell>
          <cell r="L42">
            <v>29.8</v>
          </cell>
          <cell r="N42" t="str">
            <v>2018</v>
          </cell>
          <cell r="O42" t="str">
            <v>DHS 2018</v>
          </cell>
          <cell r="P42">
            <v>2.9</v>
          </cell>
          <cell r="R42" t="str">
            <v>2018</v>
          </cell>
          <cell r="S42" t="str">
            <v>DHS 2018</v>
          </cell>
          <cell r="T42">
            <v>61.9</v>
          </cell>
          <cell r="V42">
            <v>62.1</v>
          </cell>
          <cell r="X42">
            <v>61.8</v>
          </cell>
          <cell r="Z42" t="str">
            <v>DHS 2018</v>
          </cell>
          <cell r="AA42">
            <v>1.4</v>
          </cell>
          <cell r="AB42" t="str">
            <v>x</v>
          </cell>
          <cell r="AC42">
            <v>0.9</v>
          </cell>
          <cell r="AD42" t="str">
            <v>x</v>
          </cell>
          <cell r="AE42">
            <v>2.1</v>
          </cell>
          <cell r="AF42" t="str">
            <v>x</v>
          </cell>
          <cell r="AG42">
            <v>1.3</v>
          </cell>
          <cell r="AH42" t="str">
            <v>x</v>
          </cell>
          <cell r="AI42">
            <v>4</v>
          </cell>
          <cell r="AJ42" t="str">
            <v>x</v>
          </cell>
          <cell r="AK42">
            <v>1</v>
          </cell>
          <cell r="AL42" t="str">
            <v>x</v>
          </cell>
          <cell r="AM42">
            <v>0.9</v>
          </cell>
          <cell r="AN42" t="str">
            <v>x</v>
          </cell>
          <cell r="AO42">
            <v>0.7</v>
          </cell>
          <cell r="AP42" t="str">
            <v>x</v>
          </cell>
          <cell r="AQ42" t="str">
            <v>2004</v>
          </cell>
          <cell r="AR42" t="str">
            <v>DHS 2004</v>
          </cell>
          <cell r="AS42" t="str">
            <v>-</v>
          </cell>
          <cell r="AU42" t="str">
            <v>-</v>
          </cell>
          <cell r="AW42" t="str">
            <v>-</v>
          </cell>
          <cell r="AY42" t="str">
            <v>-</v>
          </cell>
          <cell r="BA42" t="str">
            <v>-</v>
          </cell>
          <cell r="BC42" t="str">
            <v>-</v>
          </cell>
          <cell r="BE42" t="str">
            <v>-</v>
          </cell>
          <cell r="BG42" t="str">
            <v>-</v>
          </cell>
          <cell r="BK42">
            <v>84.6</v>
          </cell>
          <cell r="BL42" t="str">
            <v>x</v>
          </cell>
          <cell r="BM42" t="str">
            <v>2004</v>
          </cell>
          <cell r="BN42" t="str">
            <v>DHS 2004</v>
          </cell>
          <cell r="BO42">
            <v>84.1</v>
          </cell>
          <cell r="BP42" t="str">
            <v>x</v>
          </cell>
          <cell r="BQ42" t="str">
            <v>2004</v>
          </cell>
          <cell r="BR42" t="str">
            <v>DHS 2004</v>
          </cell>
          <cell r="BS42">
            <v>34.200000000000003</v>
          </cell>
          <cell r="BU42" t="str">
            <v>DHS 2018</v>
          </cell>
          <cell r="BV42">
            <v>28.1</v>
          </cell>
          <cell r="BX42" t="str">
            <v>DHS 2018</v>
          </cell>
          <cell r="BY42">
            <v>85</v>
          </cell>
          <cell r="CA42">
            <v>85.2</v>
          </cell>
          <cell r="CC42">
            <v>84.8</v>
          </cell>
          <cell r="CE42" t="str">
            <v>MICS 2014</v>
          </cell>
          <cell r="CF42">
            <v>2.1</v>
          </cell>
          <cell r="CH42" t="str">
            <v>DHS 2018, table produced at HQ</v>
          </cell>
          <cell r="CI42">
            <v>7.2</v>
          </cell>
          <cell r="CK42" t="str">
            <v>DHS 2018, table produced at HQ</v>
          </cell>
        </row>
        <row r="43">
          <cell r="B43" t="str">
            <v>Canada</v>
          </cell>
          <cell r="C43" t="str">
            <v>-</v>
          </cell>
          <cell r="E43" t="str">
            <v>-</v>
          </cell>
          <cell r="G43" t="str">
            <v>-</v>
          </cell>
          <cell r="J43" t="str">
            <v>-</v>
          </cell>
          <cell r="L43" t="str">
            <v>-</v>
          </cell>
          <cell r="P43" t="str">
            <v>-</v>
          </cell>
          <cell r="T43">
            <v>100</v>
          </cell>
          <cell r="U43" t="str">
            <v>v</v>
          </cell>
          <cell r="V43">
            <v>100</v>
          </cell>
          <cell r="W43" t="str">
            <v>v</v>
          </cell>
          <cell r="X43">
            <v>100</v>
          </cell>
          <cell r="Y43" t="str">
            <v>v</v>
          </cell>
          <cell r="Z43" t="str">
            <v>UNSD Population and Vital Statistics Report, January 2021, latest update on 4 Jan 2022</v>
          </cell>
          <cell r="AA43" t="str">
            <v>-</v>
          </cell>
          <cell r="AC43" t="str">
            <v>-</v>
          </cell>
          <cell r="AE43" t="str">
            <v>-</v>
          </cell>
          <cell r="AG43" t="str">
            <v>-</v>
          </cell>
          <cell r="AI43" t="str">
            <v>-</v>
          </cell>
          <cell r="AK43" t="str">
            <v>-</v>
          </cell>
          <cell r="AM43" t="str">
            <v>-</v>
          </cell>
          <cell r="AO43" t="str">
            <v>-</v>
          </cell>
          <cell r="AS43" t="str">
            <v>-</v>
          </cell>
          <cell r="AU43" t="str">
            <v>-</v>
          </cell>
          <cell r="AW43" t="str">
            <v>-</v>
          </cell>
          <cell r="AY43" t="str">
            <v>-</v>
          </cell>
          <cell r="BA43" t="str">
            <v>-</v>
          </cell>
          <cell r="BC43" t="str">
            <v>-</v>
          </cell>
          <cell r="BE43" t="str">
            <v>-</v>
          </cell>
          <cell r="BG43" t="str">
            <v>-</v>
          </cell>
          <cell r="BK43" t="str">
            <v>-</v>
          </cell>
          <cell r="BO43" t="str">
            <v>-</v>
          </cell>
          <cell r="BS43" t="str">
            <v>-</v>
          </cell>
          <cell r="BV43" t="str">
            <v>-</v>
          </cell>
          <cell r="BY43" t="str">
            <v>-</v>
          </cell>
          <cell r="CA43" t="str">
            <v>-</v>
          </cell>
          <cell r="CC43" t="str">
            <v>-</v>
          </cell>
          <cell r="CF43" t="str">
            <v>-</v>
          </cell>
          <cell r="CI43" t="str">
            <v>-</v>
          </cell>
        </row>
        <row r="44">
          <cell r="B44" t="str">
            <v>Central African Republic</v>
          </cell>
          <cell r="C44">
            <v>26.9</v>
          </cell>
          <cell r="E44">
            <v>24.9</v>
          </cell>
          <cell r="G44">
            <v>29</v>
          </cell>
          <cell r="I44" t="str">
            <v>MICS 2018-19</v>
          </cell>
          <cell r="J44">
            <v>25.8</v>
          </cell>
          <cell r="L44">
            <v>61</v>
          </cell>
          <cell r="N44" t="str">
            <v>2018-19</v>
          </cell>
          <cell r="O44" t="str">
            <v>MICS 2018-19</v>
          </cell>
          <cell r="P44">
            <v>17.100000000000001</v>
          </cell>
          <cell r="R44" t="str">
            <v>2018-19</v>
          </cell>
          <cell r="S44" t="str">
            <v>MICS 2018-19</v>
          </cell>
          <cell r="T44">
            <v>44.8</v>
          </cell>
          <cell r="V44">
            <v>45.5</v>
          </cell>
          <cell r="X44">
            <v>44.1</v>
          </cell>
          <cell r="Z44" t="str">
            <v>MICS 2018-19</v>
          </cell>
          <cell r="AA44">
            <v>21.6</v>
          </cell>
          <cell r="AC44">
            <v>11.9</v>
          </cell>
          <cell r="AE44">
            <v>27.5</v>
          </cell>
          <cell r="AG44">
            <v>29.4</v>
          </cell>
          <cell r="AI44">
            <v>27.2</v>
          </cell>
          <cell r="AK44">
            <v>26</v>
          </cell>
          <cell r="AM44">
            <v>18.899999999999999</v>
          </cell>
          <cell r="AO44">
            <v>8.6</v>
          </cell>
          <cell r="AQ44" t="str">
            <v>2018-19</v>
          </cell>
          <cell r="AR44" t="str">
            <v>MICS 2018-19</v>
          </cell>
          <cell r="AS44">
            <v>1.4</v>
          </cell>
          <cell r="AU44">
            <v>0.5</v>
          </cell>
          <cell r="AW44">
            <v>1.8</v>
          </cell>
          <cell r="AY44">
            <v>1.7</v>
          </cell>
          <cell r="BA44">
            <v>1.6</v>
          </cell>
          <cell r="BC44">
            <v>2</v>
          </cell>
          <cell r="BE44">
            <v>1.1000000000000001</v>
          </cell>
          <cell r="BG44">
            <v>0.5</v>
          </cell>
          <cell r="BI44" t="str">
            <v>2018-19</v>
          </cell>
          <cell r="BJ44" t="str">
            <v>MICS 2018-19</v>
          </cell>
          <cell r="BK44" t="str">
            <v>-</v>
          </cell>
          <cell r="BO44">
            <v>69.3</v>
          </cell>
          <cell r="BQ44" t="str">
            <v>2018-19</v>
          </cell>
          <cell r="BR44" t="str">
            <v>MICS 2018-19</v>
          </cell>
          <cell r="BS44">
            <v>37.799999999999997</v>
          </cell>
          <cell r="BU44" t="str">
            <v>MICS 2018-19</v>
          </cell>
          <cell r="BV44">
            <v>60.6</v>
          </cell>
          <cell r="BX44" t="str">
            <v>MICS 2018-19</v>
          </cell>
          <cell r="BY44">
            <v>90</v>
          </cell>
          <cell r="CA44">
            <v>90.1</v>
          </cell>
          <cell r="CC44">
            <v>89.9</v>
          </cell>
          <cell r="CE44" t="str">
            <v>MICS 2018-19</v>
          </cell>
          <cell r="CF44" t="str">
            <v>-</v>
          </cell>
          <cell r="CI44" t="str">
            <v>-</v>
          </cell>
        </row>
        <row r="45">
          <cell r="B45" t="str">
            <v>Chad</v>
          </cell>
          <cell r="C45">
            <v>39</v>
          </cell>
          <cell r="E45">
            <v>38.5</v>
          </cell>
          <cell r="G45">
            <v>39.6</v>
          </cell>
          <cell r="I45" t="str">
            <v>MICS 2019</v>
          </cell>
          <cell r="J45">
            <v>24.2</v>
          </cell>
          <cell r="L45">
            <v>60.6</v>
          </cell>
          <cell r="N45" t="str">
            <v>2019</v>
          </cell>
          <cell r="O45" t="str">
            <v>MICS 2019</v>
          </cell>
          <cell r="P45">
            <v>8.1</v>
          </cell>
          <cell r="R45" t="str">
            <v>2019</v>
          </cell>
          <cell r="S45" t="str">
            <v>MICS 2019</v>
          </cell>
          <cell r="T45">
            <v>25.7</v>
          </cell>
          <cell r="V45">
            <v>25.9</v>
          </cell>
          <cell r="X45">
            <v>25.5</v>
          </cell>
          <cell r="Z45" t="str">
            <v>MICS 2019</v>
          </cell>
          <cell r="AA45">
            <v>34.1</v>
          </cell>
          <cell r="AC45">
            <v>32.200000000000003</v>
          </cell>
          <cell r="AE45">
            <v>34.6</v>
          </cell>
          <cell r="AG45">
            <v>40.799999999999997</v>
          </cell>
          <cell r="AI45">
            <v>35.299999999999997</v>
          </cell>
          <cell r="AK45">
            <v>34.799999999999997</v>
          </cell>
          <cell r="AM45">
            <v>30.1</v>
          </cell>
          <cell r="AO45">
            <v>30.3</v>
          </cell>
          <cell r="AQ45" t="str">
            <v>2019</v>
          </cell>
          <cell r="AR45" t="str">
            <v>MICS 2019</v>
          </cell>
          <cell r="AS45">
            <v>7</v>
          </cell>
          <cell r="AU45">
            <v>6.1</v>
          </cell>
          <cell r="AW45">
            <v>7.2</v>
          </cell>
          <cell r="AY45">
            <v>9.9</v>
          </cell>
          <cell r="BA45">
            <v>7.4</v>
          </cell>
          <cell r="BC45">
            <v>6.8</v>
          </cell>
          <cell r="BE45">
            <v>4.9000000000000004</v>
          </cell>
          <cell r="BG45">
            <v>5.7</v>
          </cell>
          <cell r="BI45" t="str">
            <v>2019</v>
          </cell>
          <cell r="BJ45" t="str">
            <v>MICS 2019</v>
          </cell>
          <cell r="BK45">
            <v>48.6</v>
          </cell>
          <cell r="BL45" t="str">
            <v>x</v>
          </cell>
          <cell r="BM45" t="str">
            <v>2004</v>
          </cell>
          <cell r="BN45" t="str">
            <v>DHS 2004</v>
          </cell>
          <cell r="BO45">
            <v>52.8</v>
          </cell>
          <cell r="BQ45" t="str">
            <v>2019</v>
          </cell>
          <cell r="BR45" t="str">
            <v>MICS 2019</v>
          </cell>
          <cell r="BS45">
            <v>53.5</v>
          </cell>
          <cell r="BU45" t="str">
            <v>DHS 2014-15</v>
          </cell>
          <cell r="BV45">
            <v>73.7</v>
          </cell>
          <cell r="BX45" t="str">
            <v>MICS 2019</v>
          </cell>
          <cell r="BY45">
            <v>85.3</v>
          </cell>
          <cell r="CA45">
            <v>85</v>
          </cell>
          <cell r="CC45">
            <v>85.6</v>
          </cell>
          <cell r="CE45" t="str">
            <v>MICS 2019</v>
          </cell>
          <cell r="CF45" t="str">
            <v>-</v>
          </cell>
          <cell r="CI45">
            <v>1.8</v>
          </cell>
          <cell r="CK45" t="str">
            <v>DHS 2014-15</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v>
          </cell>
          <cell r="J46" t="str">
            <v>-</v>
          </cell>
          <cell r="L46" t="str">
            <v>-</v>
          </cell>
          <cell r="P46" t="str">
            <v>-</v>
          </cell>
          <cell r="T46">
            <v>99.4</v>
          </cell>
          <cell r="U46" t="str">
            <v>x,y</v>
          </cell>
          <cell r="V46" t="str">
            <v>-</v>
          </cell>
          <cell r="X46" t="str">
            <v>-</v>
          </cell>
          <cell r="Z46" t="str">
            <v>Estadísticas Vitales 2011</v>
          </cell>
          <cell r="AA46" t="str">
            <v>-</v>
          </cell>
          <cell r="AC46" t="str">
            <v>-</v>
          </cell>
          <cell r="AE46" t="str">
            <v>-</v>
          </cell>
          <cell r="AG46" t="str">
            <v>-</v>
          </cell>
          <cell r="AI46" t="str">
            <v>-</v>
          </cell>
          <cell r="AK46" t="str">
            <v>-</v>
          </cell>
          <cell r="AM46" t="str">
            <v>-</v>
          </cell>
          <cell r="AO46" t="str">
            <v>-</v>
          </cell>
          <cell r="AS46" t="str">
            <v>-</v>
          </cell>
          <cell r="AU46" t="str">
            <v>-</v>
          </cell>
          <cell r="AW46" t="str">
            <v>-</v>
          </cell>
          <cell r="AY46" t="str">
            <v>-</v>
          </cell>
          <cell r="BA46" t="str">
            <v>-</v>
          </cell>
          <cell r="BC46" t="str">
            <v>-</v>
          </cell>
          <cell r="BE46" t="str">
            <v>-</v>
          </cell>
          <cell r="BG46" t="str">
            <v>-</v>
          </cell>
          <cell r="BK46" t="str">
            <v>-</v>
          </cell>
          <cell r="BO46" t="str">
            <v>-</v>
          </cell>
          <cell r="BS46" t="str">
            <v>-</v>
          </cell>
          <cell r="BV46" t="str">
            <v>-</v>
          </cell>
          <cell r="BY46" t="str">
            <v>-</v>
          </cell>
          <cell r="CA46" t="str">
            <v>-</v>
          </cell>
          <cell r="CC46" t="str">
            <v>-</v>
          </cell>
          <cell r="CF46" t="str">
            <v>-</v>
          </cell>
          <cell r="CI46" t="str">
            <v>-</v>
          </cell>
        </row>
        <row r="47">
          <cell r="B47" t="str">
            <v>China</v>
          </cell>
          <cell r="C47" t="str">
            <v>-</v>
          </cell>
          <cell r="E47" t="str">
            <v>-</v>
          </cell>
          <cell r="G47" t="str">
            <v>-</v>
          </cell>
          <cell r="J47" t="str">
            <v>-</v>
          </cell>
          <cell r="L47" t="str">
            <v>-</v>
          </cell>
          <cell r="P47" t="str">
            <v>-</v>
          </cell>
          <cell r="T47" t="str">
            <v>-</v>
          </cell>
          <cell r="V47" t="str">
            <v>-</v>
          </cell>
          <cell r="X47" t="str">
            <v>-</v>
          </cell>
          <cell r="AA47" t="str">
            <v>-</v>
          </cell>
          <cell r="AC47" t="str">
            <v>-</v>
          </cell>
          <cell r="AE47" t="str">
            <v>-</v>
          </cell>
          <cell r="AG47" t="str">
            <v>-</v>
          </cell>
          <cell r="AI47" t="str">
            <v>-</v>
          </cell>
          <cell r="AK47" t="str">
            <v>-</v>
          </cell>
          <cell r="AM47" t="str">
            <v>-</v>
          </cell>
          <cell r="AO47" t="str">
            <v>-</v>
          </cell>
          <cell r="AS47" t="str">
            <v>-</v>
          </cell>
          <cell r="AU47" t="str">
            <v>-</v>
          </cell>
          <cell r="AW47" t="str">
            <v>-</v>
          </cell>
          <cell r="AY47" t="str">
            <v>-</v>
          </cell>
          <cell r="BA47" t="str">
            <v>-</v>
          </cell>
          <cell r="BC47" t="str">
            <v>-</v>
          </cell>
          <cell r="BE47" t="str">
            <v>-</v>
          </cell>
          <cell r="BG47" t="str">
            <v>-</v>
          </cell>
          <cell r="BK47" t="str">
            <v>-</v>
          </cell>
          <cell r="BO47" t="str">
            <v>-</v>
          </cell>
          <cell r="BS47" t="str">
            <v>-</v>
          </cell>
          <cell r="BV47" t="str">
            <v>-</v>
          </cell>
          <cell r="BY47" t="str">
            <v>-</v>
          </cell>
          <cell r="CA47" t="str">
            <v>-</v>
          </cell>
          <cell r="CC47" t="str">
            <v>-</v>
          </cell>
          <cell r="CF47" t="str">
            <v>-</v>
          </cell>
          <cell r="CI47" t="str">
            <v>-</v>
          </cell>
        </row>
        <row r="48">
          <cell r="B48" t="str">
            <v>Colombia</v>
          </cell>
          <cell r="C48">
            <v>7</v>
          </cell>
          <cell r="E48">
            <v>6.8</v>
          </cell>
          <cell r="G48">
            <v>7.2</v>
          </cell>
          <cell r="I48" t="str">
            <v>GEIH 2020, UNICEF and ILO calculations</v>
          </cell>
          <cell r="J48">
            <v>4.9000000000000004</v>
          </cell>
          <cell r="L48">
            <v>23.4</v>
          </cell>
          <cell r="N48" t="str">
            <v>2015</v>
          </cell>
          <cell r="O48" t="str">
            <v>DHS 2015</v>
          </cell>
          <cell r="P48">
            <v>6.7</v>
          </cell>
          <cell r="R48" t="str">
            <v>2015</v>
          </cell>
          <cell r="S48" t="str">
            <v>DHS 2015</v>
          </cell>
          <cell r="T48">
            <v>96.8</v>
          </cell>
          <cell r="V48">
            <v>96.5</v>
          </cell>
          <cell r="X48">
            <v>97</v>
          </cell>
          <cell r="Z48" t="str">
            <v>DHS 2015</v>
          </cell>
          <cell r="AA48" t="str">
            <v>-</v>
          </cell>
          <cell r="AC48" t="str">
            <v>-</v>
          </cell>
          <cell r="AE48" t="str">
            <v>-</v>
          </cell>
          <cell r="AG48" t="str">
            <v>-</v>
          </cell>
          <cell r="AI48" t="str">
            <v>-</v>
          </cell>
          <cell r="AK48" t="str">
            <v>-</v>
          </cell>
          <cell r="AM48" t="str">
            <v>-</v>
          </cell>
          <cell r="AO48" t="str">
            <v>-</v>
          </cell>
          <cell r="AS48" t="str">
            <v>-</v>
          </cell>
          <cell r="AU48" t="str">
            <v>-</v>
          </cell>
          <cell r="AW48" t="str">
            <v>-</v>
          </cell>
          <cell r="AY48" t="str">
            <v>-</v>
          </cell>
          <cell r="BA48" t="str">
            <v>-</v>
          </cell>
          <cell r="BC48" t="str">
            <v>-</v>
          </cell>
          <cell r="BE48" t="str">
            <v>-</v>
          </cell>
          <cell r="BG48" t="str">
            <v>-</v>
          </cell>
          <cell r="BK48" t="str">
            <v>-</v>
          </cell>
          <cell r="BO48" t="str">
            <v>-</v>
          </cell>
          <cell r="BS48">
            <v>5.0999999999999996</v>
          </cell>
          <cell r="BU48" t="str">
            <v>DHS 2015</v>
          </cell>
          <cell r="BV48">
            <v>3.5</v>
          </cell>
          <cell r="BX48" t="str">
            <v>DHS 2015</v>
          </cell>
          <cell r="BY48" t="str">
            <v>-</v>
          </cell>
          <cell r="CA48" t="str">
            <v>-</v>
          </cell>
          <cell r="CC48" t="str">
            <v>-</v>
          </cell>
          <cell r="CF48">
            <v>0.3</v>
          </cell>
          <cell r="CH48" t="str">
            <v>DHS 2015</v>
          </cell>
          <cell r="CI48">
            <v>2.2000000000000002</v>
          </cell>
          <cell r="CJ48" t="str">
            <v>y</v>
          </cell>
          <cell r="CK48" t="str">
            <v>DHS 2015</v>
          </cell>
        </row>
        <row r="49">
          <cell r="B49" t="str">
            <v>Comoros</v>
          </cell>
          <cell r="C49">
            <v>28.5</v>
          </cell>
          <cell r="D49" t="str">
            <v>x</v>
          </cell>
          <cell r="E49">
            <v>25.1</v>
          </cell>
          <cell r="F49" t="str">
            <v>x</v>
          </cell>
          <cell r="G49">
            <v>31.9</v>
          </cell>
          <cell r="H49" t="str">
            <v>x</v>
          </cell>
          <cell r="I49" t="str">
            <v>DHS 2012, UNICEF and ILO calculations</v>
          </cell>
          <cell r="J49">
            <v>10</v>
          </cell>
          <cell r="K49" t="str">
            <v>x</v>
          </cell>
          <cell r="L49">
            <v>31.6</v>
          </cell>
          <cell r="M49" t="str">
            <v>x</v>
          </cell>
          <cell r="N49" t="str">
            <v>2012</v>
          </cell>
          <cell r="O49" t="str">
            <v>DHS 2012</v>
          </cell>
          <cell r="P49">
            <v>11.9</v>
          </cell>
          <cell r="Q49" t="str">
            <v>x</v>
          </cell>
          <cell r="R49" t="str">
            <v>2012</v>
          </cell>
          <cell r="S49" t="str">
            <v>DHS 2012</v>
          </cell>
          <cell r="T49">
            <v>87.3</v>
          </cell>
          <cell r="V49">
            <v>87.4</v>
          </cell>
          <cell r="X49">
            <v>87.2</v>
          </cell>
          <cell r="Z49" t="str">
            <v>DHS 2012</v>
          </cell>
          <cell r="AA49" t="str">
            <v>-</v>
          </cell>
          <cell r="AC49" t="str">
            <v>-</v>
          </cell>
          <cell r="AE49" t="str">
            <v>-</v>
          </cell>
          <cell r="AG49" t="str">
            <v>-</v>
          </cell>
          <cell r="AI49" t="str">
            <v>-</v>
          </cell>
          <cell r="AK49" t="str">
            <v>-</v>
          </cell>
          <cell r="AM49" t="str">
            <v>-</v>
          </cell>
          <cell r="AO49" t="str">
            <v>-</v>
          </cell>
          <cell r="AS49" t="str">
            <v>-</v>
          </cell>
          <cell r="AU49" t="str">
            <v>-</v>
          </cell>
          <cell r="AW49" t="str">
            <v>-</v>
          </cell>
          <cell r="AY49" t="str">
            <v>-</v>
          </cell>
          <cell r="BA49" t="str">
            <v>-</v>
          </cell>
          <cell r="BC49" t="str">
            <v>-</v>
          </cell>
          <cell r="BE49" t="str">
            <v>-</v>
          </cell>
          <cell r="BG49" t="str">
            <v>-</v>
          </cell>
          <cell r="BK49" t="str">
            <v>-</v>
          </cell>
          <cell r="BO49" t="str">
            <v>-</v>
          </cell>
          <cell r="BS49">
            <v>29.1</v>
          </cell>
          <cell r="BT49" t="str">
            <v>x</v>
          </cell>
          <cell r="BU49" t="str">
            <v>DHS 2012</v>
          </cell>
          <cell r="BV49">
            <v>43.1</v>
          </cell>
          <cell r="BW49" t="str">
            <v>x</v>
          </cell>
          <cell r="BX49" t="str">
            <v>DHS 2012</v>
          </cell>
          <cell r="BY49" t="str">
            <v>-</v>
          </cell>
          <cell r="CA49" t="str">
            <v>-</v>
          </cell>
          <cell r="CC49" t="str">
            <v>-</v>
          </cell>
          <cell r="CF49" t="str">
            <v>-</v>
          </cell>
          <cell r="CI49">
            <v>3.1</v>
          </cell>
          <cell r="CJ49" t="str">
            <v>x</v>
          </cell>
          <cell r="CK49" t="str">
            <v>DHS 2012</v>
          </cell>
        </row>
        <row r="50">
          <cell r="B50" t="str">
            <v>Congo</v>
          </cell>
          <cell r="C50">
            <v>14.1</v>
          </cell>
          <cell r="E50">
            <v>13.4</v>
          </cell>
          <cell r="G50">
            <v>14.8</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95.9</v>
          </cell>
          <cell r="V50">
            <v>96</v>
          </cell>
          <cell r="X50">
            <v>95.9</v>
          </cell>
          <cell r="Z50" t="str">
            <v>MICS 2014-15</v>
          </cell>
          <cell r="AA50" t="str">
            <v>-</v>
          </cell>
          <cell r="AC50" t="str">
            <v>-</v>
          </cell>
          <cell r="AE50" t="str">
            <v>-</v>
          </cell>
          <cell r="AG50" t="str">
            <v>-</v>
          </cell>
          <cell r="AI50" t="str">
            <v>-</v>
          </cell>
          <cell r="AK50" t="str">
            <v>-</v>
          </cell>
          <cell r="AM50" t="str">
            <v>-</v>
          </cell>
          <cell r="AO50" t="str">
            <v>-</v>
          </cell>
          <cell r="AS50" t="str">
            <v>-</v>
          </cell>
          <cell r="AU50" t="str">
            <v>-</v>
          </cell>
          <cell r="AW50" t="str">
            <v>-</v>
          </cell>
          <cell r="AY50" t="str">
            <v>-</v>
          </cell>
          <cell r="BA50" t="str">
            <v>-</v>
          </cell>
          <cell r="BC50" t="str">
            <v>-</v>
          </cell>
          <cell r="BE50" t="str">
            <v>-</v>
          </cell>
          <cell r="BG50" t="str">
            <v>-</v>
          </cell>
          <cell r="BK50" t="str">
            <v>-</v>
          </cell>
          <cell r="BO50" t="str">
            <v>-</v>
          </cell>
          <cell r="BS50">
            <v>45.3</v>
          </cell>
          <cell r="BU50" t="str">
            <v>MICS 2014-15</v>
          </cell>
          <cell r="BV50">
            <v>56</v>
          </cell>
          <cell r="BX50" t="str">
            <v>MICS 2014-15</v>
          </cell>
          <cell r="BY50">
            <v>82.5</v>
          </cell>
          <cell r="CA50">
            <v>83.3</v>
          </cell>
          <cell r="CC50">
            <v>81.7</v>
          </cell>
          <cell r="CE50" t="str">
            <v>MICS 2014-15</v>
          </cell>
          <cell r="CF50" t="str">
            <v>-</v>
          </cell>
          <cell r="CI50" t="str">
            <v>-</v>
          </cell>
        </row>
        <row r="51">
          <cell r="B51" t="str">
            <v>Cook Islands</v>
          </cell>
          <cell r="C51" t="str">
            <v>-</v>
          </cell>
          <cell r="E51" t="str">
            <v>-</v>
          </cell>
          <cell r="G51" t="str">
            <v>-</v>
          </cell>
          <cell r="J51" t="str">
            <v>-</v>
          </cell>
          <cell r="L51" t="str">
            <v>-</v>
          </cell>
          <cell r="P51" t="str">
            <v>-</v>
          </cell>
          <cell r="T51">
            <v>100</v>
          </cell>
          <cell r="U51" t="str">
            <v>y</v>
          </cell>
          <cell r="V51">
            <v>100</v>
          </cell>
          <cell r="W51" t="str">
            <v>y</v>
          </cell>
          <cell r="X51">
            <v>100</v>
          </cell>
          <cell r="Y51" t="str">
            <v>y</v>
          </cell>
          <cell r="Z51" t="str">
            <v>Vital statistics 2017</v>
          </cell>
          <cell r="AA51" t="str">
            <v>-</v>
          </cell>
          <cell r="AC51" t="str">
            <v>-</v>
          </cell>
          <cell r="AE51" t="str">
            <v>-</v>
          </cell>
          <cell r="AG51" t="str">
            <v>-</v>
          </cell>
          <cell r="AI51" t="str">
            <v>-</v>
          </cell>
          <cell r="AK51" t="str">
            <v>-</v>
          </cell>
          <cell r="AM51" t="str">
            <v>-</v>
          </cell>
          <cell r="AO51" t="str">
            <v>-</v>
          </cell>
          <cell r="AS51" t="str">
            <v>-</v>
          </cell>
          <cell r="AU51" t="str">
            <v>-</v>
          </cell>
          <cell r="AW51" t="str">
            <v>-</v>
          </cell>
          <cell r="AY51" t="str">
            <v>-</v>
          </cell>
          <cell r="BA51" t="str">
            <v>-</v>
          </cell>
          <cell r="BC51" t="str">
            <v>-</v>
          </cell>
          <cell r="BE51" t="str">
            <v>-</v>
          </cell>
          <cell r="BG51" t="str">
            <v>-</v>
          </cell>
          <cell r="BK51" t="str">
            <v>-</v>
          </cell>
          <cell r="BO51" t="str">
            <v>-</v>
          </cell>
          <cell r="BS51" t="str">
            <v>-</v>
          </cell>
          <cell r="BV51" t="str">
            <v>-</v>
          </cell>
          <cell r="BY51" t="str">
            <v>-</v>
          </cell>
          <cell r="CA51" t="str">
            <v>-</v>
          </cell>
          <cell r="CC51" t="str">
            <v>-</v>
          </cell>
          <cell r="CF51" t="str">
            <v>-</v>
          </cell>
          <cell r="CI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v>99.6</v>
          </cell>
          <cell r="U52" t="str">
            <v>y</v>
          </cell>
          <cell r="V52">
            <v>99.6</v>
          </cell>
          <cell r="W52" t="str">
            <v>y</v>
          </cell>
          <cell r="X52">
            <v>99.6</v>
          </cell>
          <cell r="Y52" t="str">
            <v>y</v>
          </cell>
          <cell r="Z52" t="str">
            <v>INEC 2013</v>
          </cell>
          <cell r="AA52" t="str">
            <v>-</v>
          </cell>
          <cell r="AC52" t="str">
            <v>-</v>
          </cell>
          <cell r="AE52" t="str">
            <v>-</v>
          </cell>
          <cell r="AG52" t="str">
            <v>-</v>
          </cell>
          <cell r="AI52" t="str">
            <v>-</v>
          </cell>
          <cell r="AK52" t="str">
            <v>-</v>
          </cell>
          <cell r="AM52" t="str">
            <v>-</v>
          </cell>
          <cell r="AO52" t="str">
            <v>-</v>
          </cell>
          <cell r="AS52" t="str">
            <v>-</v>
          </cell>
          <cell r="AU52" t="str">
            <v>-</v>
          </cell>
          <cell r="AW52" t="str">
            <v>-</v>
          </cell>
          <cell r="AY52" t="str">
            <v>-</v>
          </cell>
          <cell r="BA52" t="str">
            <v>-</v>
          </cell>
          <cell r="BC52" t="str">
            <v>-</v>
          </cell>
          <cell r="BE52" t="str">
            <v>-</v>
          </cell>
          <cell r="BG52" t="str">
            <v>-</v>
          </cell>
          <cell r="BK52" t="str">
            <v>-</v>
          </cell>
          <cell r="BO52" t="str">
            <v>-</v>
          </cell>
          <cell r="BS52" t="str">
            <v>-</v>
          </cell>
          <cell r="BV52">
            <v>3.3</v>
          </cell>
          <cell r="BX52" t="str">
            <v>EMNA/MICS 2018</v>
          </cell>
          <cell r="BY52">
            <v>49.3</v>
          </cell>
          <cell r="CA52">
            <v>49.6</v>
          </cell>
          <cell r="CC52">
            <v>48.9</v>
          </cell>
          <cell r="CE52" t="str">
            <v>MICS 2018</v>
          </cell>
          <cell r="CF52" t="str">
            <v>-</v>
          </cell>
          <cell r="CI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71.7</v>
          </cell>
          <cell r="V53">
            <v>75.2</v>
          </cell>
          <cell r="X53">
            <v>70.900000000000006</v>
          </cell>
          <cell r="Z53" t="str">
            <v>MICS 2016</v>
          </cell>
          <cell r="AA53">
            <v>36.700000000000003</v>
          </cell>
          <cell r="AC53">
            <v>30.8</v>
          </cell>
          <cell r="AE53">
            <v>43.8</v>
          </cell>
          <cell r="AG53">
            <v>50</v>
          </cell>
          <cell r="AI53">
            <v>44.2</v>
          </cell>
          <cell r="AK53">
            <v>43.3</v>
          </cell>
          <cell r="AM53">
            <v>34.299999999999997</v>
          </cell>
          <cell r="AO53">
            <v>20</v>
          </cell>
          <cell r="AQ53" t="str">
            <v>2016</v>
          </cell>
          <cell r="AR53" t="str">
            <v>MICS 2016</v>
          </cell>
          <cell r="AS53">
            <v>10.1</v>
          </cell>
          <cell r="AU53">
            <v>7.7</v>
          </cell>
          <cell r="AW53">
            <v>11.7</v>
          </cell>
          <cell r="AY53">
            <v>12.9</v>
          </cell>
          <cell r="BA53">
            <v>13</v>
          </cell>
          <cell r="BC53">
            <v>12.5</v>
          </cell>
          <cell r="BE53">
            <v>5.9</v>
          </cell>
          <cell r="BG53">
            <v>2.7</v>
          </cell>
          <cell r="BI53" t="str">
            <v>2016</v>
          </cell>
          <cell r="BJ53" t="str">
            <v>MICS 2016</v>
          </cell>
          <cell r="BK53">
            <v>82.1</v>
          </cell>
          <cell r="BL53" t="str">
            <v>x</v>
          </cell>
          <cell r="BM53" t="str">
            <v>2011-12</v>
          </cell>
          <cell r="BN53" t="str">
            <v>DHS 2011-12</v>
          </cell>
          <cell r="BO53">
            <v>79.400000000000006</v>
          </cell>
          <cell r="BQ53" t="str">
            <v>2016</v>
          </cell>
          <cell r="BR53" t="str">
            <v>MICS 2016</v>
          </cell>
          <cell r="BS53">
            <v>29.3</v>
          </cell>
          <cell r="BU53" t="str">
            <v>MICS 2016</v>
          </cell>
          <cell r="BV53">
            <v>42.9</v>
          </cell>
          <cell r="BX53" t="str">
            <v>MICS 2016</v>
          </cell>
          <cell r="BY53">
            <v>86.5</v>
          </cell>
          <cell r="CA53">
            <v>87.6</v>
          </cell>
          <cell r="CC53">
            <v>85.4</v>
          </cell>
          <cell r="CE53" t="str">
            <v>MICS 2016</v>
          </cell>
          <cell r="CF53" t="str">
            <v>-</v>
          </cell>
          <cell r="CI53" t="str">
            <v>-</v>
          </cell>
        </row>
        <row r="54">
          <cell r="B54" t="str">
            <v>Croatia</v>
          </cell>
          <cell r="C54" t="str">
            <v>-</v>
          </cell>
          <cell r="E54" t="str">
            <v>-</v>
          </cell>
          <cell r="G54" t="str">
            <v>-</v>
          </cell>
          <cell r="J54" t="str">
            <v>-</v>
          </cell>
          <cell r="L54" t="str">
            <v>-</v>
          </cell>
          <cell r="P54" t="str">
            <v>-</v>
          </cell>
          <cell r="T54">
            <v>100</v>
          </cell>
          <cell r="U54" t="str">
            <v>y</v>
          </cell>
          <cell r="V54">
            <v>100</v>
          </cell>
          <cell r="W54" t="str">
            <v>y</v>
          </cell>
          <cell r="X54">
            <v>100</v>
          </cell>
          <cell r="Y54" t="str">
            <v>y</v>
          </cell>
          <cell r="Z54" t="str">
            <v>Ministry of Public Administration</v>
          </cell>
          <cell r="AA54" t="str">
            <v>-</v>
          </cell>
          <cell r="AC54" t="str">
            <v>-</v>
          </cell>
          <cell r="AE54" t="str">
            <v>-</v>
          </cell>
          <cell r="AG54" t="str">
            <v>-</v>
          </cell>
          <cell r="AI54" t="str">
            <v>-</v>
          </cell>
          <cell r="AK54" t="str">
            <v>-</v>
          </cell>
          <cell r="AM54" t="str">
            <v>-</v>
          </cell>
          <cell r="AO54" t="str">
            <v>-</v>
          </cell>
          <cell r="AS54" t="str">
            <v>-</v>
          </cell>
          <cell r="AU54" t="str">
            <v>-</v>
          </cell>
          <cell r="AW54" t="str">
            <v>-</v>
          </cell>
          <cell r="AY54" t="str">
            <v>-</v>
          </cell>
          <cell r="BA54" t="str">
            <v>-</v>
          </cell>
          <cell r="BC54" t="str">
            <v>-</v>
          </cell>
          <cell r="BE54" t="str">
            <v>-</v>
          </cell>
          <cell r="BG54" t="str">
            <v>-</v>
          </cell>
          <cell r="BK54" t="str">
            <v>-</v>
          </cell>
          <cell r="BO54" t="str">
            <v>-</v>
          </cell>
          <cell r="BS54" t="str">
            <v>-</v>
          </cell>
          <cell r="BV54" t="str">
            <v>-</v>
          </cell>
          <cell r="BY54" t="str">
            <v>-</v>
          </cell>
          <cell r="CA54" t="str">
            <v>-</v>
          </cell>
          <cell r="CC54" t="str">
            <v>-</v>
          </cell>
          <cell r="CF54" t="str">
            <v>-</v>
          </cell>
          <cell r="CI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99.8</v>
          </cell>
          <cell r="V55">
            <v>99.6</v>
          </cell>
          <cell r="X55">
            <v>100</v>
          </cell>
          <cell r="Z55" t="str">
            <v>MICS 2019</v>
          </cell>
          <cell r="AA55" t="str">
            <v>-</v>
          </cell>
          <cell r="AC55" t="str">
            <v>-</v>
          </cell>
          <cell r="AE55" t="str">
            <v>-</v>
          </cell>
          <cell r="AG55" t="str">
            <v>-</v>
          </cell>
          <cell r="AI55" t="str">
            <v>-</v>
          </cell>
          <cell r="AK55" t="str">
            <v>-</v>
          </cell>
          <cell r="AM55" t="str">
            <v>-</v>
          </cell>
          <cell r="AO55" t="str">
            <v>-</v>
          </cell>
          <cell r="AS55" t="str">
            <v>-</v>
          </cell>
          <cell r="AU55" t="str">
            <v>-</v>
          </cell>
          <cell r="AW55" t="str">
            <v>-</v>
          </cell>
          <cell r="AY55" t="str">
            <v>-</v>
          </cell>
          <cell r="BA55" t="str">
            <v>-</v>
          </cell>
          <cell r="BC55" t="str">
            <v>-</v>
          </cell>
          <cell r="BE55" t="str">
            <v>-</v>
          </cell>
          <cell r="BG55" t="str">
            <v>-</v>
          </cell>
          <cell r="BK55" t="str">
            <v>-</v>
          </cell>
          <cell r="BO55" t="str">
            <v>-</v>
          </cell>
          <cell r="BS55">
            <v>0.8</v>
          </cell>
          <cell r="BU55" t="str">
            <v>MICS 2019</v>
          </cell>
          <cell r="BV55">
            <v>2.9</v>
          </cell>
          <cell r="BX55" t="str">
            <v>MICS 2019</v>
          </cell>
          <cell r="BY55">
            <v>41.6</v>
          </cell>
          <cell r="CA55">
            <v>43.4</v>
          </cell>
          <cell r="CC55">
            <v>39.799999999999997</v>
          </cell>
          <cell r="CE55" t="str">
            <v>MICS 2019</v>
          </cell>
          <cell r="CF55" t="str">
            <v>-</v>
          </cell>
          <cell r="CI55" t="str">
            <v>-</v>
          </cell>
        </row>
        <row r="56">
          <cell r="B56" t="str">
            <v>Cyprus</v>
          </cell>
          <cell r="C56" t="str">
            <v>-</v>
          </cell>
          <cell r="E56" t="str">
            <v>-</v>
          </cell>
          <cell r="G56" t="str">
            <v>-</v>
          </cell>
          <cell r="J56" t="str">
            <v>-</v>
          </cell>
          <cell r="L56" t="str">
            <v>-</v>
          </cell>
          <cell r="P56" t="str">
            <v>-</v>
          </cell>
          <cell r="T56">
            <v>100</v>
          </cell>
          <cell r="U56" t="str">
            <v>v</v>
          </cell>
          <cell r="V56">
            <v>100</v>
          </cell>
          <cell r="W56" t="str">
            <v>v</v>
          </cell>
          <cell r="X56">
            <v>100</v>
          </cell>
          <cell r="Y56" t="str">
            <v>v</v>
          </cell>
          <cell r="Z56" t="str">
            <v>UNSD Population and Vital Statistics Report, January 2021, latest update on 4 Jan 2022</v>
          </cell>
          <cell r="AA56" t="str">
            <v>-</v>
          </cell>
          <cell r="AC56" t="str">
            <v>-</v>
          </cell>
          <cell r="AE56" t="str">
            <v>-</v>
          </cell>
          <cell r="AG56" t="str">
            <v>-</v>
          </cell>
          <cell r="AI56" t="str">
            <v>-</v>
          </cell>
          <cell r="AK56" t="str">
            <v>-</v>
          </cell>
          <cell r="AM56" t="str">
            <v>-</v>
          </cell>
          <cell r="AO56" t="str">
            <v>-</v>
          </cell>
          <cell r="AS56" t="str">
            <v>-</v>
          </cell>
          <cell r="AU56" t="str">
            <v>-</v>
          </cell>
          <cell r="AW56" t="str">
            <v>-</v>
          </cell>
          <cell r="AY56" t="str">
            <v>-</v>
          </cell>
          <cell r="BA56" t="str">
            <v>-</v>
          </cell>
          <cell r="BC56" t="str">
            <v>-</v>
          </cell>
          <cell r="BE56" t="str">
            <v>-</v>
          </cell>
          <cell r="BG56" t="str">
            <v>-</v>
          </cell>
          <cell r="BK56" t="str">
            <v>-</v>
          </cell>
          <cell r="BO56" t="str">
            <v>-</v>
          </cell>
          <cell r="BS56" t="str">
            <v>-</v>
          </cell>
          <cell r="BV56" t="str">
            <v>-</v>
          </cell>
          <cell r="BY56" t="str">
            <v>-</v>
          </cell>
          <cell r="CA56" t="str">
            <v>-</v>
          </cell>
          <cell r="CC56" t="str">
            <v>-</v>
          </cell>
          <cell r="CF56" t="str">
            <v>-</v>
          </cell>
          <cell r="CI56" t="str">
            <v>-</v>
          </cell>
        </row>
        <row r="57">
          <cell r="B57" t="str">
            <v>Czechia</v>
          </cell>
          <cell r="C57" t="str">
            <v>-</v>
          </cell>
          <cell r="E57" t="str">
            <v>-</v>
          </cell>
          <cell r="G57" t="str">
            <v>-</v>
          </cell>
          <cell r="J57" t="str">
            <v>-</v>
          </cell>
          <cell r="L57" t="str">
            <v>-</v>
          </cell>
          <cell r="P57" t="str">
            <v>-</v>
          </cell>
          <cell r="T57">
            <v>100</v>
          </cell>
          <cell r="U57" t="str">
            <v>v</v>
          </cell>
          <cell r="V57">
            <v>100</v>
          </cell>
          <cell r="W57" t="str">
            <v>v</v>
          </cell>
          <cell r="X57">
            <v>100</v>
          </cell>
          <cell r="Y57" t="str">
            <v>v</v>
          </cell>
          <cell r="Z57" t="str">
            <v>UNSD Population and Vital Statistics Report, January 2021, latest update on 4 Jan 2022</v>
          </cell>
          <cell r="AA57" t="str">
            <v>-</v>
          </cell>
          <cell r="AC57" t="str">
            <v>-</v>
          </cell>
          <cell r="AE57" t="str">
            <v>-</v>
          </cell>
          <cell r="AG57" t="str">
            <v>-</v>
          </cell>
          <cell r="AI57" t="str">
            <v>-</v>
          </cell>
          <cell r="AK57" t="str">
            <v>-</v>
          </cell>
          <cell r="AM57" t="str">
            <v>-</v>
          </cell>
          <cell r="AO57" t="str">
            <v>-</v>
          </cell>
          <cell r="AS57" t="str">
            <v>-</v>
          </cell>
          <cell r="AU57" t="str">
            <v>-</v>
          </cell>
          <cell r="AW57" t="str">
            <v>-</v>
          </cell>
          <cell r="AY57" t="str">
            <v>-</v>
          </cell>
          <cell r="BA57" t="str">
            <v>-</v>
          </cell>
          <cell r="BC57" t="str">
            <v>-</v>
          </cell>
          <cell r="BE57" t="str">
            <v>-</v>
          </cell>
          <cell r="BG57" t="str">
            <v>-</v>
          </cell>
          <cell r="BK57" t="str">
            <v>-</v>
          </cell>
          <cell r="BO57" t="str">
            <v>-</v>
          </cell>
          <cell r="BS57" t="str">
            <v>-</v>
          </cell>
          <cell r="BV57" t="str">
            <v>-</v>
          </cell>
          <cell r="BY57" t="str">
            <v>-</v>
          </cell>
          <cell r="CA57" t="str">
            <v>-</v>
          </cell>
          <cell r="CC57" t="str">
            <v>-</v>
          </cell>
          <cell r="CF57" t="str">
            <v>-</v>
          </cell>
          <cell r="CI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t="str">
            <v>MICS 2009</v>
          </cell>
          <cell r="AA58" t="str">
            <v>-</v>
          </cell>
          <cell r="AC58" t="str">
            <v>-</v>
          </cell>
          <cell r="AE58" t="str">
            <v>-</v>
          </cell>
          <cell r="AG58" t="str">
            <v>-</v>
          </cell>
          <cell r="AI58" t="str">
            <v>-</v>
          </cell>
          <cell r="AK58" t="str">
            <v>-</v>
          </cell>
          <cell r="AM58" t="str">
            <v>-</v>
          </cell>
          <cell r="AO58" t="str">
            <v>-</v>
          </cell>
          <cell r="AS58" t="str">
            <v>-</v>
          </cell>
          <cell r="AU58" t="str">
            <v>-</v>
          </cell>
          <cell r="AW58" t="str">
            <v>-</v>
          </cell>
          <cell r="AY58" t="str">
            <v>-</v>
          </cell>
          <cell r="BA58" t="str">
            <v>-</v>
          </cell>
          <cell r="BC58" t="str">
            <v>-</v>
          </cell>
          <cell r="BE58" t="str">
            <v>-</v>
          </cell>
          <cell r="BG58" t="str">
            <v>-</v>
          </cell>
          <cell r="BK58" t="str">
            <v>-</v>
          </cell>
          <cell r="BO58" t="str">
            <v>-</v>
          </cell>
          <cell r="BS58">
            <v>3.9</v>
          </cell>
          <cell r="BU58" t="str">
            <v>MICS 2017</v>
          </cell>
          <cell r="BV58">
            <v>3.7</v>
          </cell>
          <cell r="BX58" t="str">
            <v>MICS 2017</v>
          </cell>
          <cell r="BY58">
            <v>59.2</v>
          </cell>
          <cell r="CA58">
            <v>62.9</v>
          </cell>
          <cell r="CC58">
            <v>55.4</v>
          </cell>
          <cell r="CE58" t="str">
            <v>MICS 2017</v>
          </cell>
          <cell r="CF58" t="str">
            <v>-</v>
          </cell>
          <cell r="CI58" t="str">
            <v>-</v>
          </cell>
        </row>
        <row r="59">
          <cell r="B59" t="str">
            <v>Democratic Republic of the Congo</v>
          </cell>
          <cell r="C59">
            <v>14.7</v>
          </cell>
          <cell r="E59">
            <v>12.6</v>
          </cell>
          <cell r="G59">
            <v>16.7</v>
          </cell>
          <cell r="I59" t="str">
            <v>MICS 2017-18, UNICEF and ILO calculations</v>
          </cell>
          <cell r="J59">
            <v>8.4</v>
          </cell>
          <cell r="L59">
            <v>29.1</v>
          </cell>
          <cell r="N59" t="str">
            <v>2017-18</v>
          </cell>
          <cell r="O59" t="str">
            <v>MICS 2017-18</v>
          </cell>
          <cell r="P59">
            <v>5.6</v>
          </cell>
          <cell r="R59" t="str">
            <v>2017-18</v>
          </cell>
          <cell r="S59" t="str">
            <v>MICS 2017-18</v>
          </cell>
          <cell r="T59">
            <v>40.1</v>
          </cell>
          <cell r="V59">
            <v>40.299999999999997</v>
          </cell>
          <cell r="X59">
            <v>40</v>
          </cell>
          <cell r="Z59" t="str">
            <v>MICS 2017-18</v>
          </cell>
          <cell r="AA59" t="str">
            <v>-</v>
          </cell>
          <cell r="AC59" t="str">
            <v>-</v>
          </cell>
          <cell r="AE59" t="str">
            <v>-</v>
          </cell>
          <cell r="AG59" t="str">
            <v>-</v>
          </cell>
          <cell r="AI59" t="str">
            <v>-</v>
          </cell>
          <cell r="AK59" t="str">
            <v>-</v>
          </cell>
          <cell r="AM59" t="str">
            <v>-</v>
          </cell>
          <cell r="AO59" t="str">
            <v>-</v>
          </cell>
          <cell r="AS59" t="str">
            <v>-</v>
          </cell>
          <cell r="AU59" t="str">
            <v>-</v>
          </cell>
          <cell r="AW59" t="str">
            <v>-</v>
          </cell>
          <cell r="AY59" t="str">
            <v>-</v>
          </cell>
          <cell r="BA59" t="str">
            <v>-</v>
          </cell>
          <cell r="BC59" t="str">
            <v>-</v>
          </cell>
          <cell r="BE59" t="str">
            <v>-</v>
          </cell>
          <cell r="BG59" t="str">
            <v>-</v>
          </cell>
          <cell r="BK59" t="str">
            <v>-</v>
          </cell>
          <cell r="BO59" t="str">
            <v>-</v>
          </cell>
          <cell r="BS59">
            <v>51.6</v>
          </cell>
          <cell r="BU59" t="str">
            <v>MICS 2017-18</v>
          </cell>
          <cell r="BV59">
            <v>59.6</v>
          </cell>
          <cell r="BX59" t="str">
            <v>MICS 2017-18</v>
          </cell>
          <cell r="BY59">
            <v>88.8</v>
          </cell>
          <cell r="CA59">
            <v>89.6</v>
          </cell>
          <cell r="CC59">
            <v>88.1</v>
          </cell>
          <cell r="CE59" t="str">
            <v>MICS 2017-18</v>
          </cell>
          <cell r="CF59" t="str">
            <v>-</v>
          </cell>
          <cell r="CI59">
            <v>13.4</v>
          </cell>
          <cell r="CK59" t="str">
            <v>DHS 2013-14</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v>100</v>
          </cell>
          <cell r="U60" t="str">
            <v>y</v>
          </cell>
          <cell r="V60">
            <v>100</v>
          </cell>
          <cell r="W60" t="str">
            <v>y</v>
          </cell>
          <cell r="X60">
            <v>100</v>
          </cell>
          <cell r="Y60" t="str">
            <v>y</v>
          </cell>
          <cell r="Z60" t="str">
            <v>Statistics Denmark 2019</v>
          </cell>
          <cell r="AA60" t="str">
            <v>-</v>
          </cell>
          <cell r="AC60" t="str">
            <v>-</v>
          </cell>
          <cell r="AE60" t="str">
            <v>-</v>
          </cell>
          <cell r="AG60" t="str">
            <v>-</v>
          </cell>
          <cell r="AI60" t="str">
            <v>-</v>
          </cell>
          <cell r="AK60" t="str">
            <v>-</v>
          </cell>
          <cell r="AM60" t="str">
            <v>-</v>
          </cell>
          <cell r="AO60" t="str">
            <v>-</v>
          </cell>
          <cell r="AS60" t="str">
            <v>-</v>
          </cell>
          <cell r="AU60" t="str">
            <v>-</v>
          </cell>
          <cell r="AW60" t="str">
            <v>-</v>
          </cell>
          <cell r="AY60" t="str">
            <v>-</v>
          </cell>
          <cell r="BA60" t="str">
            <v>-</v>
          </cell>
          <cell r="BC60" t="str">
            <v>-</v>
          </cell>
          <cell r="BE60" t="str">
            <v>-</v>
          </cell>
          <cell r="BG60" t="str">
            <v>-</v>
          </cell>
          <cell r="BK60" t="str">
            <v>-</v>
          </cell>
          <cell r="BO60" t="str">
            <v>-</v>
          </cell>
          <cell r="BS60" t="str">
            <v>-</v>
          </cell>
          <cell r="BV60" t="str">
            <v>-</v>
          </cell>
          <cell r="BY60" t="str">
            <v>-</v>
          </cell>
          <cell r="CA60" t="str">
            <v>-</v>
          </cell>
          <cell r="CC60" t="str">
            <v>-</v>
          </cell>
          <cell r="CF60" t="str">
            <v>-</v>
          </cell>
          <cell r="CI60" t="str">
            <v>-</v>
          </cell>
        </row>
        <row r="61">
          <cell r="B61" t="str">
            <v>Djibouti</v>
          </cell>
          <cell r="C61" t="str">
            <v>-</v>
          </cell>
          <cell r="E61" t="str">
            <v>-</v>
          </cell>
          <cell r="G61" t="str">
            <v>-</v>
          </cell>
          <cell r="J61">
            <v>1.3</v>
          </cell>
          <cell r="K61" t="str">
            <v>x</v>
          </cell>
          <cell r="L61">
            <v>5.3</v>
          </cell>
          <cell r="M61" t="str">
            <v>x</v>
          </cell>
          <cell r="N61" t="str">
            <v>2012</v>
          </cell>
          <cell r="O61" t="str">
            <v>PAPFAM 2012</v>
          </cell>
          <cell r="P61" t="str">
            <v>-</v>
          </cell>
          <cell r="T61">
            <v>91.7</v>
          </cell>
          <cell r="U61" t="str">
            <v>x</v>
          </cell>
          <cell r="V61">
            <v>92.7</v>
          </cell>
          <cell r="W61" t="str">
            <v>x</v>
          </cell>
          <cell r="X61">
            <v>90.5</v>
          </cell>
          <cell r="Y61" t="str">
            <v>x</v>
          </cell>
          <cell r="Z61" t="str">
            <v>MICS 2006</v>
          </cell>
          <cell r="AA61">
            <v>94.4</v>
          </cell>
          <cell r="AC61">
            <v>93.9</v>
          </cell>
          <cell r="AE61">
            <v>97.6</v>
          </cell>
          <cell r="AG61">
            <v>96.9</v>
          </cell>
          <cell r="AI61">
            <v>95.6</v>
          </cell>
          <cell r="AK61">
            <v>93.6</v>
          </cell>
          <cell r="AM61">
            <v>94</v>
          </cell>
          <cell r="AO61">
            <v>92.6</v>
          </cell>
          <cell r="AQ61" t="str">
            <v>2012</v>
          </cell>
          <cell r="AR61" t="str">
            <v>PAPFAM 2012</v>
          </cell>
          <cell r="AS61">
            <v>42.9</v>
          </cell>
          <cell r="AU61">
            <v>40.9</v>
          </cell>
          <cell r="AW61">
            <v>49.8</v>
          </cell>
          <cell r="AY61">
            <v>48.4</v>
          </cell>
          <cell r="BA61">
            <v>43</v>
          </cell>
          <cell r="BC61">
            <v>43.7</v>
          </cell>
          <cell r="BE61">
            <v>39.299999999999997</v>
          </cell>
          <cell r="BG61">
            <v>37</v>
          </cell>
          <cell r="BI61" t="str">
            <v>2012</v>
          </cell>
          <cell r="BJ61" t="str">
            <v>PAPFAM 2012</v>
          </cell>
          <cell r="BK61" t="str">
            <v>-</v>
          </cell>
          <cell r="BO61">
            <v>51</v>
          </cell>
          <cell r="BP61" t="str">
            <v>x</v>
          </cell>
          <cell r="BQ61" t="str">
            <v>2006</v>
          </cell>
          <cell r="BR61" t="str">
            <v>MICS 2006</v>
          </cell>
          <cell r="BS61" t="str">
            <v>-</v>
          </cell>
          <cell r="BV61" t="str">
            <v>-</v>
          </cell>
          <cell r="BY61">
            <v>72.099999999999994</v>
          </cell>
          <cell r="BZ61" t="str">
            <v>x,y</v>
          </cell>
          <cell r="CA61">
            <v>73.099999999999994</v>
          </cell>
          <cell r="CB61" t="str">
            <v>x,y</v>
          </cell>
          <cell r="CC61">
            <v>71.099999999999994</v>
          </cell>
          <cell r="CD61" t="str">
            <v>x,y</v>
          </cell>
          <cell r="CE61" t="str">
            <v>MICS 2006</v>
          </cell>
          <cell r="CF61" t="str">
            <v>-</v>
          </cell>
          <cell r="CI61" t="str">
            <v>-</v>
          </cell>
        </row>
        <row r="62">
          <cell r="B62" t="str">
            <v>Dominica</v>
          </cell>
          <cell r="C62" t="str">
            <v>-</v>
          </cell>
          <cell r="E62" t="str">
            <v>-</v>
          </cell>
          <cell r="G62" t="str">
            <v>-</v>
          </cell>
          <cell r="J62" t="str">
            <v>-</v>
          </cell>
          <cell r="L62" t="str">
            <v>-</v>
          </cell>
          <cell r="P62" t="str">
            <v>-</v>
          </cell>
          <cell r="T62" t="str">
            <v>-</v>
          </cell>
          <cell r="V62" t="str">
            <v>-</v>
          </cell>
          <cell r="X62" t="str">
            <v>-</v>
          </cell>
          <cell r="AA62" t="str">
            <v>-</v>
          </cell>
          <cell r="AC62" t="str">
            <v>-</v>
          </cell>
          <cell r="AE62" t="str">
            <v>-</v>
          </cell>
          <cell r="AG62" t="str">
            <v>-</v>
          </cell>
          <cell r="AI62" t="str">
            <v>-</v>
          </cell>
          <cell r="AK62" t="str">
            <v>-</v>
          </cell>
          <cell r="AM62" t="str">
            <v>-</v>
          </cell>
          <cell r="AO62" t="str">
            <v>-</v>
          </cell>
          <cell r="AS62" t="str">
            <v>-</v>
          </cell>
          <cell r="AU62" t="str">
            <v>-</v>
          </cell>
          <cell r="AW62" t="str">
            <v>-</v>
          </cell>
          <cell r="AY62" t="str">
            <v>-</v>
          </cell>
          <cell r="BA62" t="str">
            <v>-</v>
          </cell>
          <cell r="BC62" t="str">
            <v>-</v>
          </cell>
          <cell r="BE62" t="str">
            <v>-</v>
          </cell>
          <cell r="BG62" t="str">
            <v>-</v>
          </cell>
          <cell r="BK62" t="str">
            <v>-</v>
          </cell>
          <cell r="BO62" t="str">
            <v>-</v>
          </cell>
          <cell r="BS62" t="str">
            <v>-</v>
          </cell>
          <cell r="BV62" t="str">
            <v>-</v>
          </cell>
          <cell r="BY62" t="str">
            <v>-</v>
          </cell>
          <cell r="CA62" t="str">
            <v>-</v>
          </cell>
          <cell r="CC62" t="str">
            <v>-</v>
          </cell>
          <cell r="CF62" t="str">
            <v>-</v>
          </cell>
          <cell r="CI62" t="str">
            <v>-</v>
          </cell>
        </row>
        <row r="63">
          <cell r="B63" t="str">
            <v>Dominican Republic</v>
          </cell>
          <cell r="C63">
            <v>3.8</v>
          </cell>
          <cell r="E63">
            <v>4.5999999999999996</v>
          </cell>
          <cell r="G63">
            <v>3</v>
          </cell>
          <cell r="I63" t="str">
            <v>MICS 2019</v>
          </cell>
          <cell r="J63">
            <v>9.4</v>
          </cell>
          <cell r="L63">
            <v>31.5</v>
          </cell>
          <cell r="N63" t="str">
            <v>2019</v>
          </cell>
          <cell r="O63" t="str">
            <v>MICS 2019</v>
          </cell>
          <cell r="P63">
            <v>8</v>
          </cell>
          <cell r="Q63" t="str">
            <v>x</v>
          </cell>
          <cell r="R63" t="str">
            <v>2013</v>
          </cell>
          <cell r="S63" t="str">
            <v>DHS 2013</v>
          </cell>
          <cell r="T63">
            <v>92.2</v>
          </cell>
          <cell r="V63">
            <v>91.7</v>
          </cell>
          <cell r="X63">
            <v>92.7</v>
          </cell>
          <cell r="Z63" t="str">
            <v>MICS 2019</v>
          </cell>
          <cell r="AA63" t="str">
            <v>-</v>
          </cell>
          <cell r="AC63" t="str">
            <v>-</v>
          </cell>
          <cell r="AE63" t="str">
            <v>-</v>
          </cell>
          <cell r="AG63" t="str">
            <v>-</v>
          </cell>
          <cell r="AI63" t="str">
            <v>-</v>
          </cell>
          <cell r="AK63" t="str">
            <v>-</v>
          </cell>
          <cell r="AM63" t="str">
            <v>-</v>
          </cell>
          <cell r="AO63" t="str">
            <v>-</v>
          </cell>
          <cell r="AS63" t="str">
            <v>-</v>
          </cell>
          <cell r="AU63" t="str">
            <v>-</v>
          </cell>
          <cell r="AW63" t="str">
            <v>-</v>
          </cell>
          <cell r="AY63" t="str">
            <v>-</v>
          </cell>
          <cell r="BA63" t="str">
            <v>-</v>
          </cell>
          <cell r="BC63" t="str">
            <v>-</v>
          </cell>
          <cell r="BE63" t="str">
            <v>-</v>
          </cell>
          <cell r="BG63" t="str">
            <v>-</v>
          </cell>
          <cell r="BK63" t="str">
            <v>-</v>
          </cell>
          <cell r="BO63" t="str">
            <v>-</v>
          </cell>
          <cell r="BS63">
            <v>13.5</v>
          </cell>
          <cell r="BT63" t="str">
            <v>x</v>
          </cell>
          <cell r="BU63" t="str">
            <v>DHS 2007</v>
          </cell>
          <cell r="BV63">
            <v>2.8</v>
          </cell>
          <cell r="BX63" t="str">
            <v>MICS 2019</v>
          </cell>
          <cell r="BY63">
            <v>63.4</v>
          </cell>
          <cell r="CA63">
            <v>64.7</v>
          </cell>
          <cell r="CC63">
            <v>62.1</v>
          </cell>
          <cell r="CE63" t="str">
            <v>MICS 2019</v>
          </cell>
          <cell r="CF63" t="str">
            <v>-</v>
          </cell>
          <cell r="CI63">
            <v>1.3</v>
          </cell>
          <cell r="CK63" t="str">
            <v>DHS 2013</v>
          </cell>
        </row>
        <row r="64">
          <cell r="B64" t="str">
            <v>Ecuador</v>
          </cell>
          <cell r="C64" t="str">
            <v>-</v>
          </cell>
          <cell r="E64" t="str">
            <v>-</v>
          </cell>
          <cell r="G64" t="str">
            <v>-</v>
          </cell>
          <cell r="J64">
            <v>3.8</v>
          </cell>
          <cell r="L64">
            <v>22.2</v>
          </cell>
          <cell r="N64" t="str">
            <v>2018</v>
          </cell>
          <cell r="O64" t="str">
            <v>ENSANUT 2018</v>
          </cell>
          <cell r="P64" t="str">
            <v>-</v>
          </cell>
          <cell r="T64">
            <v>87.2</v>
          </cell>
          <cell r="U64" t="str">
            <v>y</v>
          </cell>
          <cell r="V64" t="str">
            <v>-</v>
          </cell>
          <cell r="X64" t="str">
            <v>-</v>
          </cell>
          <cell r="Z64" t="str">
            <v>Registro Civil 2020</v>
          </cell>
          <cell r="AA64" t="str">
            <v>-</v>
          </cell>
          <cell r="AC64" t="str">
            <v>-</v>
          </cell>
          <cell r="AE64" t="str">
            <v>-</v>
          </cell>
          <cell r="AG64" t="str">
            <v>-</v>
          </cell>
          <cell r="AI64" t="str">
            <v>-</v>
          </cell>
          <cell r="AK64" t="str">
            <v>-</v>
          </cell>
          <cell r="AM64" t="str">
            <v>-</v>
          </cell>
          <cell r="AO64" t="str">
            <v>-</v>
          </cell>
          <cell r="AS64" t="str">
            <v>-</v>
          </cell>
          <cell r="AU64" t="str">
            <v>-</v>
          </cell>
          <cell r="AW64" t="str">
            <v>-</v>
          </cell>
          <cell r="AY64" t="str">
            <v>-</v>
          </cell>
          <cell r="BA64" t="str">
            <v>-</v>
          </cell>
          <cell r="BC64" t="str">
            <v>-</v>
          </cell>
          <cell r="BE64" t="str">
            <v>-</v>
          </cell>
          <cell r="BG64" t="str">
            <v>-</v>
          </cell>
          <cell r="BK64" t="str">
            <v>-</v>
          </cell>
          <cell r="BO64" t="str">
            <v>-</v>
          </cell>
          <cell r="BS64" t="str">
            <v>-</v>
          </cell>
          <cell r="BV64" t="str">
            <v>-</v>
          </cell>
          <cell r="BY64" t="str">
            <v>-</v>
          </cell>
          <cell r="CA64" t="str">
            <v>-</v>
          </cell>
          <cell r="CC64" t="str">
            <v>-</v>
          </cell>
          <cell r="CF64" t="str">
            <v>-</v>
          </cell>
          <cell r="CI64" t="str">
            <v>-</v>
          </cell>
        </row>
        <row r="65">
          <cell r="B65" t="str">
            <v>Egypt</v>
          </cell>
          <cell r="C65">
            <v>4.8</v>
          </cell>
          <cell r="E65">
            <v>5.8</v>
          </cell>
          <cell r="G65">
            <v>3.7</v>
          </cell>
          <cell r="I65" t="str">
            <v>DHS 2014, UNICEF and ILO calculations</v>
          </cell>
          <cell r="J65">
            <v>2</v>
          </cell>
          <cell r="K65" t="str">
            <v>x,y</v>
          </cell>
          <cell r="L65">
            <v>17.399999999999999</v>
          </cell>
          <cell r="M65" t="str">
            <v>x,y</v>
          </cell>
          <cell r="N65" t="str">
            <v>2014</v>
          </cell>
          <cell r="O65" t="str">
            <v>DHS 2014</v>
          </cell>
          <cell r="P65">
            <v>0.2</v>
          </cell>
          <cell r="Q65" t="str">
            <v>x</v>
          </cell>
          <cell r="R65" t="str">
            <v>2009</v>
          </cell>
          <cell r="S65" t="str">
            <v>Survey of Young People 2009</v>
          </cell>
          <cell r="T65">
            <v>99.4</v>
          </cell>
          <cell r="V65">
            <v>99.5</v>
          </cell>
          <cell r="X65">
            <v>99.3</v>
          </cell>
          <cell r="Z65" t="str">
            <v>DHS 2014</v>
          </cell>
          <cell r="AA65">
            <v>87.2</v>
          </cell>
          <cell r="AC65">
            <v>77.400000000000006</v>
          </cell>
          <cell r="AE65">
            <v>92.6</v>
          </cell>
          <cell r="AG65">
            <v>94.4</v>
          </cell>
          <cell r="AI65">
            <v>92.6</v>
          </cell>
          <cell r="AK65">
            <v>92.2</v>
          </cell>
          <cell r="AM65">
            <v>87.2</v>
          </cell>
          <cell r="AO65">
            <v>69.8</v>
          </cell>
          <cell r="AQ65" t="str">
            <v>2015</v>
          </cell>
          <cell r="AR65" t="str">
            <v>Health Issues Survey (DHS) 2015</v>
          </cell>
          <cell r="AS65">
            <v>14.1</v>
          </cell>
          <cell r="AT65" t="str">
            <v>y</v>
          </cell>
          <cell r="AU65">
            <v>10.4</v>
          </cell>
          <cell r="AV65" t="str">
            <v>y</v>
          </cell>
          <cell r="AW65">
            <v>15.9</v>
          </cell>
          <cell r="AX65" t="str">
            <v>y</v>
          </cell>
          <cell r="AY65">
            <v>22.8</v>
          </cell>
          <cell r="AZ65" t="str">
            <v>y</v>
          </cell>
          <cell r="BA65">
            <v>16.3</v>
          </cell>
          <cell r="BB65" t="str">
            <v>y</v>
          </cell>
          <cell r="BC65">
            <v>12.9</v>
          </cell>
          <cell r="BD65" t="str">
            <v>y</v>
          </cell>
          <cell r="BE65">
            <v>11.3</v>
          </cell>
          <cell r="BF65" t="str">
            <v>y</v>
          </cell>
          <cell r="BG65">
            <v>5.4</v>
          </cell>
          <cell r="BH65" t="str">
            <v>y</v>
          </cell>
          <cell r="BI65" t="str">
            <v>2015</v>
          </cell>
          <cell r="BJ65" t="str">
            <v>Health Issues Survey (DHS) 2015</v>
          </cell>
          <cell r="BK65">
            <v>27.9</v>
          </cell>
          <cell r="BM65" t="str">
            <v>2015</v>
          </cell>
          <cell r="BN65" t="str">
            <v>Health Issues Survey (DHS) 2015</v>
          </cell>
          <cell r="BO65">
            <v>37.5</v>
          </cell>
          <cell r="BQ65" t="str">
            <v>2015</v>
          </cell>
          <cell r="BR65" t="str">
            <v>Health Issues Survey (DHS) 2015</v>
          </cell>
          <cell r="BS65" t="str">
            <v>-</v>
          </cell>
          <cell r="BV65">
            <v>46.1</v>
          </cell>
          <cell r="BW65" t="str">
            <v>x,y</v>
          </cell>
          <cell r="BX65" t="str">
            <v>DHS 2014</v>
          </cell>
          <cell r="BY65">
            <v>93</v>
          </cell>
          <cell r="CA65">
            <v>93.4</v>
          </cell>
          <cell r="CC65">
            <v>92.6</v>
          </cell>
          <cell r="CE65" t="str">
            <v>DHS 2014</v>
          </cell>
          <cell r="CF65" t="str">
            <v>-</v>
          </cell>
          <cell r="CI65" t="str">
            <v>-</v>
          </cell>
        </row>
        <row r="66">
          <cell r="B66" t="str">
            <v>El Salvador</v>
          </cell>
          <cell r="C66">
            <v>6.9</v>
          </cell>
          <cell r="E66">
            <v>6.5</v>
          </cell>
          <cell r="G66">
            <v>7.3</v>
          </cell>
          <cell r="I66" t="str">
            <v>Encuesta de Hogares de Propósitos Múltiples (EHPM) 2019, UNICEF and ILO calculations</v>
          </cell>
          <cell r="J66">
            <v>5.8</v>
          </cell>
          <cell r="K66" t="str">
            <v>x</v>
          </cell>
          <cell r="L66">
            <v>25.5</v>
          </cell>
          <cell r="M66" t="str">
            <v>x</v>
          </cell>
          <cell r="N66" t="str">
            <v>2014</v>
          </cell>
          <cell r="O66" t="str">
            <v>Encuesta Nacional de Salud (ENS/MICS) 2014</v>
          </cell>
          <cell r="P66" t="str">
            <v>-</v>
          </cell>
          <cell r="T66">
            <v>91.2</v>
          </cell>
          <cell r="U66" t="str">
            <v>y</v>
          </cell>
          <cell r="V66">
            <v>91</v>
          </cell>
          <cell r="W66" t="str">
            <v>y</v>
          </cell>
          <cell r="X66">
            <v>91.4</v>
          </cell>
          <cell r="Y66" t="str">
            <v>y</v>
          </cell>
          <cell r="Z66" t="str">
            <v>General Directorate for Statistics and Census 2018</v>
          </cell>
          <cell r="AA66" t="str">
            <v>-</v>
          </cell>
          <cell r="AC66" t="str">
            <v>-</v>
          </cell>
          <cell r="AE66" t="str">
            <v>-</v>
          </cell>
          <cell r="AG66" t="str">
            <v>-</v>
          </cell>
          <cell r="AI66" t="str">
            <v>-</v>
          </cell>
          <cell r="AK66" t="str">
            <v>-</v>
          </cell>
          <cell r="AM66" t="str">
            <v>-</v>
          </cell>
          <cell r="AO66" t="str">
            <v>-</v>
          </cell>
          <cell r="AS66" t="str">
            <v>-</v>
          </cell>
          <cell r="AU66" t="str">
            <v>-</v>
          </cell>
          <cell r="AW66" t="str">
            <v>-</v>
          </cell>
          <cell r="AY66" t="str">
            <v>-</v>
          </cell>
          <cell r="BA66" t="str">
            <v>-</v>
          </cell>
          <cell r="BC66" t="str">
            <v>-</v>
          </cell>
          <cell r="BE66" t="str">
            <v>-</v>
          </cell>
          <cell r="BG66" t="str">
            <v>-</v>
          </cell>
          <cell r="BK66" t="str">
            <v>-</v>
          </cell>
          <cell r="BO66" t="str">
            <v>-</v>
          </cell>
          <cell r="BS66" t="str">
            <v>-</v>
          </cell>
          <cell r="BV66">
            <v>9.6999999999999993</v>
          </cell>
          <cell r="BW66" t="str">
            <v>x</v>
          </cell>
          <cell r="BX66" t="str">
            <v>ENS/MICS 2014</v>
          </cell>
          <cell r="BY66">
            <v>52</v>
          </cell>
          <cell r="CA66">
            <v>54.6</v>
          </cell>
          <cell r="CC66">
            <v>49.5</v>
          </cell>
          <cell r="CE66" t="str">
            <v>MICS 2014</v>
          </cell>
          <cell r="CF66" t="str">
            <v>-</v>
          </cell>
          <cell r="CI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v>53.5</v>
          </cell>
          <cell r="U67" t="str">
            <v>x</v>
          </cell>
          <cell r="V67">
            <v>53.3</v>
          </cell>
          <cell r="W67" t="str">
            <v>x</v>
          </cell>
          <cell r="X67">
            <v>53.6</v>
          </cell>
          <cell r="Y67" t="str">
            <v>x</v>
          </cell>
          <cell r="Z67" t="str">
            <v>DHS 2011</v>
          </cell>
          <cell r="AA67" t="str">
            <v>-</v>
          </cell>
          <cell r="AC67" t="str">
            <v>-</v>
          </cell>
          <cell r="AE67" t="str">
            <v>-</v>
          </cell>
          <cell r="AG67" t="str">
            <v>-</v>
          </cell>
          <cell r="AI67" t="str">
            <v>-</v>
          </cell>
          <cell r="AK67" t="str">
            <v>-</v>
          </cell>
          <cell r="AM67" t="str">
            <v>-</v>
          </cell>
          <cell r="AO67" t="str">
            <v>-</v>
          </cell>
          <cell r="AS67" t="str">
            <v>-</v>
          </cell>
          <cell r="AU67" t="str">
            <v>-</v>
          </cell>
          <cell r="AW67" t="str">
            <v>-</v>
          </cell>
          <cell r="AY67" t="str">
            <v>-</v>
          </cell>
          <cell r="BA67" t="str">
            <v>-</v>
          </cell>
          <cell r="BC67" t="str">
            <v>-</v>
          </cell>
          <cell r="BE67" t="str">
            <v>-</v>
          </cell>
          <cell r="BG67" t="str">
            <v>-</v>
          </cell>
          <cell r="BK67" t="str">
            <v>-</v>
          </cell>
          <cell r="BO67" t="str">
            <v>-</v>
          </cell>
          <cell r="BS67">
            <v>55.8</v>
          </cell>
          <cell r="BT67" t="str">
            <v>x</v>
          </cell>
          <cell r="BU67" t="str">
            <v>DHS 2011</v>
          </cell>
          <cell r="BV67">
            <v>56.7</v>
          </cell>
          <cell r="BW67" t="str">
            <v>x</v>
          </cell>
          <cell r="BX67" t="str">
            <v>DHS 2011</v>
          </cell>
          <cell r="BY67" t="str">
            <v>-</v>
          </cell>
          <cell r="CA67" t="str">
            <v>-</v>
          </cell>
          <cell r="CC67" t="str">
            <v>-</v>
          </cell>
          <cell r="CF67" t="str">
            <v>-</v>
          </cell>
          <cell r="CI67" t="str">
            <v>-</v>
          </cell>
        </row>
        <row r="68">
          <cell r="B68" t="str">
            <v>Eritrea</v>
          </cell>
          <cell r="C68" t="str">
            <v>-</v>
          </cell>
          <cell r="E68" t="str">
            <v>-</v>
          </cell>
          <cell r="G68" t="str">
            <v>-</v>
          </cell>
          <cell r="J68">
            <v>12.9</v>
          </cell>
          <cell r="K68" t="str">
            <v>x</v>
          </cell>
          <cell r="L68">
            <v>40.700000000000003</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AA68">
            <v>83</v>
          </cell>
          <cell r="AB68" t="str">
            <v>x</v>
          </cell>
          <cell r="AC68">
            <v>80</v>
          </cell>
          <cell r="AD68" t="str">
            <v>x</v>
          </cell>
          <cell r="AE68">
            <v>85</v>
          </cell>
          <cell r="AF68" t="str">
            <v>x</v>
          </cell>
          <cell r="AG68">
            <v>89.4</v>
          </cell>
          <cell r="AH68" t="str">
            <v>x</v>
          </cell>
          <cell r="AI68">
            <v>85.6</v>
          </cell>
          <cell r="AJ68" t="str">
            <v>x</v>
          </cell>
          <cell r="AK68">
            <v>84.4</v>
          </cell>
          <cell r="AL68" t="str">
            <v>x</v>
          </cell>
          <cell r="AM68">
            <v>83.3</v>
          </cell>
          <cell r="AN68" t="str">
            <v>x</v>
          </cell>
          <cell r="AO68">
            <v>75.2</v>
          </cell>
          <cell r="AP68" t="str">
            <v>x</v>
          </cell>
          <cell r="AQ68" t="str">
            <v>2010</v>
          </cell>
          <cell r="AR68" t="str">
            <v>Population and Health Survey 2010</v>
          </cell>
          <cell r="AS68">
            <v>33.200000000000003</v>
          </cell>
          <cell r="AT68" t="str">
            <v>x</v>
          </cell>
          <cell r="AU68">
            <v>25.2</v>
          </cell>
          <cell r="AV68" t="str">
            <v>x</v>
          </cell>
          <cell r="AW68">
            <v>36.799999999999997</v>
          </cell>
          <cell r="AX68" t="str">
            <v>x</v>
          </cell>
          <cell r="AY68">
            <v>40.799999999999997</v>
          </cell>
          <cell r="AZ68" t="str">
            <v>x</v>
          </cell>
          <cell r="BA68">
            <v>38.5</v>
          </cell>
          <cell r="BB68" t="str">
            <v>x</v>
          </cell>
          <cell r="BC68">
            <v>33.299999999999997</v>
          </cell>
          <cell r="BD68" t="str">
            <v>x</v>
          </cell>
          <cell r="BE68">
            <v>28.7</v>
          </cell>
          <cell r="BF68" t="str">
            <v>x</v>
          </cell>
          <cell r="BG68">
            <v>21.5</v>
          </cell>
          <cell r="BH68" t="str">
            <v>x</v>
          </cell>
          <cell r="BI68" t="str">
            <v>2010</v>
          </cell>
          <cell r="BJ68" t="str">
            <v>Population and Health Survey 2010</v>
          </cell>
          <cell r="BK68">
            <v>84.9</v>
          </cell>
          <cell r="BL68" t="str">
            <v>x</v>
          </cell>
          <cell r="BM68" t="str">
            <v>2010</v>
          </cell>
          <cell r="BN68" t="str">
            <v>Population and Health Survey 2010</v>
          </cell>
          <cell r="BO68">
            <v>82.2</v>
          </cell>
          <cell r="BP68" t="str">
            <v>x</v>
          </cell>
          <cell r="BQ68" t="str">
            <v>2010</v>
          </cell>
          <cell r="BR68" t="str">
            <v>Population and Health Survey 2010</v>
          </cell>
          <cell r="BS68">
            <v>60.3</v>
          </cell>
          <cell r="BT68" t="str">
            <v>x</v>
          </cell>
          <cell r="BU68" t="str">
            <v>PHS 2010</v>
          </cell>
          <cell r="BV68">
            <v>51.4</v>
          </cell>
          <cell r="BW68" t="str">
            <v>x</v>
          </cell>
          <cell r="BX68" t="str">
            <v>PHS 2010</v>
          </cell>
          <cell r="BY68" t="str">
            <v>-</v>
          </cell>
          <cell r="CA68" t="str">
            <v>-</v>
          </cell>
          <cell r="CC68" t="str">
            <v>-</v>
          </cell>
          <cell r="CF68" t="str">
            <v>-</v>
          </cell>
          <cell r="CI68" t="str">
            <v>-</v>
          </cell>
        </row>
        <row r="69">
          <cell r="B69" t="str">
            <v>Estonia</v>
          </cell>
          <cell r="C69" t="str">
            <v>-</v>
          </cell>
          <cell r="E69" t="str">
            <v>-</v>
          </cell>
          <cell r="G69" t="str">
            <v>-</v>
          </cell>
          <cell r="J69" t="str">
            <v>-</v>
          </cell>
          <cell r="L69" t="str">
            <v>-</v>
          </cell>
          <cell r="P69" t="str">
            <v>-</v>
          </cell>
          <cell r="T69">
            <v>100</v>
          </cell>
          <cell r="U69" t="str">
            <v>v</v>
          </cell>
          <cell r="V69">
            <v>100</v>
          </cell>
          <cell r="W69" t="str">
            <v>v</v>
          </cell>
          <cell r="X69">
            <v>100</v>
          </cell>
          <cell r="Y69" t="str">
            <v>v</v>
          </cell>
          <cell r="Z69" t="str">
            <v>UNSD Population and Vital Statistics Report, January 2021, latest update on 4 Jan 2022</v>
          </cell>
          <cell r="AA69" t="str">
            <v>-</v>
          </cell>
          <cell r="AC69" t="str">
            <v>-</v>
          </cell>
          <cell r="AE69" t="str">
            <v>-</v>
          </cell>
          <cell r="AG69" t="str">
            <v>-</v>
          </cell>
          <cell r="AI69" t="str">
            <v>-</v>
          </cell>
          <cell r="AK69" t="str">
            <v>-</v>
          </cell>
          <cell r="AM69" t="str">
            <v>-</v>
          </cell>
          <cell r="AO69" t="str">
            <v>-</v>
          </cell>
          <cell r="AS69" t="str">
            <v>-</v>
          </cell>
          <cell r="AU69" t="str">
            <v>-</v>
          </cell>
          <cell r="AW69" t="str">
            <v>-</v>
          </cell>
          <cell r="AY69" t="str">
            <v>-</v>
          </cell>
          <cell r="BA69" t="str">
            <v>-</v>
          </cell>
          <cell r="BC69" t="str">
            <v>-</v>
          </cell>
          <cell r="BE69" t="str">
            <v>-</v>
          </cell>
          <cell r="BG69" t="str">
            <v>-</v>
          </cell>
          <cell r="BK69" t="str">
            <v>-</v>
          </cell>
          <cell r="BO69" t="str">
            <v>-</v>
          </cell>
          <cell r="BS69" t="str">
            <v>-</v>
          </cell>
          <cell r="BV69" t="str">
            <v>-</v>
          </cell>
          <cell r="BY69" t="str">
            <v>-</v>
          </cell>
          <cell r="CA69" t="str">
            <v>-</v>
          </cell>
          <cell r="CC69" t="str">
            <v>-</v>
          </cell>
          <cell r="CF69" t="str">
            <v>-</v>
          </cell>
          <cell r="CI69" t="str">
            <v>-</v>
          </cell>
        </row>
        <row r="70">
          <cell r="B70" t="str">
            <v>Eswatini</v>
          </cell>
          <cell r="C70">
            <v>7.8</v>
          </cell>
          <cell r="D70" t="str">
            <v>x</v>
          </cell>
          <cell r="E70">
            <v>8.4</v>
          </cell>
          <cell r="F70" t="str">
            <v>x</v>
          </cell>
          <cell r="G70">
            <v>7.1</v>
          </cell>
          <cell r="H70" t="str">
            <v>x</v>
          </cell>
          <cell r="I70" t="str">
            <v>MICS 2010, UNICEF and ILO calculations</v>
          </cell>
          <cell r="J70">
            <v>0.8</v>
          </cell>
          <cell r="K70" t="str">
            <v>x</v>
          </cell>
          <cell r="L70">
            <v>5.3</v>
          </cell>
          <cell r="M70" t="str">
            <v>x</v>
          </cell>
          <cell r="N70" t="str">
            <v>2014</v>
          </cell>
          <cell r="O70" t="str">
            <v>MICS 2014</v>
          </cell>
          <cell r="P70">
            <v>1</v>
          </cell>
          <cell r="Q70" t="str">
            <v>x</v>
          </cell>
          <cell r="R70" t="str">
            <v>2014</v>
          </cell>
          <cell r="S70" t="str">
            <v>MICS 2014</v>
          </cell>
          <cell r="T70">
            <v>53.5</v>
          </cell>
          <cell r="V70">
            <v>50.9</v>
          </cell>
          <cell r="X70">
            <v>50.2</v>
          </cell>
          <cell r="Z70" t="str">
            <v>MICS 2014</v>
          </cell>
          <cell r="AA70" t="str">
            <v>-</v>
          </cell>
          <cell r="AC70" t="str">
            <v>-</v>
          </cell>
          <cell r="AE70" t="str">
            <v>-</v>
          </cell>
          <cell r="AG70" t="str">
            <v>-</v>
          </cell>
          <cell r="AI70" t="str">
            <v>-</v>
          </cell>
          <cell r="AK70" t="str">
            <v>-</v>
          </cell>
          <cell r="AM70" t="str">
            <v>-</v>
          </cell>
          <cell r="AO70" t="str">
            <v>-</v>
          </cell>
          <cell r="AS70" t="str">
            <v>-</v>
          </cell>
          <cell r="AU70" t="str">
            <v>-</v>
          </cell>
          <cell r="AW70" t="str">
            <v>-</v>
          </cell>
          <cell r="AY70" t="str">
            <v>-</v>
          </cell>
          <cell r="BA70" t="str">
            <v>-</v>
          </cell>
          <cell r="BC70" t="str">
            <v>-</v>
          </cell>
          <cell r="BE70" t="str">
            <v>-</v>
          </cell>
          <cell r="BG70" t="str">
            <v>-</v>
          </cell>
          <cell r="BK70" t="str">
            <v>-</v>
          </cell>
          <cell r="BO70" t="str">
            <v>-</v>
          </cell>
          <cell r="BS70">
            <v>29.2</v>
          </cell>
          <cell r="BT70" t="str">
            <v>x</v>
          </cell>
          <cell r="BU70" t="str">
            <v>MICS 2014</v>
          </cell>
          <cell r="BV70">
            <v>32.299999999999997</v>
          </cell>
          <cell r="BW70" t="str">
            <v>x</v>
          </cell>
          <cell r="BX70" t="str">
            <v>MICS 2014</v>
          </cell>
          <cell r="BY70">
            <v>88.3</v>
          </cell>
          <cell r="CA70">
            <v>89.2</v>
          </cell>
          <cell r="CC70">
            <v>87.5</v>
          </cell>
          <cell r="CE70" t="str">
            <v>MICS 2014</v>
          </cell>
          <cell r="CF70" t="str">
            <v>-</v>
          </cell>
          <cell r="CI70" t="str">
            <v>-</v>
          </cell>
        </row>
        <row r="71">
          <cell r="B71" t="str">
            <v>Ethiopia</v>
          </cell>
          <cell r="C71">
            <v>45</v>
          </cell>
          <cell r="E71">
            <v>50.6</v>
          </cell>
          <cell r="G71">
            <v>38.9</v>
          </cell>
          <cell r="I71" t="str">
            <v>National CLS 2015, UNICEF and ILO calculations</v>
          </cell>
          <cell r="J71">
            <v>14.1</v>
          </cell>
          <cell r="L71">
            <v>40.299999999999997</v>
          </cell>
          <cell r="N71" t="str">
            <v>2016</v>
          </cell>
          <cell r="O71" t="str">
            <v>DHS 2016</v>
          </cell>
          <cell r="P71">
            <v>5</v>
          </cell>
          <cell r="R71" t="str">
            <v>2016</v>
          </cell>
          <cell r="S71" t="str">
            <v>DHS 2016</v>
          </cell>
          <cell r="T71">
            <v>2.7</v>
          </cell>
          <cell r="V71">
            <v>2.7</v>
          </cell>
          <cell r="X71">
            <v>2.6</v>
          </cell>
          <cell r="Z71" t="str">
            <v>DHS 2016</v>
          </cell>
          <cell r="AA71">
            <v>65.2</v>
          </cell>
          <cell r="AC71">
            <v>53.9</v>
          </cell>
          <cell r="AE71">
            <v>68.400000000000006</v>
          </cell>
          <cell r="AG71">
            <v>65</v>
          </cell>
          <cell r="AI71">
            <v>69.3</v>
          </cell>
          <cell r="AK71">
            <v>69</v>
          </cell>
          <cell r="AM71">
            <v>68.599999999999994</v>
          </cell>
          <cell r="AO71">
            <v>57.3</v>
          </cell>
          <cell r="AQ71" t="str">
            <v>2016</v>
          </cell>
          <cell r="AR71" t="str">
            <v>DHS 2016</v>
          </cell>
          <cell r="AS71">
            <v>15.7</v>
          </cell>
          <cell r="AU71">
            <v>6.6</v>
          </cell>
          <cell r="AW71">
            <v>16.7</v>
          </cell>
          <cell r="AY71">
            <v>16.100000000000001</v>
          </cell>
          <cell r="BA71">
            <v>15.7</v>
          </cell>
          <cell r="BC71">
            <v>16</v>
          </cell>
          <cell r="BE71">
            <v>18.600000000000001</v>
          </cell>
          <cell r="BG71">
            <v>10.199999999999999</v>
          </cell>
          <cell r="BI71" t="str">
            <v>2016</v>
          </cell>
          <cell r="BJ71" t="str">
            <v>DHS 2016</v>
          </cell>
          <cell r="BK71">
            <v>86.7</v>
          </cell>
          <cell r="BM71" t="str">
            <v>2016</v>
          </cell>
          <cell r="BN71" t="str">
            <v>DHS 2016</v>
          </cell>
          <cell r="BO71">
            <v>79.3</v>
          </cell>
          <cell r="BQ71" t="str">
            <v>2016</v>
          </cell>
          <cell r="BR71" t="str">
            <v>DHS 2016</v>
          </cell>
          <cell r="BS71">
            <v>32.799999999999997</v>
          </cell>
          <cell r="BU71" t="str">
            <v>DHS 2016</v>
          </cell>
          <cell r="BV71">
            <v>60.3</v>
          </cell>
          <cell r="BX71" t="str">
            <v>DHS 2016</v>
          </cell>
          <cell r="BY71" t="str">
            <v>-</v>
          </cell>
          <cell r="CA71" t="str">
            <v>-</v>
          </cell>
          <cell r="CC71" t="str">
            <v>-</v>
          </cell>
          <cell r="CF71" t="str">
            <v>-</v>
          </cell>
          <cell r="CI71">
            <v>5.0999999999999996</v>
          </cell>
          <cell r="CK71" t="str">
            <v>DHS 2016</v>
          </cell>
        </row>
        <row r="72">
          <cell r="B72" t="str">
            <v>Fiji</v>
          </cell>
          <cell r="C72">
            <v>16.7</v>
          </cell>
          <cell r="E72" t="str">
            <v>-</v>
          </cell>
          <cell r="G72" t="str">
            <v>-</v>
          </cell>
          <cell r="I72" t="str">
            <v>MICS 2021 Factsheets</v>
          </cell>
          <cell r="J72">
            <v>0.2</v>
          </cell>
          <cell r="L72">
            <v>4</v>
          </cell>
          <cell r="N72" t="str">
            <v>2021</v>
          </cell>
          <cell r="O72" t="str">
            <v>MICS 2021 Preliminary results</v>
          </cell>
          <cell r="P72">
            <v>1.7</v>
          </cell>
          <cell r="R72" t="str">
            <v>2021</v>
          </cell>
          <cell r="S72" t="str">
            <v>MICS 2021 Preliminary results</v>
          </cell>
          <cell r="T72">
            <v>86.6</v>
          </cell>
          <cell r="V72" t="str">
            <v>-</v>
          </cell>
          <cell r="X72" t="str">
            <v>-</v>
          </cell>
          <cell r="Z72" t="str">
            <v>MICS 2021 Preliminary report</v>
          </cell>
          <cell r="AA72" t="str">
            <v>-</v>
          </cell>
          <cell r="AC72" t="str">
            <v>-</v>
          </cell>
          <cell r="AE72" t="str">
            <v>-</v>
          </cell>
          <cell r="AG72" t="str">
            <v>-</v>
          </cell>
          <cell r="AI72" t="str">
            <v>-</v>
          </cell>
          <cell r="AK72" t="str">
            <v>-</v>
          </cell>
          <cell r="AM72" t="str">
            <v>-</v>
          </cell>
          <cell r="AO72" t="str">
            <v>-</v>
          </cell>
          <cell r="AS72" t="str">
            <v>-</v>
          </cell>
          <cell r="AU72" t="str">
            <v>-</v>
          </cell>
          <cell r="AW72" t="str">
            <v>-</v>
          </cell>
          <cell r="AY72" t="str">
            <v>-</v>
          </cell>
          <cell r="BA72" t="str">
            <v>-</v>
          </cell>
          <cell r="BC72" t="str">
            <v>-</v>
          </cell>
          <cell r="BE72" t="str">
            <v>-</v>
          </cell>
          <cell r="BG72" t="str">
            <v>-</v>
          </cell>
          <cell r="BK72" t="str">
            <v>-</v>
          </cell>
          <cell r="BO72" t="str">
            <v>-</v>
          </cell>
          <cell r="BS72" t="str">
            <v>-</v>
          </cell>
          <cell r="BV72" t="str">
            <v>-</v>
          </cell>
          <cell r="BY72">
            <v>80.5</v>
          </cell>
          <cell r="CA72" t="str">
            <v>-</v>
          </cell>
          <cell r="CC72" t="str">
            <v>-</v>
          </cell>
          <cell r="CE72" t="str">
            <v>MICS 2021 Factsheets</v>
          </cell>
          <cell r="CF72" t="str">
            <v>-</v>
          </cell>
          <cell r="CI72" t="str">
            <v>-</v>
          </cell>
        </row>
        <row r="73">
          <cell r="B73" t="str">
            <v>Finland</v>
          </cell>
          <cell r="C73" t="str">
            <v>-</v>
          </cell>
          <cell r="E73" t="str">
            <v>-</v>
          </cell>
          <cell r="G73" t="str">
            <v>-</v>
          </cell>
          <cell r="J73" t="str">
            <v>-</v>
          </cell>
          <cell r="L73">
            <v>0</v>
          </cell>
          <cell r="M73" t="str">
            <v>y</v>
          </cell>
          <cell r="N73" t="str">
            <v>2017</v>
          </cell>
          <cell r="O73" t="str">
            <v>Statistics Finland 2020</v>
          </cell>
          <cell r="P73" t="str">
            <v>-</v>
          </cell>
          <cell r="T73">
            <v>100</v>
          </cell>
          <cell r="U73" t="str">
            <v>v</v>
          </cell>
          <cell r="V73">
            <v>100</v>
          </cell>
          <cell r="W73" t="str">
            <v>v</v>
          </cell>
          <cell r="X73">
            <v>100</v>
          </cell>
          <cell r="Y73" t="str">
            <v>v</v>
          </cell>
          <cell r="Z73" t="str">
            <v>UNSD Population and Vital Statistics Report, January 2021, latest update on 4 Jan 2022</v>
          </cell>
          <cell r="AA73" t="str">
            <v>-</v>
          </cell>
          <cell r="AC73" t="str">
            <v>-</v>
          </cell>
          <cell r="AE73" t="str">
            <v>-</v>
          </cell>
          <cell r="AG73" t="str">
            <v>-</v>
          </cell>
          <cell r="AI73" t="str">
            <v>-</v>
          </cell>
          <cell r="AK73" t="str">
            <v>-</v>
          </cell>
          <cell r="AM73" t="str">
            <v>-</v>
          </cell>
          <cell r="AO73" t="str">
            <v>-</v>
          </cell>
          <cell r="AS73" t="str">
            <v>-</v>
          </cell>
          <cell r="AU73" t="str">
            <v>-</v>
          </cell>
          <cell r="AW73" t="str">
            <v>-</v>
          </cell>
          <cell r="AY73" t="str">
            <v>-</v>
          </cell>
          <cell r="BA73" t="str">
            <v>-</v>
          </cell>
          <cell r="BC73" t="str">
            <v>-</v>
          </cell>
          <cell r="BE73" t="str">
            <v>-</v>
          </cell>
          <cell r="BG73" t="str">
            <v>-</v>
          </cell>
          <cell r="BK73" t="str">
            <v>-</v>
          </cell>
          <cell r="BO73" t="str">
            <v>-</v>
          </cell>
          <cell r="BS73" t="str">
            <v>-</v>
          </cell>
          <cell r="BV73" t="str">
            <v>-</v>
          </cell>
          <cell r="BY73" t="str">
            <v>-</v>
          </cell>
          <cell r="CA73" t="str">
            <v>-</v>
          </cell>
          <cell r="CC73" t="str">
            <v>-</v>
          </cell>
          <cell r="CF73" t="str">
            <v>-</v>
          </cell>
          <cell r="CI73" t="str">
            <v>-</v>
          </cell>
        </row>
        <row r="74">
          <cell r="B74" t="str">
            <v>France</v>
          </cell>
          <cell r="C74" t="str">
            <v>-</v>
          </cell>
          <cell r="E74" t="str">
            <v>-</v>
          </cell>
          <cell r="G74" t="str">
            <v>-</v>
          </cell>
          <cell r="J74" t="str">
            <v>-</v>
          </cell>
          <cell r="L74" t="str">
            <v>-</v>
          </cell>
          <cell r="P74" t="str">
            <v>-</v>
          </cell>
          <cell r="T74">
            <v>100</v>
          </cell>
          <cell r="U74" t="str">
            <v>v</v>
          </cell>
          <cell r="V74">
            <v>100</v>
          </cell>
          <cell r="W74" t="str">
            <v>v</v>
          </cell>
          <cell r="X74">
            <v>100</v>
          </cell>
          <cell r="Y74" t="str">
            <v>v</v>
          </cell>
          <cell r="Z74" t="str">
            <v>UNSD Population and Vital Statistics Report, January 2021, latest update on 4 Jan 2022</v>
          </cell>
          <cell r="AA74" t="str">
            <v>-</v>
          </cell>
          <cell r="AC74" t="str">
            <v>-</v>
          </cell>
          <cell r="AE74" t="str">
            <v>-</v>
          </cell>
          <cell r="AG74" t="str">
            <v>-</v>
          </cell>
          <cell r="AI74" t="str">
            <v>-</v>
          </cell>
          <cell r="AK74" t="str">
            <v>-</v>
          </cell>
          <cell r="AM74" t="str">
            <v>-</v>
          </cell>
          <cell r="AO74" t="str">
            <v>-</v>
          </cell>
          <cell r="AS74" t="str">
            <v>-</v>
          </cell>
          <cell r="AU74" t="str">
            <v>-</v>
          </cell>
          <cell r="AW74" t="str">
            <v>-</v>
          </cell>
          <cell r="AY74" t="str">
            <v>-</v>
          </cell>
          <cell r="BA74" t="str">
            <v>-</v>
          </cell>
          <cell r="BC74" t="str">
            <v>-</v>
          </cell>
          <cell r="BE74" t="str">
            <v>-</v>
          </cell>
          <cell r="BG74" t="str">
            <v>-</v>
          </cell>
          <cell r="BK74" t="str">
            <v>-</v>
          </cell>
          <cell r="BO74" t="str">
            <v>-</v>
          </cell>
          <cell r="BS74" t="str">
            <v>-</v>
          </cell>
          <cell r="BV74" t="str">
            <v>-</v>
          </cell>
          <cell r="BY74" t="str">
            <v>-</v>
          </cell>
          <cell r="CA74" t="str">
            <v>-</v>
          </cell>
          <cell r="CC74" t="str">
            <v>-</v>
          </cell>
          <cell r="CF74" t="str">
            <v>-</v>
          </cell>
          <cell r="CI74" t="str">
            <v>-</v>
          </cell>
        </row>
        <row r="75">
          <cell r="B75" t="str">
            <v>Gabon</v>
          </cell>
          <cell r="C75">
            <v>19.600000000000001</v>
          </cell>
          <cell r="D75" t="str">
            <v>x</v>
          </cell>
          <cell r="E75">
            <v>19.3</v>
          </cell>
          <cell r="F75" t="str">
            <v>x</v>
          </cell>
          <cell r="G75">
            <v>16.600000000000001</v>
          </cell>
          <cell r="H75" t="str">
            <v>x</v>
          </cell>
          <cell r="I75" t="str">
            <v>DHS 2012, UNICEF and ILO calculations</v>
          </cell>
          <cell r="J75">
            <v>5.6</v>
          </cell>
          <cell r="K75" t="str">
            <v>x</v>
          </cell>
          <cell r="L75">
            <v>21.9</v>
          </cell>
          <cell r="M75" t="str">
            <v>x</v>
          </cell>
          <cell r="N75" t="str">
            <v>2012</v>
          </cell>
          <cell r="O75" t="str">
            <v>DHS 2012</v>
          </cell>
          <cell r="P75">
            <v>4.7</v>
          </cell>
          <cell r="Q75" t="str">
            <v>x</v>
          </cell>
          <cell r="R75" t="str">
            <v>2012</v>
          </cell>
          <cell r="S75" t="str">
            <v>DHS 2012</v>
          </cell>
          <cell r="T75">
            <v>89.6</v>
          </cell>
          <cell r="V75">
            <v>91</v>
          </cell>
          <cell r="X75">
            <v>88</v>
          </cell>
          <cell r="Z75" t="str">
            <v>DHS 2012</v>
          </cell>
          <cell r="AA75" t="str">
            <v>-</v>
          </cell>
          <cell r="AC75" t="str">
            <v>-</v>
          </cell>
          <cell r="AE75" t="str">
            <v>-</v>
          </cell>
          <cell r="AG75" t="str">
            <v>-</v>
          </cell>
          <cell r="AI75" t="str">
            <v>-</v>
          </cell>
          <cell r="AK75" t="str">
            <v>-</v>
          </cell>
          <cell r="AM75" t="str">
            <v>-</v>
          </cell>
          <cell r="AO75" t="str">
            <v>-</v>
          </cell>
          <cell r="AS75" t="str">
            <v>-</v>
          </cell>
          <cell r="AU75" t="str">
            <v>-</v>
          </cell>
          <cell r="AW75" t="str">
            <v>-</v>
          </cell>
          <cell r="AY75" t="str">
            <v>-</v>
          </cell>
          <cell r="BA75" t="str">
            <v>-</v>
          </cell>
          <cell r="BC75" t="str">
            <v>-</v>
          </cell>
          <cell r="BE75" t="str">
            <v>-</v>
          </cell>
          <cell r="BG75" t="str">
            <v>-</v>
          </cell>
          <cell r="BK75" t="str">
            <v>-</v>
          </cell>
          <cell r="BO75" t="str">
            <v>-</v>
          </cell>
          <cell r="BS75">
            <v>47.1</v>
          </cell>
          <cell r="BT75" t="str">
            <v>x</v>
          </cell>
          <cell r="BU75" t="str">
            <v>DHS 2012</v>
          </cell>
          <cell r="BV75">
            <v>57.9</v>
          </cell>
          <cell r="BW75" t="str">
            <v>x</v>
          </cell>
          <cell r="BX75" t="str">
            <v>DHS 2012</v>
          </cell>
          <cell r="BY75" t="str">
            <v>-</v>
          </cell>
          <cell r="CA75" t="str">
            <v>-</v>
          </cell>
          <cell r="CC75" t="str">
            <v>-</v>
          </cell>
          <cell r="CF75" t="str">
            <v>-</v>
          </cell>
          <cell r="CI75">
            <v>9.3000000000000007</v>
          </cell>
          <cell r="CJ75" t="str">
            <v>x</v>
          </cell>
          <cell r="CK75" t="str">
            <v>DHS 2012</v>
          </cell>
        </row>
        <row r="76">
          <cell r="B76" t="str">
            <v>Gambia</v>
          </cell>
          <cell r="C76">
            <v>16.899999999999999</v>
          </cell>
          <cell r="E76">
            <v>16.5</v>
          </cell>
          <cell r="G76">
            <v>17.2</v>
          </cell>
          <cell r="I76" t="str">
            <v>MICS 2018, UNICEF and ILO calculations</v>
          </cell>
          <cell r="J76">
            <v>5.6</v>
          </cell>
          <cell r="L76">
            <v>23.1</v>
          </cell>
          <cell r="N76" t="str">
            <v>2019-20</v>
          </cell>
          <cell r="O76" t="str">
            <v>DHS 2019-20</v>
          </cell>
          <cell r="P76">
            <v>0.2</v>
          </cell>
          <cell r="R76" t="str">
            <v>2019-20</v>
          </cell>
          <cell r="S76" t="str">
            <v>DHS 2019-20</v>
          </cell>
          <cell r="T76">
            <v>59</v>
          </cell>
          <cell r="V76">
            <v>60.3</v>
          </cell>
          <cell r="X76">
            <v>57.7</v>
          </cell>
          <cell r="Z76" t="str">
            <v>DHS 2019-20</v>
          </cell>
          <cell r="AA76">
            <v>72.599999999999994</v>
          </cell>
          <cell r="AC76">
            <v>74.5</v>
          </cell>
          <cell r="AE76">
            <v>67.099999999999994</v>
          </cell>
          <cell r="AG76">
            <v>64.5</v>
          </cell>
          <cell r="AI76">
            <v>73.2</v>
          </cell>
          <cell r="AK76">
            <v>80.099999999999994</v>
          </cell>
          <cell r="AM76">
            <v>75.900000000000006</v>
          </cell>
          <cell r="AO76">
            <v>68.7</v>
          </cell>
          <cell r="AQ76" t="str">
            <v>2019-20</v>
          </cell>
          <cell r="AR76" t="str">
            <v>DHS 2019-20</v>
          </cell>
          <cell r="AS76">
            <v>45.9</v>
          </cell>
          <cell r="AU76">
            <v>46.1</v>
          </cell>
          <cell r="AW76">
            <v>45.5</v>
          </cell>
          <cell r="AY76">
            <v>42.1</v>
          </cell>
          <cell r="BA76">
            <v>46.6</v>
          </cell>
          <cell r="BC76">
            <v>52.2</v>
          </cell>
          <cell r="BE76">
            <v>48.8</v>
          </cell>
          <cell r="BG76">
            <v>38.5</v>
          </cell>
          <cell r="BI76" t="str">
            <v>2019-20</v>
          </cell>
          <cell r="BJ76" t="str">
            <v>DHS 2019-20</v>
          </cell>
          <cell r="BK76">
            <v>42.2</v>
          </cell>
          <cell r="BM76" t="str">
            <v>2019-20</v>
          </cell>
          <cell r="BN76" t="str">
            <v>DHS 2019-20</v>
          </cell>
          <cell r="BO76">
            <v>46</v>
          </cell>
          <cell r="BQ76" t="str">
            <v>2019-20</v>
          </cell>
          <cell r="BR76" t="str">
            <v>DHS 2019-20</v>
          </cell>
          <cell r="BS76">
            <v>50.2</v>
          </cell>
          <cell r="BU76" t="str">
            <v>DHS 2019-20</v>
          </cell>
          <cell r="BV76">
            <v>56.8</v>
          </cell>
          <cell r="BX76" t="str">
            <v>DHS 2019-20</v>
          </cell>
          <cell r="BY76">
            <v>89.2</v>
          </cell>
          <cell r="CA76">
            <v>90</v>
          </cell>
          <cell r="CC76">
            <v>88.4</v>
          </cell>
          <cell r="CE76" t="str">
            <v>MICS 2018</v>
          </cell>
          <cell r="CF76" t="str">
            <v>-</v>
          </cell>
          <cell r="CI76">
            <v>4.9000000000000004</v>
          </cell>
          <cell r="CK76" t="str">
            <v>DHS 2019-20</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98.5</v>
          </cell>
          <cell r="V77">
            <v>98.5</v>
          </cell>
          <cell r="X77">
            <v>98.6</v>
          </cell>
          <cell r="Z77" t="str">
            <v>WMS 2017</v>
          </cell>
          <cell r="AA77" t="str">
            <v>-</v>
          </cell>
          <cell r="AC77" t="str">
            <v>-</v>
          </cell>
          <cell r="AE77" t="str">
            <v>-</v>
          </cell>
          <cell r="AG77" t="str">
            <v>-</v>
          </cell>
          <cell r="AI77" t="str">
            <v>-</v>
          </cell>
          <cell r="AK77" t="str">
            <v>-</v>
          </cell>
          <cell r="AM77" t="str">
            <v>-</v>
          </cell>
          <cell r="AO77" t="str">
            <v>-</v>
          </cell>
          <cell r="AS77" t="str">
            <v>-</v>
          </cell>
          <cell r="AU77" t="str">
            <v>-</v>
          </cell>
          <cell r="AW77" t="str">
            <v>-</v>
          </cell>
          <cell r="AY77" t="str">
            <v>-</v>
          </cell>
          <cell r="BA77" t="str">
            <v>-</v>
          </cell>
          <cell r="BC77" t="str">
            <v>-</v>
          </cell>
          <cell r="BE77" t="str">
            <v>-</v>
          </cell>
          <cell r="BG77" t="str">
            <v>-</v>
          </cell>
          <cell r="BK77" t="str">
            <v>-</v>
          </cell>
          <cell r="BO77" t="str">
            <v>-</v>
          </cell>
          <cell r="BS77" t="str">
            <v>-</v>
          </cell>
          <cell r="BV77">
            <v>4.9000000000000004</v>
          </cell>
          <cell r="BW77" t="str">
            <v>x</v>
          </cell>
          <cell r="BX77" t="str">
            <v>MICS 2005</v>
          </cell>
          <cell r="BY77">
            <v>68.8</v>
          </cell>
          <cell r="CA77">
            <v>71</v>
          </cell>
          <cell r="CC77">
            <v>66.5</v>
          </cell>
          <cell r="CE77" t="str">
            <v>MICS 2018</v>
          </cell>
          <cell r="CF77" t="str">
            <v>-</v>
          </cell>
          <cell r="CI77" t="str">
            <v>-</v>
          </cell>
        </row>
        <row r="78">
          <cell r="B78" t="str">
            <v>Germany</v>
          </cell>
          <cell r="C78" t="str">
            <v>-</v>
          </cell>
          <cell r="E78" t="str">
            <v>-</v>
          </cell>
          <cell r="G78" t="str">
            <v>-</v>
          </cell>
          <cell r="J78" t="str">
            <v>-</v>
          </cell>
          <cell r="L78" t="str">
            <v>-</v>
          </cell>
          <cell r="P78" t="str">
            <v>-</v>
          </cell>
          <cell r="T78">
            <v>100</v>
          </cell>
          <cell r="U78" t="str">
            <v>v</v>
          </cell>
          <cell r="V78">
            <v>100</v>
          </cell>
          <cell r="W78" t="str">
            <v>v</v>
          </cell>
          <cell r="X78">
            <v>100</v>
          </cell>
          <cell r="Y78" t="str">
            <v>v</v>
          </cell>
          <cell r="Z78" t="str">
            <v>Federal Statistical Office</v>
          </cell>
          <cell r="AA78" t="str">
            <v>-</v>
          </cell>
          <cell r="AC78" t="str">
            <v>-</v>
          </cell>
          <cell r="AE78" t="str">
            <v>-</v>
          </cell>
          <cell r="AG78" t="str">
            <v>-</v>
          </cell>
          <cell r="AI78" t="str">
            <v>-</v>
          </cell>
          <cell r="AK78" t="str">
            <v>-</v>
          </cell>
          <cell r="AM78" t="str">
            <v>-</v>
          </cell>
          <cell r="AO78" t="str">
            <v>-</v>
          </cell>
          <cell r="AS78" t="str">
            <v>-</v>
          </cell>
          <cell r="AU78" t="str">
            <v>-</v>
          </cell>
          <cell r="AW78" t="str">
            <v>-</v>
          </cell>
          <cell r="AY78" t="str">
            <v>-</v>
          </cell>
          <cell r="BA78" t="str">
            <v>-</v>
          </cell>
          <cell r="BC78" t="str">
            <v>-</v>
          </cell>
          <cell r="BE78" t="str">
            <v>-</v>
          </cell>
          <cell r="BG78" t="str">
            <v>-</v>
          </cell>
          <cell r="BK78" t="str">
            <v>-</v>
          </cell>
          <cell r="BO78" t="str">
            <v>-</v>
          </cell>
          <cell r="BS78" t="str">
            <v>-</v>
          </cell>
          <cell r="BV78" t="str">
            <v>-</v>
          </cell>
          <cell r="BY78" t="str">
            <v>-</v>
          </cell>
          <cell r="CA78" t="str">
            <v>-</v>
          </cell>
          <cell r="CC78" t="str">
            <v>-</v>
          </cell>
          <cell r="CF78" t="str">
            <v>-</v>
          </cell>
          <cell r="CI78" t="str">
            <v>-</v>
          </cell>
        </row>
        <row r="79">
          <cell r="B79" t="str">
            <v>Ghana</v>
          </cell>
          <cell r="C79">
            <v>20.100000000000001</v>
          </cell>
          <cell r="E79">
            <v>18.600000000000001</v>
          </cell>
          <cell r="G79">
            <v>21.7</v>
          </cell>
          <cell r="I79" t="str">
            <v>MICS 2017-18, UNICEF and ILO calculations</v>
          </cell>
          <cell r="J79">
            <v>5</v>
          </cell>
          <cell r="L79">
            <v>19.3</v>
          </cell>
          <cell r="N79" t="str">
            <v>2017-18</v>
          </cell>
          <cell r="O79" t="str">
            <v>MICS 2017-18</v>
          </cell>
          <cell r="P79">
            <v>3.9</v>
          </cell>
          <cell r="R79" t="str">
            <v>2017-18</v>
          </cell>
          <cell r="S79" t="str">
            <v>MICS 2017-18</v>
          </cell>
          <cell r="T79">
            <v>70.599999999999994</v>
          </cell>
          <cell r="V79">
            <v>72</v>
          </cell>
          <cell r="X79">
            <v>69.2</v>
          </cell>
          <cell r="Z79" t="str">
            <v>MICS 2017-18</v>
          </cell>
          <cell r="AA79">
            <v>2.4</v>
          </cell>
          <cell r="AC79">
            <v>1.2</v>
          </cell>
          <cell r="AE79">
            <v>3.6</v>
          </cell>
          <cell r="AG79">
            <v>7.3</v>
          </cell>
          <cell r="AI79">
            <v>2.1</v>
          </cell>
          <cell r="AK79">
            <v>1.7</v>
          </cell>
          <cell r="AM79">
            <v>0.9</v>
          </cell>
          <cell r="AO79">
            <v>1</v>
          </cell>
          <cell r="AQ79" t="str">
            <v>2017-18</v>
          </cell>
          <cell r="AR79" t="str">
            <v>MICS 2017-18</v>
          </cell>
          <cell r="AS79">
            <v>0.1</v>
          </cell>
          <cell r="AU79">
            <v>0</v>
          </cell>
          <cell r="AW79">
            <v>0.2</v>
          </cell>
          <cell r="AY79">
            <v>0.5</v>
          </cell>
          <cell r="BA79">
            <v>0</v>
          </cell>
          <cell r="BC79">
            <v>0</v>
          </cell>
          <cell r="BE79">
            <v>0.1</v>
          </cell>
          <cell r="BG79">
            <v>0</v>
          </cell>
          <cell r="BI79" t="str">
            <v>2017-18</v>
          </cell>
          <cell r="BJ79" t="str">
            <v>MICS 2017-18</v>
          </cell>
          <cell r="BK79" t="str">
            <v>-</v>
          </cell>
          <cell r="BO79">
            <v>94.4</v>
          </cell>
          <cell r="BQ79" t="str">
            <v>2017-18</v>
          </cell>
          <cell r="BR79" t="str">
            <v>MICS 2017-18</v>
          </cell>
          <cell r="BS79">
            <v>21.7</v>
          </cell>
          <cell r="BU79" t="str">
            <v>MICS 2017-18</v>
          </cell>
          <cell r="BV79">
            <v>37.1</v>
          </cell>
          <cell r="BX79" t="str">
            <v>MICS 2017-18</v>
          </cell>
          <cell r="BY79">
            <v>94</v>
          </cell>
          <cell r="CA79">
            <v>94.1</v>
          </cell>
          <cell r="CC79">
            <v>93.8</v>
          </cell>
          <cell r="CE79" t="str">
            <v>MICS 2017-18</v>
          </cell>
          <cell r="CF79" t="str">
            <v>-</v>
          </cell>
          <cell r="CI79">
            <v>10.3</v>
          </cell>
          <cell r="CJ79" t="str">
            <v>x</v>
          </cell>
          <cell r="CK79" t="str">
            <v>DHS 2008</v>
          </cell>
        </row>
        <row r="80">
          <cell r="B80" t="str">
            <v>Greece</v>
          </cell>
          <cell r="C80" t="str">
            <v>-</v>
          </cell>
          <cell r="E80" t="str">
            <v>-</v>
          </cell>
          <cell r="G80" t="str">
            <v>-</v>
          </cell>
          <cell r="J80" t="str">
            <v>-</v>
          </cell>
          <cell r="L80" t="str">
            <v>-</v>
          </cell>
          <cell r="P80" t="str">
            <v>-</v>
          </cell>
          <cell r="T80">
            <v>100</v>
          </cell>
          <cell r="U80" t="str">
            <v>v</v>
          </cell>
          <cell r="V80">
            <v>100</v>
          </cell>
          <cell r="W80" t="str">
            <v>v</v>
          </cell>
          <cell r="X80">
            <v>100</v>
          </cell>
          <cell r="Y80" t="str">
            <v>v</v>
          </cell>
          <cell r="Z80" t="str">
            <v>UNSD Population and Vital Statistics Report, January 2021, latest update on 4 Jan 2022</v>
          </cell>
          <cell r="AA80" t="str">
            <v>-</v>
          </cell>
          <cell r="AC80" t="str">
            <v>-</v>
          </cell>
          <cell r="AE80" t="str">
            <v>-</v>
          </cell>
          <cell r="AG80" t="str">
            <v>-</v>
          </cell>
          <cell r="AI80" t="str">
            <v>-</v>
          </cell>
          <cell r="AK80" t="str">
            <v>-</v>
          </cell>
          <cell r="AM80" t="str">
            <v>-</v>
          </cell>
          <cell r="AO80" t="str">
            <v>-</v>
          </cell>
          <cell r="AS80" t="str">
            <v>-</v>
          </cell>
          <cell r="AU80" t="str">
            <v>-</v>
          </cell>
          <cell r="AW80" t="str">
            <v>-</v>
          </cell>
          <cell r="AY80" t="str">
            <v>-</v>
          </cell>
          <cell r="BA80" t="str">
            <v>-</v>
          </cell>
          <cell r="BC80" t="str">
            <v>-</v>
          </cell>
          <cell r="BE80" t="str">
            <v>-</v>
          </cell>
          <cell r="BG80" t="str">
            <v>-</v>
          </cell>
          <cell r="BK80" t="str">
            <v>-</v>
          </cell>
          <cell r="BO80" t="str">
            <v>-</v>
          </cell>
          <cell r="BS80" t="str">
            <v>-</v>
          </cell>
          <cell r="BV80" t="str">
            <v>-</v>
          </cell>
          <cell r="BY80" t="str">
            <v>-</v>
          </cell>
          <cell r="CA80" t="str">
            <v>-</v>
          </cell>
          <cell r="CC80" t="str">
            <v>-</v>
          </cell>
          <cell r="CF80" t="str">
            <v>-</v>
          </cell>
          <cell r="CI80" t="str">
            <v>-</v>
          </cell>
        </row>
        <row r="81">
          <cell r="B81" t="str">
            <v>Grenada</v>
          </cell>
          <cell r="C81" t="str">
            <v>-</v>
          </cell>
          <cell r="E81" t="str">
            <v>-</v>
          </cell>
          <cell r="G81" t="str">
            <v>-</v>
          </cell>
          <cell r="J81" t="str">
            <v>-</v>
          </cell>
          <cell r="L81" t="str">
            <v>-</v>
          </cell>
          <cell r="P81" t="str">
            <v>-</v>
          </cell>
          <cell r="T81" t="str">
            <v>-</v>
          </cell>
          <cell r="V81" t="str">
            <v>-</v>
          </cell>
          <cell r="X81" t="str">
            <v>-</v>
          </cell>
          <cell r="AA81" t="str">
            <v>-</v>
          </cell>
          <cell r="AC81" t="str">
            <v>-</v>
          </cell>
          <cell r="AE81" t="str">
            <v>-</v>
          </cell>
          <cell r="AG81" t="str">
            <v>-</v>
          </cell>
          <cell r="AI81" t="str">
            <v>-</v>
          </cell>
          <cell r="AK81" t="str">
            <v>-</v>
          </cell>
          <cell r="AM81" t="str">
            <v>-</v>
          </cell>
          <cell r="AO81" t="str">
            <v>-</v>
          </cell>
          <cell r="AS81" t="str">
            <v>-</v>
          </cell>
          <cell r="AU81" t="str">
            <v>-</v>
          </cell>
          <cell r="AW81" t="str">
            <v>-</v>
          </cell>
          <cell r="AY81" t="str">
            <v>-</v>
          </cell>
          <cell r="BA81" t="str">
            <v>-</v>
          </cell>
          <cell r="BC81" t="str">
            <v>-</v>
          </cell>
          <cell r="BE81" t="str">
            <v>-</v>
          </cell>
          <cell r="BG81" t="str">
            <v>-</v>
          </cell>
          <cell r="BK81" t="str">
            <v>-</v>
          </cell>
          <cell r="BO81" t="str">
            <v>-</v>
          </cell>
          <cell r="BS81" t="str">
            <v>-</v>
          </cell>
          <cell r="BV81" t="str">
            <v>-</v>
          </cell>
          <cell r="BY81" t="str">
            <v>-</v>
          </cell>
          <cell r="CA81" t="str">
            <v>-</v>
          </cell>
          <cell r="CC81" t="str">
            <v>-</v>
          </cell>
          <cell r="CF81" t="str">
            <v>-</v>
          </cell>
          <cell r="CI81">
            <v>13.7</v>
          </cell>
          <cell r="CJ81" t="str">
            <v>y</v>
          </cell>
          <cell r="CK81" t="str">
            <v>Women's Health and Life Experiences Survey 2018</v>
          </cell>
        </row>
        <row r="82">
          <cell r="B82" t="str">
            <v>Guatemala</v>
          </cell>
          <cell r="C82" t="str">
            <v>-</v>
          </cell>
          <cell r="E82" t="str">
            <v>-</v>
          </cell>
          <cell r="G82" t="str">
            <v>-</v>
          </cell>
          <cell r="J82">
            <v>6.2</v>
          </cell>
          <cell r="L82">
            <v>29.5</v>
          </cell>
          <cell r="N82" t="str">
            <v>2015</v>
          </cell>
          <cell r="O82" t="str">
            <v>DHS 2015</v>
          </cell>
          <cell r="P82">
            <v>9.6</v>
          </cell>
          <cell r="R82" t="str">
            <v>2015</v>
          </cell>
          <cell r="S82" t="str">
            <v>DHS 2015</v>
          </cell>
          <cell r="T82">
            <v>96.4</v>
          </cell>
          <cell r="U82" t="str">
            <v>y</v>
          </cell>
          <cell r="V82" t="str">
            <v>-</v>
          </cell>
          <cell r="X82" t="str">
            <v>-</v>
          </cell>
          <cell r="Z82" t="str">
            <v>ENSMI 2014-15</v>
          </cell>
          <cell r="AA82" t="str">
            <v>-</v>
          </cell>
          <cell r="AC82" t="str">
            <v>-</v>
          </cell>
          <cell r="AE82" t="str">
            <v>-</v>
          </cell>
          <cell r="AG82" t="str">
            <v>-</v>
          </cell>
          <cell r="AI82" t="str">
            <v>-</v>
          </cell>
          <cell r="AK82" t="str">
            <v>-</v>
          </cell>
          <cell r="AM82" t="str">
            <v>-</v>
          </cell>
          <cell r="AO82" t="str">
            <v>-</v>
          </cell>
          <cell r="AS82" t="str">
            <v>-</v>
          </cell>
          <cell r="AU82" t="str">
            <v>-</v>
          </cell>
          <cell r="AW82" t="str">
            <v>-</v>
          </cell>
          <cell r="AY82" t="str">
            <v>-</v>
          </cell>
          <cell r="BA82" t="str">
            <v>-</v>
          </cell>
          <cell r="BC82" t="str">
            <v>-</v>
          </cell>
          <cell r="BE82" t="str">
            <v>-</v>
          </cell>
          <cell r="BG82" t="str">
            <v>-</v>
          </cell>
          <cell r="BK82" t="str">
            <v>-</v>
          </cell>
          <cell r="BO82" t="str">
            <v>-</v>
          </cell>
          <cell r="BS82">
            <v>12.3</v>
          </cell>
          <cell r="BU82" t="str">
            <v>ENSMI 2014-15</v>
          </cell>
          <cell r="BV82">
            <v>13.5</v>
          </cell>
          <cell r="BX82" t="str">
            <v>ENSMI 2014-15</v>
          </cell>
          <cell r="BY82" t="str">
            <v>-</v>
          </cell>
          <cell r="CA82" t="str">
            <v>-</v>
          </cell>
          <cell r="CC82" t="str">
            <v>-</v>
          </cell>
          <cell r="CF82">
            <v>1</v>
          </cell>
          <cell r="CH82" t="str">
            <v>DHS 2014-15</v>
          </cell>
          <cell r="CI82">
            <v>4</v>
          </cell>
          <cell r="CK82" t="str">
            <v>DHS 2014-15</v>
          </cell>
        </row>
        <row r="83">
          <cell r="B83" t="str">
            <v>Guinea</v>
          </cell>
          <cell r="C83">
            <v>24.2</v>
          </cell>
          <cell r="E83">
            <v>23.9</v>
          </cell>
          <cell r="G83">
            <v>24.5</v>
          </cell>
          <cell r="I83" t="str">
            <v>MICS 2016, UNICEF and ILO calculations</v>
          </cell>
          <cell r="J83">
            <v>17</v>
          </cell>
          <cell r="L83">
            <v>46.5</v>
          </cell>
          <cell r="N83" t="str">
            <v>2018</v>
          </cell>
          <cell r="O83" t="str">
            <v>DHS 2018</v>
          </cell>
          <cell r="P83">
            <v>1.9</v>
          </cell>
          <cell r="R83" t="str">
            <v>2018</v>
          </cell>
          <cell r="S83" t="str">
            <v>DHS 2018</v>
          </cell>
          <cell r="T83">
            <v>62</v>
          </cell>
          <cell r="V83">
            <v>62.4</v>
          </cell>
          <cell r="X83">
            <v>61.5</v>
          </cell>
          <cell r="Z83" t="str">
            <v>DHS 2018</v>
          </cell>
          <cell r="AA83">
            <v>94.5</v>
          </cell>
          <cell r="AC83">
            <v>94.8</v>
          </cell>
          <cell r="AE83">
            <v>94.3</v>
          </cell>
          <cell r="AG83">
            <v>94.6</v>
          </cell>
          <cell r="AI83">
            <v>94</v>
          </cell>
          <cell r="AK83">
            <v>93.3</v>
          </cell>
          <cell r="AM83">
            <v>95.5</v>
          </cell>
          <cell r="AO83">
            <v>95</v>
          </cell>
          <cell r="AQ83" t="str">
            <v>2018</v>
          </cell>
          <cell r="AR83" t="str">
            <v>DHS 2018</v>
          </cell>
          <cell r="AS83">
            <v>39.1</v>
          </cell>
          <cell r="AU83">
            <v>35</v>
          </cell>
          <cell r="AW83">
            <v>40.700000000000003</v>
          </cell>
          <cell r="AY83">
            <v>40</v>
          </cell>
          <cell r="BA83">
            <v>38.299999999999997</v>
          </cell>
          <cell r="BC83">
            <v>41.3</v>
          </cell>
          <cell r="BE83">
            <v>39.700000000000003</v>
          </cell>
          <cell r="BG83">
            <v>35</v>
          </cell>
          <cell r="BI83" t="str">
            <v>2018</v>
          </cell>
          <cell r="BJ83" t="str">
            <v>DHS 2018</v>
          </cell>
          <cell r="BK83">
            <v>32.6</v>
          </cell>
          <cell r="BM83" t="str">
            <v>2018</v>
          </cell>
          <cell r="BN83" t="str">
            <v>DHS 2018</v>
          </cell>
          <cell r="BO83">
            <v>26.2</v>
          </cell>
          <cell r="BQ83" t="str">
            <v>2018</v>
          </cell>
          <cell r="BR83" t="str">
            <v>DHS 2018</v>
          </cell>
          <cell r="BS83">
            <v>56.9</v>
          </cell>
          <cell r="BU83" t="str">
            <v>DHS 2018</v>
          </cell>
          <cell r="BV83">
            <v>64.599999999999994</v>
          </cell>
          <cell r="BX83" t="str">
            <v>DHS 2018</v>
          </cell>
          <cell r="BY83">
            <v>89.1</v>
          </cell>
          <cell r="CA83">
            <v>89.5</v>
          </cell>
          <cell r="CC83">
            <v>88.8</v>
          </cell>
          <cell r="CE83" t="str">
            <v>MICS 2016</v>
          </cell>
          <cell r="CF83" t="str">
            <v>-</v>
          </cell>
          <cell r="CI83" t="str">
            <v>-</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46</v>
          </cell>
          <cell r="V84">
            <v>47.1</v>
          </cell>
          <cell r="X84">
            <v>44.9</v>
          </cell>
          <cell r="Z84" t="str">
            <v>MICS 2018-19</v>
          </cell>
          <cell r="AA84">
            <v>52.1</v>
          </cell>
          <cell r="AC84">
            <v>42.7</v>
          </cell>
          <cell r="AE84">
            <v>58.6</v>
          </cell>
          <cell r="AG84">
            <v>41.2</v>
          </cell>
          <cell r="AI84">
            <v>61.6</v>
          </cell>
          <cell r="AK84">
            <v>69.8</v>
          </cell>
          <cell r="AM84">
            <v>53.5</v>
          </cell>
          <cell r="AO84">
            <v>37.700000000000003</v>
          </cell>
          <cell r="AQ84" t="str">
            <v>2018-19</v>
          </cell>
          <cell r="AR84" t="str">
            <v>MICS 2018-19</v>
          </cell>
          <cell r="AS84">
            <v>29.7</v>
          </cell>
          <cell r="AU84">
            <v>17.600000000000001</v>
          </cell>
          <cell r="AW84">
            <v>34.6</v>
          </cell>
          <cell r="AY84">
            <v>25.2</v>
          </cell>
          <cell r="BA84">
            <v>38</v>
          </cell>
          <cell r="BC84">
            <v>39.4</v>
          </cell>
          <cell r="BE84">
            <v>27.5</v>
          </cell>
          <cell r="BG84">
            <v>12.3</v>
          </cell>
          <cell r="BI84" t="str">
            <v>2018-19</v>
          </cell>
          <cell r="BJ84" t="str">
            <v>MICS 2018-19</v>
          </cell>
          <cell r="BK84" t="str">
            <v>-</v>
          </cell>
          <cell r="BO84">
            <v>75.8</v>
          </cell>
          <cell r="BQ84" t="str">
            <v>2018-19</v>
          </cell>
          <cell r="BR84" t="str">
            <v>MICS 2018-19</v>
          </cell>
          <cell r="BS84">
            <v>29.5</v>
          </cell>
          <cell r="BU84" t="str">
            <v>MICS 2018-19</v>
          </cell>
          <cell r="BV84">
            <v>33.700000000000003</v>
          </cell>
          <cell r="BX84" t="str">
            <v>MICS 2018-19</v>
          </cell>
          <cell r="BY84">
            <v>75.8</v>
          </cell>
          <cell r="CA84">
            <v>75.400000000000006</v>
          </cell>
          <cell r="CC84">
            <v>76.2</v>
          </cell>
          <cell r="CE84" t="str">
            <v>MICS 2018-19</v>
          </cell>
          <cell r="CF84" t="str">
            <v>-</v>
          </cell>
          <cell r="CI84" t="str">
            <v>-</v>
          </cell>
        </row>
        <row r="85">
          <cell r="B85" t="str">
            <v>Guyana</v>
          </cell>
          <cell r="C85">
            <v>6.4</v>
          </cell>
          <cell r="E85">
            <v>7.4</v>
          </cell>
          <cell r="G85">
            <v>5.5</v>
          </cell>
          <cell r="I85" t="str">
            <v>MICS 2019-20, UNICEF and ILO calculations</v>
          </cell>
          <cell r="J85">
            <v>6.3</v>
          </cell>
          <cell r="L85">
            <v>32.299999999999997</v>
          </cell>
          <cell r="N85" t="str">
            <v>2019-20</v>
          </cell>
          <cell r="O85" t="str">
            <v>MICS 2019-20</v>
          </cell>
          <cell r="P85">
            <v>8.5</v>
          </cell>
          <cell r="Q85" t="str">
            <v>x</v>
          </cell>
          <cell r="R85" t="str">
            <v>2014</v>
          </cell>
          <cell r="S85" t="str">
            <v>MICS 2014</v>
          </cell>
          <cell r="T85">
            <v>98.1</v>
          </cell>
          <cell r="V85">
            <v>98.3</v>
          </cell>
          <cell r="X85">
            <v>97.9</v>
          </cell>
          <cell r="Z85" t="str">
            <v>MICS 2019-20</v>
          </cell>
          <cell r="AA85" t="str">
            <v>-</v>
          </cell>
          <cell r="AC85" t="str">
            <v>-</v>
          </cell>
          <cell r="AE85" t="str">
            <v>-</v>
          </cell>
          <cell r="AG85" t="str">
            <v>-</v>
          </cell>
          <cell r="AI85" t="str">
            <v>-</v>
          </cell>
          <cell r="AK85" t="str">
            <v>-</v>
          </cell>
          <cell r="AM85" t="str">
            <v>-</v>
          </cell>
          <cell r="AO85" t="str">
            <v>-</v>
          </cell>
          <cell r="AS85" t="str">
            <v>-</v>
          </cell>
          <cell r="AU85" t="str">
            <v>-</v>
          </cell>
          <cell r="AW85" t="str">
            <v>-</v>
          </cell>
          <cell r="AY85" t="str">
            <v>-</v>
          </cell>
          <cell r="BA85" t="str">
            <v>-</v>
          </cell>
          <cell r="BC85" t="str">
            <v>-</v>
          </cell>
          <cell r="BE85" t="str">
            <v>-</v>
          </cell>
          <cell r="BG85" t="str">
            <v>-</v>
          </cell>
          <cell r="BK85" t="str">
            <v>-</v>
          </cell>
          <cell r="BO85" t="str">
            <v>-</v>
          </cell>
          <cell r="BS85">
            <v>14.1</v>
          </cell>
          <cell r="BT85" t="str">
            <v>x</v>
          </cell>
          <cell r="BU85" t="str">
            <v>MICS 2014</v>
          </cell>
          <cell r="BV85">
            <v>10.1</v>
          </cell>
          <cell r="BW85" t="str">
            <v>x</v>
          </cell>
          <cell r="BX85" t="str">
            <v>MICS 2014</v>
          </cell>
          <cell r="BY85">
            <v>69.7</v>
          </cell>
          <cell r="CA85">
            <v>74.099999999999994</v>
          </cell>
          <cell r="CC85">
            <v>65.099999999999994</v>
          </cell>
          <cell r="CE85" t="str">
            <v>MICS 2014</v>
          </cell>
          <cell r="CF85" t="str">
            <v>-</v>
          </cell>
          <cell r="CI85" t="str">
            <v>-</v>
          </cell>
        </row>
        <row r="86">
          <cell r="B86" t="str">
            <v>Haiti</v>
          </cell>
          <cell r="C86">
            <v>35.5</v>
          </cell>
          <cell r="D86" t="str">
            <v>x</v>
          </cell>
          <cell r="E86">
            <v>44</v>
          </cell>
          <cell r="F86" t="str">
            <v>x</v>
          </cell>
          <cell r="G86">
            <v>26.2</v>
          </cell>
          <cell r="H86" t="str">
            <v>x</v>
          </cell>
          <cell r="I86" t="str">
            <v>DHS 2012, UNICEF and ILO calculations</v>
          </cell>
          <cell r="J86">
            <v>2.1</v>
          </cell>
          <cell r="L86">
            <v>14.9</v>
          </cell>
          <cell r="N86" t="str">
            <v>2016-17</v>
          </cell>
          <cell r="O86" t="str">
            <v>DHS 2016-17</v>
          </cell>
          <cell r="P86">
            <v>1.6</v>
          </cell>
          <cell r="R86" t="str">
            <v>2016-17</v>
          </cell>
          <cell r="S86" t="str">
            <v>DHS 2016-17</v>
          </cell>
          <cell r="T86">
            <v>84.8</v>
          </cell>
          <cell r="V86">
            <v>84.2</v>
          </cell>
          <cell r="X86">
            <v>85.4</v>
          </cell>
          <cell r="Z86" t="str">
            <v>DHS 2016-17</v>
          </cell>
          <cell r="AA86" t="str">
            <v>-</v>
          </cell>
          <cell r="AC86" t="str">
            <v>-</v>
          </cell>
          <cell r="AE86" t="str">
            <v>-</v>
          </cell>
          <cell r="AG86" t="str">
            <v>-</v>
          </cell>
          <cell r="AI86" t="str">
            <v>-</v>
          </cell>
          <cell r="AK86" t="str">
            <v>-</v>
          </cell>
          <cell r="AM86" t="str">
            <v>-</v>
          </cell>
          <cell r="AO86" t="str">
            <v>-</v>
          </cell>
          <cell r="AS86" t="str">
            <v>-</v>
          </cell>
          <cell r="AU86" t="str">
            <v>-</v>
          </cell>
          <cell r="AW86" t="str">
            <v>-</v>
          </cell>
          <cell r="AY86" t="str">
            <v>-</v>
          </cell>
          <cell r="BA86" t="str">
            <v>-</v>
          </cell>
          <cell r="BC86" t="str">
            <v>-</v>
          </cell>
          <cell r="BE86" t="str">
            <v>-</v>
          </cell>
          <cell r="BG86" t="str">
            <v>-</v>
          </cell>
          <cell r="BK86" t="str">
            <v>-</v>
          </cell>
          <cell r="BO86" t="str">
            <v>-</v>
          </cell>
          <cell r="BS86">
            <v>15.2</v>
          </cell>
          <cell r="BU86" t="str">
            <v>DHS 2016-17</v>
          </cell>
          <cell r="BV86">
            <v>23.3</v>
          </cell>
          <cell r="BX86" t="str">
            <v>DHS 2016-17</v>
          </cell>
          <cell r="BY86">
            <v>83.2</v>
          </cell>
          <cell r="CA86">
            <v>84.1</v>
          </cell>
          <cell r="CC86">
            <v>82.2</v>
          </cell>
          <cell r="CE86" t="str">
            <v>DHS 2016-17</v>
          </cell>
          <cell r="CF86" t="str">
            <v>-</v>
          </cell>
          <cell r="CI86">
            <v>4.8</v>
          </cell>
          <cell r="CK86" t="str">
            <v>DHS 2016-17</v>
          </cell>
        </row>
        <row r="87">
          <cell r="B87" t="str">
            <v>Holy See</v>
          </cell>
          <cell r="C87" t="str">
            <v>-</v>
          </cell>
          <cell r="E87" t="str">
            <v>-</v>
          </cell>
          <cell r="G87" t="str">
            <v>-</v>
          </cell>
          <cell r="J87" t="str">
            <v>-</v>
          </cell>
          <cell r="L87" t="str">
            <v>-</v>
          </cell>
          <cell r="P87" t="str">
            <v>-</v>
          </cell>
          <cell r="T87" t="str">
            <v>-</v>
          </cell>
          <cell r="V87" t="str">
            <v>-</v>
          </cell>
          <cell r="X87" t="str">
            <v>-</v>
          </cell>
          <cell r="AA87" t="str">
            <v>-</v>
          </cell>
          <cell r="AC87" t="str">
            <v>-</v>
          </cell>
          <cell r="AE87" t="str">
            <v>-</v>
          </cell>
          <cell r="AG87" t="str">
            <v>-</v>
          </cell>
          <cell r="AI87" t="str">
            <v>-</v>
          </cell>
          <cell r="AK87" t="str">
            <v>-</v>
          </cell>
          <cell r="AM87" t="str">
            <v>-</v>
          </cell>
          <cell r="AO87" t="str">
            <v>-</v>
          </cell>
          <cell r="AS87" t="str">
            <v>-</v>
          </cell>
          <cell r="AU87" t="str">
            <v>-</v>
          </cell>
          <cell r="AW87" t="str">
            <v>-</v>
          </cell>
          <cell r="AY87" t="str">
            <v>-</v>
          </cell>
          <cell r="BA87" t="str">
            <v>-</v>
          </cell>
          <cell r="BC87" t="str">
            <v>-</v>
          </cell>
          <cell r="BE87" t="str">
            <v>-</v>
          </cell>
          <cell r="BG87" t="str">
            <v>-</v>
          </cell>
          <cell r="BK87" t="str">
            <v>-</v>
          </cell>
          <cell r="BO87" t="str">
            <v>-</v>
          </cell>
          <cell r="BS87" t="str">
            <v>-</v>
          </cell>
          <cell r="BV87" t="str">
            <v>-</v>
          </cell>
          <cell r="BY87" t="str">
            <v>-</v>
          </cell>
          <cell r="CA87" t="str">
            <v>-</v>
          </cell>
          <cell r="CC87" t="str">
            <v>-</v>
          </cell>
          <cell r="CF87" t="str">
            <v>-</v>
          </cell>
          <cell r="CI87" t="str">
            <v>-</v>
          </cell>
        </row>
        <row r="88">
          <cell r="B88" t="str">
            <v>Honduras</v>
          </cell>
          <cell r="C88">
            <v>15.3</v>
          </cell>
          <cell r="E88">
            <v>17.600000000000001</v>
          </cell>
          <cell r="G88">
            <v>12.9</v>
          </cell>
          <cell r="I88" t="str">
            <v>MICS 2019</v>
          </cell>
          <cell r="J88">
            <v>9.1999999999999993</v>
          </cell>
          <cell r="L88">
            <v>34</v>
          </cell>
          <cell r="N88" t="str">
            <v>2019</v>
          </cell>
          <cell r="O88" t="str">
            <v>MICS 2019</v>
          </cell>
          <cell r="P88">
            <v>10</v>
          </cell>
          <cell r="R88" t="str">
            <v>2019</v>
          </cell>
          <cell r="S88" t="str">
            <v>MICS 2019</v>
          </cell>
          <cell r="T88">
            <v>97</v>
          </cell>
          <cell r="V88">
            <v>97.1</v>
          </cell>
          <cell r="X88">
            <v>96.9</v>
          </cell>
          <cell r="Z88" t="str">
            <v>MICS 2019</v>
          </cell>
          <cell r="AA88" t="str">
            <v>-</v>
          </cell>
          <cell r="AC88" t="str">
            <v>-</v>
          </cell>
          <cell r="AE88" t="str">
            <v>-</v>
          </cell>
          <cell r="AG88" t="str">
            <v>-</v>
          </cell>
          <cell r="AI88" t="str">
            <v>-</v>
          </cell>
          <cell r="AK88" t="str">
            <v>-</v>
          </cell>
          <cell r="AM88" t="str">
            <v>-</v>
          </cell>
          <cell r="AO88" t="str">
            <v>-</v>
          </cell>
          <cell r="AS88" t="str">
            <v>-</v>
          </cell>
          <cell r="AU88" t="str">
            <v>-</v>
          </cell>
          <cell r="AW88" t="str">
            <v>-</v>
          </cell>
          <cell r="AY88" t="str">
            <v>-</v>
          </cell>
          <cell r="BA88" t="str">
            <v>-</v>
          </cell>
          <cell r="BC88" t="str">
            <v>-</v>
          </cell>
          <cell r="BE88" t="str">
            <v>-</v>
          </cell>
          <cell r="BG88" t="str">
            <v>-</v>
          </cell>
          <cell r="BK88" t="str">
            <v>-</v>
          </cell>
          <cell r="BO88" t="str">
            <v>-</v>
          </cell>
          <cell r="BS88">
            <v>6.5</v>
          </cell>
          <cell r="BU88" t="str">
            <v>MICS 2019</v>
          </cell>
          <cell r="BV88">
            <v>7.2</v>
          </cell>
          <cell r="BX88" t="str">
            <v>MICS 2019</v>
          </cell>
          <cell r="BY88">
            <v>62.5</v>
          </cell>
          <cell r="CA88">
            <v>64.2</v>
          </cell>
          <cell r="CC88">
            <v>60.6</v>
          </cell>
          <cell r="CE88" t="str">
            <v>MICS 2019</v>
          </cell>
          <cell r="CF88" t="str">
            <v>-</v>
          </cell>
          <cell r="CI88">
            <v>4.8</v>
          </cell>
          <cell r="CK88" t="str">
            <v>MICS 2019</v>
          </cell>
        </row>
        <row r="89">
          <cell r="B89" t="str">
            <v>Hungary</v>
          </cell>
          <cell r="C89" t="str">
            <v>-</v>
          </cell>
          <cell r="E89" t="str">
            <v>-</v>
          </cell>
          <cell r="G89" t="str">
            <v>-</v>
          </cell>
          <cell r="J89" t="str">
            <v>-</v>
          </cell>
          <cell r="L89" t="str">
            <v>-</v>
          </cell>
          <cell r="P89" t="str">
            <v>-</v>
          </cell>
          <cell r="T89">
            <v>100</v>
          </cell>
          <cell r="U89" t="str">
            <v>v</v>
          </cell>
          <cell r="V89">
            <v>100</v>
          </cell>
          <cell r="W89" t="str">
            <v>v</v>
          </cell>
          <cell r="X89">
            <v>100</v>
          </cell>
          <cell r="Y89" t="str">
            <v>v</v>
          </cell>
          <cell r="Z89" t="str">
            <v>UNSD Population and Vital Statistics Report, January 2021, latest update on 4 Jan 2022</v>
          </cell>
          <cell r="AA89" t="str">
            <v>-</v>
          </cell>
          <cell r="AC89" t="str">
            <v>-</v>
          </cell>
          <cell r="AE89" t="str">
            <v>-</v>
          </cell>
          <cell r="AG89" t="str">
            <v>-</v>
          </cell>
          <cell r="AI89" t="str">
            <v>-</v>
          </cell>
          <cell r="AK89" t="str">
            <v>-</v>
          </cell>
          <cell r="AM89" t="str">
            <v>-</v>
          </cell>
          <cell r="AO89" t="str">
            <v>-</v>
          </cell>
          <cell r="AS89" t="str">
            <v>-</v>
          </cell>
          <cell r="AU89" t="str">
            <v>-</v>
          </cell>
          <cell r="AW89" t="str">
            <v>-</v>
          </cell>
          <cell r="AY89" t="str">
            <v>-</v>
          </cell>
          <cell r="BA89" t="str">
            <v>-</v>
          </cell>
          <cell r="BC89" t="str">
            <v>-</v>
          </cell>
          <cell r="BE89" t="str">
            <v>-</v>
          </cell>
          <cell r="BG89" t="str">
            <v>-</v>
          </cell>
          <cell r="BK89" t="str">
            <v>-</v>
          </cell>
          <cell r="BO89" t="str">
            <v>-</v>
          </cell>
          <cell r="BS89" t="str">
            <v>-</v>
          </cell>
          <cell r="BV89" t="str">
            <v>-</v>
          </cell>
          <cell r="BY89" t="str">
            <v>-</v>
          </cell>
          <cell r="CA89" t="str">
            <v>-</v>
          </cell>
          <cell r="CC89" t="str">
            <v>-</v>
          </cell>
          <cell r="CF89" t="str">
            <v>-</v>
          </cell>
          <cell r="CI89" t="str">
            <v>-</v>
          </cell>
        </row>
        <row r="90">
          <cell r="B90" t="str">
            <v>Iceland</v>
          </cell>
          <cell r="C90" t="str">
            <v>-</v>
          </cell>
          <cell r="E90" t="str">
            <v>-</v>
          </cell>
          <cell r="G90" t="str">
            <v>-</v>
          </cell>
          <cell r="J90" t="str">
            <v>-</v>
          </cell>
          <cell r="L90" t="str">
            <v>-</v>
          </cell>
          <cell r="P90" t="str">
            <v>-</v>
          </cell>
          <cell r="T90">
            <v>100</v>
          </cell>
          <cell r="U90" t="str">
            <v>v</v>
          </cell>
          <cell r="V90">
            <v>100</v>
          </cell>
          <cell r="W90" t="str">
            <v>v</v>
          </cell>
          <cell r="X90">
            <v>100</v>
          </cell>
          <cell r="Y90" t="str">
            <v>v</v>
          </cell>
          <cell r="Z90" t="str">
            <v>UNSD Population and Vital Statistics Report, January 2021, latest update on 4 Jan 2022</v>
          </cell>
          <cell r="AA90" t="str">
            <v>-</v>
          </cell>
          <cell r="AC90" t="str">
            <v>-</v>
          </cell>
          <cell r="AE90" t="str">
            <v>-</v>
          </cell>
          <cell r="AG90" t="str">
            <v>-</v>
          </cell>
          <cell r="AI90" t="str">
            <v>-</v>
          </cell>
          <cell r="AK90" t="str">
            <v>-</v>
          </cell>
          <cell r="AM90" t="str">
            <v>-</v>
          </cell>
          <cell r="AO90" t="str">
            <v>-</v>
          </cell>
          <cell r="AS90" t="str">
            <v>-</v>
          </cell>
          <cell r="AU90" t="str">
            <v>-</v>
          </cell>
          <cell r="AW90" t="str">
            <v>-</v>
          </cell>
          <cell r="AY90" t="str">
            <v>-</v>
          </cell>
          <cell r="BA90" t="str">
            <v>-</v>
          </cell>
          <cell r="BC90" t="str">
            <v>-</v>
          </cell>
          <cell r="BE90" t="str">
            <v>-</v>
          </cell>
          <cell r="BG90" t="str">
            <v>-</v>
          </cell>
          <cell r="BK90" t="str">
            <v>-</v>
          </cell>
          <cell r="BO90" t="str">
            <v>-</v>
          </cell>
          <cell r="BS90" t="str">
            <v>-</v>
          </cell>
          <cell r="BV90" t="str">
            <v>-</v>
          </cell>
          <cell r="BY90" t="str">
            <v>-</v>
          </cell>
          <cell r="CA90" t="str">
            <v>-</v>
          </cell>
          <cell r="CC90" t="str">
            <v>-</v>
          </cell>
          <cell r="CF90" t="str">
            <v>-</v>
          </cell>
          <cell r="CI90" t="str">
            <v>-</v>
          </cell>
        </row>
        <row r="91">
          <cell r="B91" t="str">
            <v>India</v>
          </cell>
          <cell r="C91" t="str">
            <v>-</v>
          </cell>
          <cell r="E91" t="str">
            <v>-</v>
          </cell>
          <cell r="G91" t="str">
            <v>-</v>
          </cell>
          <cell r="J91">
            <v>6.8</v>
          </cell>
          <cell r="L91">
            <v>27.3</v>
          </cell>
          <cell r="N91" t="str">
            <v>2015-16</v>
          </cell>
          <cell r="O91" t="str">
            <v>NFHS 2015-16</v>
          </cell>
          <cell r="P91">
            <v>4.2</v>
          </cell>
          <cell r="R91" t="str">
            <v>2015-16</v>
          </cell>
          <cell r="S91" t="str">
            <v>NFHS 2015-16</v>
          </cell>
          <cell r="T91">
            <v>79.7</v>
          </cell>
          <cell r="V91">
            <v>79.400000000000006</v>
          </cell>
          <cell r="X91">
            <v>80.099999999999994</v>
          </cell>
          <cell r="Z91" t="str">
            <v>NFHS 2015-16</v>
          </cell>
          <cell r="AA91" t="str">
            <v>-</v>
          </cell>
          <cell r="AC91" t="str">
            <v>-</v>
          </cell>
          <cell r="AE91" t="str">
            <v>-</v>
          </cell>
          <cell r="AG91" t="str">
            <v>-</v>
          </cell>
          <cell r="AI91" t="str">
            <v>-</v>
          </cell>
          <cell r="AK91" t="str">
            <v>-</v>
          </cell>
          <cell r="AM91" t="str">
            <v>-</v>
          </cell>
          <cell r="AO91" t="str">
            <v>-</v>
          </cell>
          <cell r="AS91" t="str">
            <v>-</v>
          </cell>
          <cell r="AU91" t="str">
            <v>-</v>
          </cell>
          <cell r="AW91" t="str">
            <v>-</v>
          </cell>
          <cell r="AY91" t="str">
            <v>-</v>
          </cell>
          <cell r="BA91" t="str">
            <v>-</v>
          </cell>
          <cell r="BC91" t="str">
            <v>-</v>
          </cell>
          <cell r="BE91" t="str">
            <v>-</v>
          </cell>
          <cell r="BG91" t="str">
            <v>-</v>
          </cell>
          <cell r="BK91" t="str">
            <v>-</v>
          </cell>
          <cell r="BO91" t="str">
            <v>-</v>
          </cell>
          <cell r="BS91">
            <v>34.5</v>
          </cell>
          <cell r="BU91" t="str">
            <v>NFHS 2015-16</v>
          </cell>
          <cell r="BV91">
            <v>40.799999999999997</v>
          </cell>
          <cell r="BX91" t="str">
            <v>NFHS 2015-16</v>
          </cell>
          <cell r="BY91" t="str">
            <v>-</v>
          </cell>
          <cell r="CA91" t="str">
            <v>-</v>
          </cell>
          <cell r="CC91" t="str">
            <v>-</v>
          </cell>
          <cell r="CF91" t="str">
            <v>-</v>
          </cell>
          <cell r="CI91">
            <v>1.3</v>
          </cell>
          <cell r="CK91" t="str">
            <v>DHS 2015-16</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v>77</v>
          </cell>
          <cell r="U92" t="str">
            <v>y</v>
          </cell>
          <cell r="V92" t="str">
            <v>-</v>
          </cell>
          <cell r="X92" t="str">
            <v>-</v>
          </cell>
          <cell r="Z92" t="str">
            <v>SUSENAS 2021 as part of Welfare Statistics 2021</v>
          </cell>
          <cell r="AA92" t="str">
            <v>-</v>
          </cell>
          <cell r="AC92" t="str">
            <v>-</v>
          </cell>
          <cell r="AE92" t="str">
            <v>-</v>
          </cell>
          <cell r="AG92" t="str">
            <v>-</v>
          </cell>
          <cell r="AI92" t="str">
            <v>-</v>
          </cell>
          <cell r="AK92" t="str">
            <v>-</v>
          </cell>
          <cell r="AM92" t="str">
            <v>-</v>
          </cell>
          <cell r="AO92" t="str">
            <v>-</v>
          </cell>
          <cell r="AS92">
            <v>49.2</v>
          </cell>
          <cell r="AT92" t="str">
            <v>y</v>
          </cell>
          <cell r="AU92">
            <v>55.8</v>
          </cell>
          <cell r="AV92" t="str">
            <v>y</v>
          </cell>
          <cell r="AW92">
            <v>46.9</v>
          </cell>
          <cell r="AX92" t="str">
            <v>y</v>
          </cell>
          <cell r="AY92">
            <v>44.5</v>
          </cell>
          <cell r="AZ92" t="str">
            <v>y</v>
          </cell>
          <cell r="BA92">
            <v>49.3</v>
          </cell>
          <cell r="BB92" t="str">
            <v>y</v>
          </cell>
          <cell r="BC92">
            <v>51</v>
          </cell>
          <cell r="BD92" t="str">
            <v>y</v>
          </cell>
          <cell r="BE92">
            <v>55.6</v>
          </cell>
          <cell r="BF92" t="str">
            <v>y</v>
          </cell>
          <cell r="BG92">
            <v>53.4</v>
          </cell>
          <cell r="BH92" t="str">
            <v>y</v>
          </cell>
          <cell r="BI92" t="str">
            <v>2013</v>
          </cell>
          <cell r="BJ92" t="str">
            <v>RISKESDAS 2013</v>
          </cell>
          <cell r="BK92" t="str">
            <v>-</v>
          </cell>
          <cell r="BO92" t="str">
            <v>-</v>
          </cell>
          <cell r="BS92">
            <v>31.6</v>
          </cell>
          <cell r="BT92" t="str">
            <v>y,p</v>
          </cell>
          <cell r="BU92" t="str">
            <v>DHS 2017</v>
          </cell>
          <cell r="BV92">
            <v>40.299999999999997</v>
          </cell>
          <cell r="BX92" t="str">
            <v>DHS 2017</v>
          </cell>
          <cell r="BY92" t="str">
            <v>-</v>
          </cell>
          <cell r="CA92" t="str">
            <v>-</v>
          </cell>
          <cell r="CC92" t="str">
            <v>-</v>
          </cell>
          <cell r="CF92" t="str">
            <v>-</v>
          </cell>
          <cell r="CI92" t="str">
            <v>-</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v>98.6</v>
          </cell>
          <cell r="U93" t="str">
            <v>x,y</v>
          </cell>
          <cell r="V93">
            <v>98.7</v>
          </cell>
          <cell r="W93" t="str">
            <v>x,y</v>
          </cell>
          <cell r="X93">
            <v>98.6</v>
          </cell>
          <cell r="Y93" t="str">
            <v>x,y</v>
          </cell>
          <cell r="Z93" t="str">
            <v>MIDHS 2010</v>
          </cell>
          <cell r="AA93" t="str">
            <v>-</v>
          </cell>
          <cell r="AC93" t="str">
            <v>-</v>
          </cell>
          <cell r="AE93" t="str">
            <v>-</v>
          </cell>
          <cell r="AG93" t="str">
            <v>-</v>
          </cell>
          <cell r="AI93" t="str">
            <v>-</v>
          </cell>
          <cell r="AK93" t="str">
            <v>-</v>
          </cell>
          <cell r="AM93" t="str">
            <v>-</v>
          </cell>
          <cell r="AO93" t="str">
            <v>-</v>
          </cell>
          <cell r="AS93" t="str">
            <v>-</v>
          </cell>
          <cell r="AU93" t="str">
            <v>-</v>
          </cell>
          <cell r="AW93" t="str">
            <v>-</v>
          </cell>
          <cell r="AY93" t="str">
            <v>-</v>
          </cell>
          <cell r="BA93" t="str">
            <v>-</v>
          </cell>
          <cell r="BC93" t="str">
            <v>-</v>
          </cell>
          <cell r="BE93" t="str">
            <v>-</v>
          </cell>
          <cell r="BG93" t="str">
            <v>-</v>
          </cell>
          <cell r="BK93" t="str">
            <v>-</v>
          </cell>
          <cell r="BO93" t="str">
            <v>-</v>
          </cell>
          <cell r="BS93" t="str">
            <v>-</v>
          </cell>
          <cell r="BV93" t="str">
            <v>-</v>
          </cell>
          <cell r="BY93" t="str">
            <v>-</v>
          </cell>
          <cell r="CA93" t="str">
            <v>-</v>
          </cell>
          <cell r="CC93" t="str">
            <v>-</v>
          </cell>
          <cell r="CF93" t="str">
            <v>-</v>
          </cell>
          <cell r="CI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98.8</v>
          </cell>
          <cell r="V94">
            <v>98.8</v>
          </cell>
          <cell r="X94">
            <v>98.8</v>
          </cell>
          <cell r="Z94" t="str">
            <v>MICS 2018</v>
          </cell>
          <cell r="AA94">
            <v>7.4</v>
          </cell>
          <cell r="AC94">
            <v>7</v>
          </cell>
          <cell r="AE94">
            <v>8.3000000000000007</v>
          </cell>
          <cell r="AG94">
            <v>1.4</v>
          </cell>
          <cell r="AI94">
            <v>2.6</v>
          </cell>
          <cell r="AK94">
            <v>2.8</v>
          </cell>
          <cell r="AM94">
            <v>6.3</v>
          </cell>
          <cell r="AO94">
            <v>21.7</v>
          </cell>
          <cell r="AQ94" t="str">
            <v>2018</v>
          </cell>
          <cell r="AR94" t="str">
            <v>MICS 2018</v>
          </cell>
          <cell r="AS94">
            <v>0.5</v>
          </cell>
          <cell r="AU94">
            <v>0.6</v>
          </cell>
          <cell r="AW94">
            <v>0.5</v>
          </cell>
          <cell r="AY94">
            <v>0</v>
          </cell>
          <cell r="BA94">
            <v>0.1</v>
          </cell>
          <cell r="BC94">
            <v>0.4</v>
          </cell>
          <cell r="BE94">
            <v>0.4</v>
          </cell>
          <cell r="BG94">
            <v>2.1</v>
          </cell>
          <cell r="BI94" t="str">
            <v>2018</v>
          </cell>
          <cell r="BJ94" t="str">
            <v>MICS 2018</v>
          </cell>
          <cell r="BK94" t="str">
            <v>-</v>
          </cell>
          <cell r="BO94">
            <v>93.6</v>
          </cell>
          <cell r="BQ94" t="str">
            <v>2018</v>
          </cell>
          <cell r="BR94" t="str">
            <v>MICS 2018</v>
          </cell>
          <cell r="BS94" t="str">
            <v>-</v>
          </cell>
          <cell r="BV94">
            <v>31.3</v>
          </cell>
          <cell r="BX94" t="str">
            <v>MICS 2018</v>
          </cell>
          <cell r="BY94">
            <v>80.900000000000006</v>
          </cell>
          <cell r="CA94">
            <v>82.1</v>
          </cell>
          <cell r="CC94">
            <v>79.8</v>
          </cell>
          <cell r="CE94" t="str">
            <v>MICS 2018</v>
          </cell>
          <cell r="CF94" t="str">
            <v>-</v>
          </cell>
          <cell r="CI94" t="str">
            <v>-</v>
          </cell>
        </row>
        <row r="95">
          <cell r="B95" t="str">
            <v>Ireland</v>
          </cell>
          <cell r="C95" t="str">
            <v>-</v>
          </cell>
          <cell r="E95" t="str">
            <v>-</v>
          </cell>
          <cell r="G95" t="str">
            <v>-</v>
          </cell>
          <cell r="J95" t="str">
            <v>-</v>
          </cell>
          <cell r="L95" t="str">
            <v>-</v>
          </cell>
          <cell r="P95" t="str">
            <v>-</v>
          </cell>
          <cell r="T95">
            <v>100</v>
          </cell>
          <cell r="U95" t="str">
            <v>v</v>
          </cell>
          <cell r="V95">
            <v>100</v>
          </cell>
          <cell r="W95" t="str">
            <v>v</v>
          </cell>
          <cell r="X95">
            <v>100</v>
          </cell>
          <cell r="Y95" t="str">
            <v>v</v>
          </cell>
          <cell r="Z95" t="str">
            <v>UNSD Population and Vital Statistics Report, January 2021, latest update on 4 Jan 2022</v>
          </cell>
          <cell r="AA95" t="str">
            <v>-</v>
          </cell>
          <cell r="AC95" t="str">
            <v>-</v>
          </cell>
          <cell r="AE95" t="str">
            <v>-</v>
          </cell>
          <cell r="AG95" t="str">
            <v>-</v>
          </cell>
          <cell r="AI95" t="str">
            <v>-</v>
          </cell>
          <cell r="AK95" t="str">
            <v>-</v>
          </cell>
          <cell r="AM95" t="str">
            <v>-</v>
          </cell>
          <cell r="AO95" t="str">
            <v>-</v>
          </cell>
          <cell r="AS95" t="str">
            <v>-</v>
          </cell>
          <cell r="AU95" t="str">
            <v>-</v>
          </cell>
          <cell r="AW95" t="str">
            <v>-</v>
          </cell>
          <cell r="AY95" t="str">
            <v>-</v>
          </cell>
          <cell r="BA95" t="str">
            <v>-</v>
          </cell>
          <cell r="BC95" t="str">
            <v>-</v>
          </cell>
          <cell r="BE95" t="str">
            <v>-</v>
          </cell>
          <cell r="BG95" t="str">
            <v>-</v>
          </cell>
          <cell r="BK95" t="str">
            <v>-</v>
          </cell>
          <cell r="BO95" t="str">
            <v>-</v>
          </cell>
          <cell r="BS95" t="str">
            <v>-</v>
          </cell>
          <cell r="BV95" t="str">
            <v>-</v>
          </cell>
          <cell r="BY95" t="str">
            <v>-</v>
          </cell>
          <cell r="CA95" t="str">
            <v>-</v>
          </cell>
          <cell r="CC95" t="str">
            <v>-</v>
          </cell>
          <cell r="CF95" t="str">
            <v>-</v>
          </cell>
          <cell r="CI95" t="str">
            <v>-</v>
          </cell>
        </row>
        <row r="96">
          <cell r="B96" t="str">
            <v>Israel</v>
          </cell>
          <cell r="C96" t="str">
            <v>-</v>
          </cell>
          <cell r="E96" t="str">
            <v>-</v>
          </cell>
          <cell r="G96" t="str">
            <v>-</v>
          </cell>
          <cell r="J96" t="str">
            <v>-</v>
          </cell>
          <cell r="L96" t="str">
            <v>-</v>
          </cell>
          <cell r="P96" t="str">
            <v>-</v>
          </cell>
          <cell r="T96">
            <v>100</v>
          </cell>
          <cell r="U96" t="str">
            <v>v</v>
          </cell>
          <cell r="V96">
            <v>100</v>
          </cell>
          <cell r="W96" t="str">
            <v>v</v>
          </cell>
          <cell r="X96">
            <v>100</v>
          </cell>
          <cell r="Y96" t="str">
            <v>v</v>
          </cell>
          <cell r="Z96" t="str">
            <v>UNSD Population and Vital Statistics Report, January 2021, latest update on 4 Jan 2022</v>
          </cell>
          <cell r="AA96" t="str">
            <v>-</v>
          </cell>
          <cell r="AC96" t="str">
            <v>-</v>
          </cell>
          <cell r="AE96" t="str">
            <v>-</v>
          </cell>
          <cell r="AG96" t="str">
            <v>-</v>
          </cell>
          <cell r="AI96" t="str">
            <v>-</v>
          </cell>
          <cell r="AK96" t="str">
            <v>-</v>
          </cell>
          <cell r="AM96" t="str">
            <v>-</v>
          </cell>
          <cell r="AO96" t="str">
            <v>-</v>
          </cell>
          <cell r="AS96" t="str">
            <v>-</v>
          </cell>
          <cell r="AU96" t="str">
            <v>-</v>
          </cell>
          <cell r="AW96" t="str">
            <v>-</v>
          </cell>
          <cell r="AY96" t="str">
            <v>-</v>
          </cell>
          <cell r="BA96" t="str">
            <v>-</v>
          </cell>
          <cell r="BC96" t="str">
            <v>-</v>
          </cell>
          <cell r="BE96" t="str">
            <v>-</v>
          </cell>
          <cell r="BG96" t="str">
            <v>-</v>
          </cell>
          <cell r="BK96" t="str">
            <v>-</v>
          </cell>
          <cell r="BO96" t="str">
            <v>-</v>
          </cell>
          <cell r="BS96" t="str">
            <v>-</v>
          </cell>
          <cell r="BV96" t="str">
            <v>-</v>
          </cell>
          <cell r="BY96" t="str">
            <v>-</v>
          </cell>
          <cell r="CA96" t="str">
            <v>-</v>
          </cell>
          <cell r="CC96" t="str">
            <v>-</v>
          </cell>
          <cell r="CF96" t="str">
            <v>-</v>
          </cell>
          <cell r="CI96" t="str">
            <v>-</v>
          </cell>
        </row>
        <row r="97">
          <cell r="B97" t="str">
            <v>Italy</v>
          </cell>
          <cell r="C97" t="str">
            <v>-</v>
          </cell>
          <cell r="E97" t="str">
            <v>-</v>
          </cell>
          <cell r="G97" t="str">
            <v>-</v>
          </cell>
          <cell r="J97" t="str">
            <v>-</v>
          </cell>
          <cell r="L97" t="str">
            <v>-</v>
          </cell>
          <cell r="P97" t="str">
            <v>-</v>
          </cell>
          <cell r="T97">
            <v>100</v>
          </cell>
          <cell r="U97" t="str">
            <v>v</v>
          </cell>
          <cell r="V97">
            <v>100</v>
          </cell>
          <cell r="W97" t="str">
            <v>v</v>
          </cell>
          <cell r="X97">
            <v>100</v>
          </cell>
          <cell r="Y97" t="str">
            <v>v</v>
          </cell>
          <cell r="Z97" t="str">
            <v>UNSD Population and Vital Statistics Report, January 2021, latest update on 4 Jan 2022</v>
          </cell>
          <cell r="AA97" t="str">
            <v>-</v>
          </cell>
          <cell r="AC97" t="str">
            <v>-</v>
          </cell>
          <cell r="AE97" t="str">
            <v>-</v>
          </cell>
          <cell r="AG97" t="str">
            <v>-</v>
          </cell>
          <cell r="AI97" t="str">
            <v>-</v>
          </cell>
          <cell r="AK97" t="str">
            <v>-</v>
          </cell>
          <cell r="AM97" t="str">
            <v>-</v>
          </cell>
          <cell r="AO97" t="str">
            <v>-</v>
          </cell>
          <cell r="AS97" t="str">
            <v>-</v>
          </cell>
          <cell r="AU97" t="str">
            <v>-</v>
          </cell>
          <cell r="AW97" t="str">
            <v>-</v>
          </cell>
          <cell r="AY97" t="str">
            <v>-</v>
          </cell>
          <cell r="BA97" t="str">
            <v>-</v>
          </cell>
          <cell r="BC97" t="str">
            <v>-</v>
          </cell>
          <cell r="BE97" t="str">
            <v>-</v>
          </cell>
          <cell r="BG97" t="str">
            <v>-</v>
          </cell>
          <cell r="BK97" t="str">
            <v>-</v>
          </cell>
          <cell r="BO97" t="str">
            <v>-</v>
          </cell>
          <cell r="BS97" t="str">
            <v>-</v>
          </cell>
          <cell r="BV97" t="str">
            <v>-</v>
          </cell>
          <cell r="BY97" t="str">
            <v>-</v>
          </cell>
          <cell r="CA97" t="str">
            <v>-</v>
          </cell>
          <cell r="CC97" t="str">
            <v>-</v>
          </cell>
          <cell r="CF97" t="str">
            <v>-</v>
          </cell>
          <cell r="CI97" t="str">
            <v>-</v>
          </cell>
        </row>
        <row r="98">
          <cell r="B98" t="str">
            <v>Jamaica</v>
          </cell>
          <cell r="C98">
            <v>2.9</v>
          </cell>
          <cell r="E98">
            <v>3.3</v>
          </cell>
          <cell r="G98">
            <v>2.4</v>
          </cell>
          <cell r="I98" t="str">
            <v>Jamaica Youth Activity Survey 2016, UNICEF and ILO calculations</v>
          </cell>
          <cell r="J98">
            <v>1.4</v>
          </cell>
          <cell r="K98" t="str">
            <v>x</v>
          </cell>
          <cell r="L98">
            <v>7.9</v>
          </cell>
          <cell r="M98" t="str">
            <v>x</v>
          </cell>
          <cell r="N98" t="str">
            <v>2011</v>
          </cell>
          <cell r="O98" t="str">
            <v>MICS 2011</v>
          </cell>
          <cell r="P98" t="str">
            <v>-</v>
          </cell>
          <cell r="T98">
            <v>98</v>
          </cell>
          <cell r="V98" t="str">
            <v>-</v>
          </cell>
          <cell r="X98" t="str">
            <v>-</v>
          </cell>
          <cell r="Z98" t="str">
            <v>Vital statistics 2017</v>
          </cell>
          <cell r="AA98" t="str">
            <v>-</v>
          </cell>
          <cell r="AC98" t="str">
            <v>-</v>
          </cell>
          <cell r="AE98" t="str">
            <v>-</v>
          </cell>
          <cell r="AG98" t="str">
            <v>-</v>
          </cell>
          <cell r="AI98" t="str">
            <v>-</v>
          </cell>
          <cell r="AK98" t="str">
            <v>-</v>
          </cell>
          <cell r="AM98" t="str">
            <v>-</v>
          </cell>
          <cell r="AO98" t="str">
            <v>-</v>
          </cell>
          <cell r="AS98" t="str">
            <v>-</v>
          </cell>
          <cell r="AU98" t="str">
            <v>-</v>
          </cell>
          <cell r="AW98" t="str">
            <v>-</v>
          </cell>
          <cell r="AY98" t="str">
            <v>-</v>
          </cell>
          <cell r="BA98" t="str">
            <v>-</v>
          </cell>
          <cell r="BC98" t="str">
            <v>-</v>
          </cell>
          <cell r="BE98" t="str">
            <v>-</v>
          </cell>
          <cell r="BG98" t="str">
            <v>-</v>
          </cell>
          <cell r="BK98" t="str">
            <v>-</v>
          </cell>
          <cell r="BO98" t="str">
            <v>-</v>
          </cell>
          <cell r="BS98">
            <v>28.4</v>
          </cell>
          <cell r="BT98" t="str">
            <v>x,y</v>
          </cell>
          <cell r="BU98" t="str">
            <v>RHS 2008</v>
          </cell>
          <cell r="BV98">
            <v>16.899999999999999</v>
          </cell>
          <cell r="BX98" t="str">
            <v>Women's Health Survey 2016</v>
          </cell>
          <cell r="BY98">
            <v>84.5</v>
          </cell>
          <cell r="BZ98" t="str">
            <v>x,y</v>
          </cell>
          <cell r="CA98">
            <v>86.9</v>
          </cell>
          <cell r="CB98" t="str">
            <v>x,y</v>
          </cell>
          <cell r="CC98">
            <v>82</v>
          </cell>
          <cell r="CD98" t="str">
            <v>x,y</v>
          </cell>
          <cell r="CE98" t="str">
            <v>MICS 2011</v>
          </cell>
          <cell r="CF98" t="str">
            <v>-</v>
          </cell>
          <cell r="CI98">
            <v>2.2999999999999998</v>
          </cell>
          <cell r="CJ98" t="str">
            <v>y</v>
          </cell>
          <cell r="CK98" t="str">
            <v>Women's Health Survey 2016</v>
          </cell>
        </row>
        <row r="99">
          <cell r="B99" t="str">
            <v>Japan</v>
          </cell>
          <cell r="C99" t="str">
            <v>-</v>
          </cell>
          <cell r="E99" t="str">
            <v>-</v>
          </cell>
          <cell r="G99" t="str">
            <v>-</v>
          </cell>
          <cell r="J99" t="str">
            <v>-</v>
          </cell>
          <cell r="L99" t="str">
            <v>-</v>
          </cell>
          <cell r="P99" t="str">
            <v>-</v>
          </cell>
          <cell r="T99">
            <v>100</v>
          </cell>
          <cell r="U99" t="str">
            <v>v</v>
          </cell>
          <cell r="V99">
            <v>100</v>
          </cell>
          <cell r="W99" t="str">
            <v>v</v>
          </cell>
          <cell r="X99">
            <v>100</v>
          </cell>
          <cell r="Y99" t="str">
            <v>v</v>
          </cell>
          <cell r="Z99" t="str">
            <v>UNSD Population and Vital Statistics Report, January 2021, latest update on 4 Jan 2022</v>
          </cell>
          <cell r="AA99" t="str">
            <v>-</v>
          </cell>
          <cell r="AC99" t="str">
            <v>-</v>
          </cell>
          <cell r="AE99" t="str">
            <v>-</v>
          </cell>
          <cell r="AG99" t="str">
            <v>-</v>
          </cell>
          <cell r="AI99" t="str">
            <v>-</v>
          </cell>
          <cell r="AK99" t="str">
            <v>-</v>
          </cell>
          <cell r="AM99" t="str">
            <v>-</v>
          </cell>
          <cell r="AO99" t="str">
            <v>-</v>
          </cell>
          <cell r="AS99" t="str">
            <v>-</v>
          </cell>
          <cell r="AU99" t="str">
            <v>-</v>
          </cell>
          <cell r="AW99" t="str">
            <v>-</v>
          </cell>
          <cell r="AY99" t="str">
            <v>-</v>
          </cell>
          <cell r="BA99" t="str">
            <v>-</v>
          </cell>
          <cell r="BC99" t="str">
            <v>-</v>
          </cell>
          <cell r="BE99" t="str">
            <v>-</v>
          </cell>
          <cell r="BG99" t="str">
            <v>-</v>
          </cell>
          <cell r="BK99" t="str">
            <v>-</v>
          </cell>
          <cell r="BO99" t="str">
            <v>-</v>
          </cell>
          <cell r="BS99" t="str">
            <v>-</v>
          </cell>
          <cell r="BV99" t="str">
            <v>-</v>
          </cell>
          <cell r="BY99" t="str">
            <v>-</v>
          </cell>
          <cell r="CA99" t="str">
            <v>-</v>
          </cell>
          <cell r="CC99" t="str">
            <v>-</v>
          </cell>
          <cell r="CF99" t="str">
            <v>-</v>
          </cell>
          <cell r="CI99" t="str">
            <v>-</v>
          </cell>
        </row>
        <row r="100">
          <cell r="B100" t="str">
            <v>Jordan</v>
          </cell>
          <cell r="C100">
            <v>1.7</v>
          </cell>
          <cell r="E100">
            <v>2.2999999999999998</v>
          </cell>
          <cell r="G100">
            <v>1</v>
          </cell>
          <cell r="I100" t="str">
            <v>CLS 2016, UNICEF and ILO calculations</v>
          </cell>
          <cell r="J100">
            <v>1.5</v>
          </cell>
          <cell r="L100">
            <v>9.6999999999999993</v>
          </cell>
          <cell r="N100" t="str">
            <v>2017-18</v>
          </cell>
          <cell r="O100" t="str">
            <v>DHS 2017-18</v>
          </cell>
          <cell r="P100">
            <v>0.1</v>
          </cell>
          <cell r="R100" t="str">
            <v>2017-18</v>
          </cell>
          <cell r="S100" t="str">
            <v>DHS 2017-18</v>
          </cell>
          <cell r="T100">
            <v>98</v>
          </cell>
          <cell r="V100">
            <v>98.3</v>
          </cell>
          <cell r="X100">
            <v>97.7</v>
          </cell>
          <cell r="Z100" t="str">
            <v>DHS 2017-18</v>
          </cell>
          <cell r="AA100" t="str">
            <v>-</v>
          </cell>
          <cell r="AC100" t="str">
            <v>-</v>
          </cell>
          <cell r="AE100" t="str">
            <v>-</v>
          </cell>
          <cell r="AG100" t="str">
            <v>-</v>
          </cell>
          <cell r="AI100" t="str">
            <v>-</v>
          </cell>
          <cell r="AK100" t="str">
            <v>-</v>
          </cell>
          <cell r="AM100" t="str">
            <v>-</v>
          </cell>
          <cell r="AO100" t="str">
            <v>-</v>
          </cell>
          <cell r="AS100" t="str">
            <v>-</v>
          </cell>
          <cell r="AU100" t="str">
            <v>-</v>
          </cell>
          <cell r="AW100" t="str">
            <v>-</v>
          </cell>
          <cell r="AY100" t="str">
            <v>-</v>
          </cell>
          <cell r="BA100" t="str">
            <v>-</v>
          </cell>
          <cell r="BC100" t="str">
            <v>-</v>
          </cell>
          <cell r="BE100" t="str">
            <v>-</v>
          </cell>
          <cell r="BG100" t="str">
            <v>-</v>
          </cell>
          <cell r="BK100" t="str">
            <v>-</v>
          </cell>
          <cell r="BO100" t="str">
            <v>-</v>
          </cell>
          <cell r="BS100">
            <v>64.2</v>
          </cell>
          <cell r="BT100" t="str">
            <v>y</v>
          </cell>
          <cell r="BU100" t="str">
            <v>DHS 2017-18</v>
          </cell>
          <cell r="BV100">
            <v>62.5</v>
          </cell>
          <cell r="BW100" t="str">
            <v>y</v>
          </cell>
          <cell r="BX100" t="str">
            <v>DHS 2017-18</v>
          </cell>
          <cell r="BY100">
            <v>81.599999999999994</v>
          </cell>
          <cell r="CA100">
            <v>82.7</v>
          </cell>
          <cell r="CC100">
            <v>79.599999999999994</v>
          </cell>
          <cell r="CE100" t="str">
            <v>DHS 2017-18</v>
          </cell>
          <cell r="CF100" t="str">
            <v>-</v>
          </cell>
          <cell r="CI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99.7</v>
          </cell>
          <cell r="V101">
            <v>99.7</v>
          </cell>
          <cell r="X101">
            <v>99.7</v>
          </cell>
          <cell r="Z101" t="str">
            <v>MICS 2015</v>
          </cell>
          <cell r="AA101" t="str">
            <v>-</v>
          </cell>
          <cell r="AC101" t="str">
            <v>-</v>
          </cell>
          <cell r="AE101" t="str">
            <v>-</v>
          </cell>
          <cell r="AG101" t="str">
            <v>-</v>
          </cell>
          <cell r="AI101" t="str">
            <v>-</v>
          </cell>
          <cell r="AK101" t="str">
            <v>-</v>
          </cell>
          <cell r="AM101" t="str">
            <v>-</v>
          </cell>
          <cell r="AO101" t="str">
            <v>-</v>
          </cell>
          <cell r="AS101" t="str">
            <v>-</v>
          </cell>
          <cell r="AU101" t="str">
            <v>-</v>
          </cell>
          <cell r="AW101" t="str">
            <v>-</v>
          </cell>
          <cell r="AY101" t="str">
            <v>-</v>
          </cell>
          <cell r="BA101" t="str">
            <v>-</v>
          </cell>
          <cell r="BC101" t="str">
            <v>-</v>
          </cell>
          <cell r="BE101" t="str">
            <v>-</v>
          </cell>
          <cell r="BG101" t="str">
            <v>-</v>
          </cell>
          <cell r="BK101" t="str">
            <v>-</v>
          </cell>
          <cell r="BO101" t="str">
            <v>-</v>
          </cell>
          <cell r="BS101">
            <v>13.5</v>
          </cell>
          <cell r="BT101" t="str">
            <v>x</v>
          </cell>
          <cell r="BU101" t="str">
            <v>MICS 2010-11</v>
          </cell>
          <cell r="BV101">
            <v>8.1999999999999993</v>
          </cell>
          <cell r="BX101" t="str">
            <v>MICS 2015</v>
          </cell>
          <cell r="BY101">
            <v>52.7</v>
          </cell>
          <cell r="CA101">
            <v>55.2</v>
          </cell>
          <cell r="CC101">
            <v>49.9</v>
          </cell>
          <cell r="CE101" t="str">
            <v>MICS 2015</v>
          </cell>
          <cell r="CF101" t="str">
            <v>-</v>
          </cell>
          <cell r="CI101" t="str">
            <v>-</v>
          </cell>
        </row>
        <row r="102">
          <cell r="B102" t="str">
            <v>Kenya</v>
          </cell>
          <cell r="C102" t="str">
            <v>-</v>
          </cell>
          <cell r="E102" t="str">
            <v>-</v>
          </cell>
          <cell r="G102" t="str">
            <v>-</v>
          </cell>
          <cell r="J102">
            <v>4.4000000000000004</v>
          </cell>
          <cell r="K102" t="str">
            <v>x</v>
          </cell>
          <cell r="L102">
            <v>22.9</v>
          </cell>
          <cell r="M102" t="str">
            <v>x</v>
          </cell>
          <cell r="N102" t="str">
            <v>2014</v>
          </cell>
          <cell r="O102" t="str">
            <v>DHS 2014</v>
          </cell>
          <cell r="P102">
            <v>2.5</v>
          </cell>
          <cell r="Q102" t="str">
            <v>x</v>
          </cell>
          <cell r="R102" t="str">
            <v>2014</v>
          </cell>
          <cell r="S102" t="str">
            <v>DHS 2014</v>
          </cell>
          <cell r="T102">
            <v>66.900000000000006</v>
          </cell>
          <cell r="V102">
            <v>67.400000000000006</v>
          </cell>
          <cell r="X102">
            <v>66.400000000000006</v>
          </cell>
          <cell r="Z102" t="str">
            <v>DHS 2014</v>
          </cell>
          <cell r="AA102">
            <v>21</v>
          </cell>
          <cell r="AC102">
            <v>13.8</v>
          </cell>
          <cell r="AE102">
            <v>25.9</v>
          </cell>
          <cell r="AG102">
            <v>39.799999999999997</v>
          </cell>
          <cell r="AI102">
            <v>26</v>
          </cell>
          <cell r="AK102">
            <v>17.8</v>
          </cell>
          <cell r="AM102">
            <v>17.2</v>
          </cell>
          <cell r="AO102">
            <v>12</v>
          </cell>
          <cell r="AQ102" t="str">
            <v>2014</v>
          </cell>
          <cell r="AR102" t="str">
            <v>DHS 2014</v>
          </cell>
          <cell r="AS102">
            <v>2.8</v>
          </cell>
          <cell r="AU102">
            <v>2</v>
          </cell>
          <cell r="AW102">
            <v>3.2</v>
          </cell>
          <cell r="AY102">
            <v>6.2</v>
          </cell>
          <cell r="BA102">
            <v>2.2999999999999998</v>
          </cell>
          <cell r="BC102">
            <v>2.4</v>
          </cell>
          <cell r="BE102">
            <v>1.7</v>
          </cell>
          <cell r="BG102">
            <v>0.7</v>
          </cell>
          <cell r="BI102" t="str">
            <v>2014</v>
          </cell>
          <cell r="BJ102" t="str">
            <v>DHS 2014</v>
          </cell>
          <cell r="BK102">
            <v>88.8</v>
          </cell>
          <cell r="BM102" t="str">
            <v>2014</v>
          </cell>
          <cell r="BN102" t="str">
            <v>DHS 2014</v>
          </cell>
          <cell r="BO102">
            <v>92.5</v>
          </cell>
          <cell r="BQ102" t="str">
            <v>2014</v>
          </cell>
          <cell r="BR102" t="str">
            <v>DHS 2014</v>
          </cell>
          <cell r="BS102">
            <v>36.700000000000003</v>
          </cell>
          <cell r="BT102" t="str">
            <v>x</v>
          </cell>
          <cell r="BU102" t="str">
            <v>DHS 2014</v>
          </cell>
          <cell r="BV102">
            <v>44.5</v>
          </cell>
          <cell r="BW102" t="str">
            <v>x</v>
          </cell>
          <cell r="BX102" t="str">
            <v>DHS 2014</v>
          </cell>
          <cell r="BY102" t="str">
            <v>-</v>
          </cell>
          <cell r="CA102" t="str">
            <v>-</v>
          </cell>
          <cell r="CC102" t="str">
            <v>-</v>
          </cell>
          <cell r="CF102">
            <v>1.7</v>
          </cell>
          <cell r="CH102" t="str">
            <v>DHS 2014</v>
          </cell>
          <cell r="CI102">
            <v>4.4000000000000004</v>
          </cell>
          <cell r="CK102" t="str">
            <v>DHS 2014</v>
          </cell>
        </row>
        <row r="103">
          <cell r="B103" t="str">
            <v>Kiribati</v>
          </cell>
          <cell r="C103">
            <v>16.5</v>
          </cell>
          <cell r="E103">
            <v>18.5</v>
          </cell>
          <cell r="G103">
            <v>14.5</v>
          </cell>
          <cell r="I103" t="str">
            <v>MICS 2018-19, UNICEF and ILO calculations</v>
          </cell>
          <cell r="J103">
            <v>2.4</v>
          </cell>
          <cell r="L103">
            <v>18.399999999999999</v>
          </cell>
          <cell r="N103" t="str">
            <v>2018-19</v>
          </cell>
          <cell r="O103" t="str">
            <v>MICS 2018-19</v>
          </cell>
          <cell r="P103">
            <v>8.6</v>
          </cell>
          <cell r="R103" t="str">
            <v>2018-19</v>
          </cell>
          <cell r="S103" t="str">
            <v>MICS 2018-19</v>
          </cell>
          <cell r="T103">
            <v>91.6</v>
          </cell>
          <cell r="V103">
            <v>92.9</v>
          </cell>
          <cell r="X103">
            <v>90.3</v>
          </cell>
          <cell r="Z103" t="str">
            <v>MICS 2018-19</v>
          </cell>
          <cell r="AA103" t="str">
            <v>-</v>
          </cell>
          <cell r="AC103" t="str">
            <v>-</v>
          </cell>
          <cell r="AE103" t="str">
            <v>-</v>
          </cell>
          <cell r="AG103" t="str">
            <v>-</v>
          </cell>
          <cell r="AI103" t="str">
            <v>-</v>
          </cell>
          <cell r="AK103" t="str">
            <v>-</v>
          </cell>
          <cell r="AM103" t="str">
            <v>-</v>
          </cell>
          <cell r="AO103" t="str">
            <v>-</v>
          </cell>
          <cell r="AS103" t="str">
            <v>-</v>
          </cell>
          <cell r="AU103" t="str">
            <v>-</v>
          </cell>
          <cell r="AW103" t="str">
            <v>-</v>
          </cell>
          <cell r="AY103" t="str">
            <v>-</v>
          </cell>
          <cell r="BA103" t="str">
            <v>-</v>
          </cell>
          <cell r="BC103" t="str">
            <v>-</v>
          </cell>
          <cell r="BE103" t="str">
            <v>-</v>
          </cell>
          <cell r="BG103" t="str">
            <v>-</v>
          </cell>
          <cell r="BK103" t="str">
            <v>-</v>
          </cell>
          <cell r="BO103" t="str">
            <v>-</v>
          </cell>
          <cell r="BS103">
            <v>62.5</v>
          </cell>
          <cell r="BU103" t="str">
            <v>MICS 2018-19</v>
          </cell>
          <cell r="BV103">
            <v>64.099999999999994</v>
          </cell>
          <cell r="BX103" t="str">
            <v>MICS 2018-19</v>
          </cell>
          <cell r="BY103">
            <v>92.1</v>
          </cell>
          <cell r="CA103">
            <v>91.8</v>
          </cell>
          <cell r="CC103">
            <v>92.4</v>
          </cell>
          <cell r="CE103" t="str">
            <v>MICS 2018-19</v>
          </cell>
          <cell r="CF103" t="str">
            <v>-</v>
          </cell>
          <cell r="CI103">
            <v>6.1</v>
          </cell>
          <cell r="CK103" t="str">
            <v>MICS 2018-19, table produced at HQ</v>
          </cell>
        </row>
        <row r="104">
          <cell r="B104" t="str">
            <v>Kuwait</v>
          </cell>
          <cell r="C104" t="str">
            <v>-</v>
          </cell>
          <cell r="E104" t="str">
            <v>-</v>
          </cell>
          <cell r="G104" t="str">
            <v>-</v>
          </cell>
          <cell r="J104" t="str">
            <v>-</v>
          </cell>
          <cell r="L104" t="str">
            <v>-</v>
          </cell>
          <cell r="P104" t="str">
            <v>-</v>
          </cell>
          <cell r="T104" t="str">
            <v>-</v>
          </cell>
          <cell r="V104" t="str">
            <v>-</v>
          </cell>
          <cell r="X104" t="str">
            <v>-</v>
          </cell>
          <cell r="AA104" t="str">
            <v>-</v>
          </cell>
          <cell r="AC104" t="str">
            <v>-</v>
          </cell>
          <cell r="AE104" t="str">
            <v>-</v>
          </cell>
          <cell r="AG104" t="str">
            <v>-</v>
          </cell>
          <cell r="AI104" t="str">
            <v>-</v>
          </cell>
          <cell r="AK104" t="str">
            <v>-</v>
          </cell>
          <cell r="AM104" t="str">
            <v>-</v>
          </cell>
          <cell r="AO104" t="str">
            <v>-</v>
          </cell>
          <cell r="AS104" t="str">
            <v>-</v>
          </cell>
          <cell r="AU104" t="str">
            <v>-</v>
          </cell>
          <cell r="AW104" t="str">
            <v>-</v>
          </cell>
          <cell r="AY104" t="str">
            <v>-</v>
          </cell>
          <cell r="BA104" t="str">
            <v>-</v>
          </cell>
          <cell r="BC104" t="str">
            <v>-</v>
          </cell>
          <cell r="BE104" t="str">
            <v>-</v>
          </cell>
          <cell r="BG104" t="str">
            <v>-</v>
          </cell>
          <cell r="BK104" t="str">
            <v>-</v>
          </cell>
          <cell r="BO104" t="str">
            <v>-</v>
          </cell>
          <cell r="BS104" t="str">
            <v>-</v>
          </cell>
          <cell r="BV104" t="str">
            <v>-</v>
          </cell>
          <cell r="BY104" t="str">
            <v>-</v>
          </cell>
          <cell r="CA104" t="str">
            <v>-</v>
          </cell>
          <cell r="CC104" t="str">
            <v>-</v>
          </cell>
          <cell r="CF104" t="str">
            <v>-</v>
          </cell>
          <cell r="CI104" t="str">
            <v>-</v>
          </cell>
        </row>
        <row r="105">
          <cell r="B105" t="str">
            <v>Kyrgyzstan</v>
          </cell>
          <cell r="C105">
            <v>22.3</v>
          </cell>
          <cell r="E105">
            <v>25.1</v>
          </cell>
          <cell r="G105">
            <v>19.100000000000001</v>
          </cell>
          <cell r="I105" t="str">
            <v>MICS 2018, UNICEF and ILO calculations</v>
          </cell>
          <cell r="J105">
            <v>0.3</v>
          </cell>
          <cell r="L105">
            <v>12.9</v>
          </cell>
          <cell r="N105" t="str">
            <v>2018</v>
          </cell>
          <cell r="O105" t="str">
            <v>MICS 2018</v>
          </cell>
          <cell r="P105">
            <v>0.4</v>
          </cell>
          <cell r="Q105" t="str">
            <v>x</v>
          </cell>
          <cell r="R105" t="str">
            <v>2012</v>
          </cell>
          <cell r="S105" t="str">
            <v>DHS 2012</v>
          </cell>
          <cell r="T105">
            <v>98.9</v>
          </cell>
          <cell r="V105">
            <v>99.5</v>
          </cell>
          <cell r="X105">
            <v>98.4</v>
          </cell>
          <cell r="Z105" t="str">
            <v>MICS 2018</v>
          </cell>
          <cell r="AA105" t="str">
            <v>-</v>
          </cell>
          <cell r="AC105" t="str">
            <v>-</v>
          </cell>
          <cell r="AE105" t="str">
            <v>-</v>
          </cell>
          <cell r="AG105" t="str">
            <v>-</v>
          </cell>
          <cell r="AI105" t="str">
            <v>-</v>
          </cell>
          <cell r="AK105" t="str">
            <v>-</v>
          </cell>
          <cell r="AM105" t="str">
            <v>-</v>
          </cell>
          <cell r="AO105" t="str">
            <v>-</v>
          </cell>
          <cell r="AS105" t="str">
            <v>-</v>
          </cell>
          <cell r="AU105" t="str">
            <v>-</v>
          </cell>
          <cell r="AW105" t="str">
            <v>-</v>
          </cell>
          <cell r="AY105" t="str">
            <v>-</v>
          </cell>
          <cell r="BA105" t="str">
            <v>-</v>
          </cell>
          <cell r="BC105" t="str">
            <v>-</v>
          </cell>
          <cell r="BE105" t="str">
            <v>-</v>
          </cell>
          <cell r="BG105" t="str">
            <v>-</v>
          </cell>
          <cell r="BK105" t="str">
            <v>-</v>
          </cell>
          <cell r="BO105" t="str">
            <v>-</v>
          </cell>
          <cell r="BS105">
            <v>39.5</v>
          </cell>
          <cell r="BT105" t="str">
            <v>x</v>
          </cell>
          <cell r="BU105" t="str">
            <v>DHS 2012</v>
          </cell>
          <cell r="BV105">
            <v>24.1</v>
          </cell>
          <cell r="BX105" t="str">
            <v>MICS 2018</v>
          </cell>
          <cell r="BY105">
            <v>74.3</v>
          </cell>
          <cell r="CA105">
            <v>75.5</v>
          </cell>
          <cell r="CC105">
            <v>73</v>
          </cell>
          <cell r="CE105" t="str">
            <v>MICS 2018</v>
          </cell>
          <cell r="CF105" t="str">
            <v>-</v>
          </cell>
          <cell r="CI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73</v>
          </cell>
          <cell r="U106" t="str">
            <v>y</v>
          </cell>
          <cell r="V106">
            <v>72.8</v>
          </cell>
          <cell r="W106" t="str">
            <v>y</v>
          </cell>
          <cell r="X106">
            <v>73.099999999999994</v>
          </cell>
          <cell r="Y106" t="str">
            <v>y</v>
          </cell>
          <cell r="Z106" t="str">
            <v>MICS 2017</v>
          </cell>
          <cell r="AA106" t="str">
            <v>-</v>
          </cell>
          <cell r="AC106" t="str">
            <v>-</v>
          </cell>
          <cell r="AE106" t="str">
            <v>-</v>
          </cell>
          <cell r="AG106" t="str">
            <v>-</v>
          </cell>
          <cell r="AI106" t="str">
            <v>-</v>
          </cell>
          <cell r="AK106" t="str">
            <v>-</v>
          </cell>
          <cell r="AM106" t="str">
            <v>-</v>
          </cell>
          <cell r="AO106" t="str">
            <v>-</v>
          </cell>
          <cell r="AS106" t="str">
            <v>-</v>
          </cell>
          <cell r="AU106" t="str">
            <v>-</v>
          </cell>
          <cell r="AW106" t="str">
            <v>-</v>
          </cell>
          <cell r="AY106" t="str">
            <v>-</v>
          </cell>
          <cell r="BA106" t="str">
            <v>-</v>
          </cell>
          <cell r="BC106" t="str">
            <v>-</v>
          </cell>
          <cell r="BE106" t="str">
            <v>-</v>
          </cell>
          <cell r="BG106" t="str">
            <v>-</v>
          </cell>
          <cell r="BK106" t="str">
            <v>-</v>
          </cell>
          <cell r="BO106" t="str">
            <v>-</v>
          </cell>
          <cell r="BS106">
            <v>17.100000000000001</v>
          </cell>
          <cell r="BU106" t="str">
            <v>MICS 2017</v>
          </cell>
          <cell r="BV106">
            <v>30.4</v>
          </cell>
          <cell r="BX106" t="str">
            <v>MICS 2017</v>
          </cell>
          <cell r="BY106">
            <v>69</v>
          </cell>
          <cell r="CA106">
            <v>70.3</v>
          </cell>
          <cell r="CC106">
            <v>67.7</v>
          </cell>
          <cell r="CE106" t="str">
            <v>MICS 2017</v>
          </cell>
          <cell r="CF106" t="str">
            <v>-</v>
          </cell>
          <cell r="CI106" t="str">
            <v>-</v>
          </cell>
        </row>
        <row r="107">
          <cell r="B107" t="str">
            <v>Latvia</v>
          </cell>
          <cell r="C107" t="str">
            <v>-</v>
          </cell>
          <cell r="E107" t="str">
            <v>-</v>
          </cell>
          <cell r="G107" t="str">
            <v>-</v>
          </cell>
          <cell r="J107" t="str">
            <v>-</v>
          </cell>
          <cell r="L107" t="str">
            <v>-</v>
          </cell>
          <cell r="P107" t="str">
            <v>-</v>
          </cell>
          <cell r="T107">
            <v>100</v>
          </cell>
          <cell r="U107" t="str">
            <v>v</v>
          </cell>
          <cell r="V107">
            <v>100</v>
          </cell>
          <cell r="W107" t="str">
            <v>v</v>
          </cell>
          <cell r="X107">
            <v>100</v>
          </cell>
          <cell r="Y107" t="str">
            <v>v</v>
          </cell>
          <cell r="Z107" t="str">
            <v>UNSD Population and Vital Statistics Report, January 2021, latest update on 4 Jan 2022</v>
          </cell>
          <cell r="AA107" t="str">
            <v>-</v>
          </cell>
          <cell r="AC107" t="str">
            <v>-</v>
          </cell>
          <cell r="AE107" t="str">
            <v>-</v>
          </cell>
          <cell r="AG107" t="str">
            <v>-</v>
          </cell>
          <cell r="AI107" t="str">
            <v>-</v>
          </cell>
          <cell r="AK107" t="str">
            <v>-</v>
          </cell>
          <cell r="AM107" t="str">
            <v>-</v>
          </cell>
          <cell r="AO107" t="str">
            <v>-</v>
          </cell>
          <cell r="AS107" t="str">
            <v>-</v>
          </cell>
          <cell r="AU107" t="str">
            <v>-</v>
          </cell>
          <cell r="AW107" t="str">
            <v>-</v>
          </cell>
          <cell r="AY107" t="str">
            <v>-</v>
          </cell>
          <cell r="BA107" t="str">
            <v>-</v>
          </cell>
          <cell r="BC107" t="str">
            <v>-</v>
          </cell>
          <cell r="BE107" t="str">
            <v>-</v>
          </cell>
          <cell r="BG107" t="str">
            <v>-</v>
          </cell>
          <cell r="BK107" t="str">
            <v>-</v>
          </cell>
          <cell r="BO107" t="str">
            <v>-</v>
          </cell>
          <cell r="BS107" t="str">
            <v>-</v>
          </cell>
          <cell r="BV107" t="str">
            <v>-</v>
          </cell>
          <cell r="BY107" t="str">
            <v>-</v>
          </cell>
          <cell r="CA107" t="str">
            <v>-</v>
          </cell>
          <cell r="CC107" t="str">
            <v>-</v>
          </cell>
          <cell r="CF107" t="str">
            <v>-</v>
          </cell>
          <cell r="CI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98.9</v>
          </cell>
          <cell r="U108" t="str">
            <v>y</v>
          </cell>
          <cell r="V108">
            <v>99.8</v>
          </cell>
          <cell r="W108" t="str">
            <v>y</v>
          </cell>
          <cell r="X108">
            <v>98</v>
          </cell>
          <cell r="Y108" t="str">
            <v>y</v>
          </cell>
          <cell r="Z108" t="str">
            <v>MICS 2015-16</v>
          </cell>
          <cell r="AA108" t="str">
            <v>-</v>
          </cell>
          <cell r="AC108" t="str">
            <v>-</v>
          </cell>
          <cell r="AE108" t="str">
            <v>-</v>
          </cell>
          <cell r="AG108" t="str">
            <v>-</v>
          </cell>
          <cell r="AI108" t="str">
            <v>-</v>
          </cell>
          <cell r="AK108" t="str">
            <v>-</v>
          </cell>
          <cell r="AM108" t="str">
            <v>-</v>
          </cell>
          <cell r="AO108" t="str">
            <v>-</v>
          </cell>
          <cell r="AS108" t="str">
            <v>-</v>
          </cell>
          <cell r="AU108" t="str">
            <v>-</v>
          </cell>
          <cell r="AW108" t="str">
            <v>-</v>
          </cell>
          <cell r="AY108" t="str">
            <v>-</v>
          </cell>
          <cell r="BA108" t="str">
            <v>-</v>
          </cell>
          <cell r="BC108" t="str">
            <v>-</v>
          </cell>
          <cell r="BE108" t="str">
            <v>-</v>
          </cell>
          <cell r="BG108" t="str">
            <v>-</v>
          </cell>
          <cell r="BK108" t="str">
            <v>-</v>
          </cell>
          <cell r="BO108" t="str">
            <v>-</v>
          </cell>
          <cell r="BS108" t="str">
            <v>-</v>
          </cell>
          <cell r="BV108">
            <v>7.1</v>
          </cell>
          <cell r="BW108" t="str">
            <v>y</v>
          </cell>
          <cell r="BX108" t="str">
            <v>MICS 2015-16</v>
          </cell>
          <cell r="BY108">
            <v>56.9</v>
          </cell>
          <cell r="BZ108" t="str">
            <v>y</v>
          </cell>
          <cell r="CA108">
            <v>59.9</v>
          </cell>
          <cell r="CB108" t="str">
            <v>y</v>
          </cell>
          <cell r="CC108">
            <v>53.8</v>
          </cell>
          <cell r="CD108" t="str">
            <v>y</v>
          </cell>
          <cell r="CE108" t="str">
            <v>Baseline Survey 2015-16 (MICS)</v>
          </cell>
          <cell r="CF108" t="str">
            <v>-</v>
          </cell>
          <cell r="CI108" t="str">
            <v>-</v>
          </cell>
        </row>
        <row r="109">
          <cell r="B109" t="str">
            <v>Lesotho</v>
          </cell>
          <cell r="C109">
            <v>13.9</v>
          </cell>
          <cell r="E109">
            <v>15.1</v>
          </cell>
          <cell r="G109">
            <v>12.7</v>
          </cell>
          <cell r="I109" t="str">
            <v>MICS 2018, UNICEF and ILO calculations</v>
          </cell>
          <cell r="J109">
            <v>1</v>
          </cell>
          <cell r="L109">
            <v>16.399999999999999</v>
          </cell>
          <cell r="N109" t="str">
            <v>2018</v>
          </cell>
          <cell r="O109" t="str">
            <v>MICS 2018</v>
          </cell>
          <cell r="P109">
            <v>1.9</v>
          </cell>
          <cell r="R109" t="str">
            <v>2018</v>
          </cell>
          <cell r="S109" t="str">
            <v>MICS 2018</v>
          </cell>
          <cell r="T109">
            <v>44.5</v>
          </cell>
          <cell r="V109">
            <v>45.5</v>
          </cell>
          <cell r="X109">
            <v>43.5</v>
          </cell>
          <cell r="Z109" t="str">
            <v>MICS 2018</v>
          </cell>
          <cell r="AA109" t="str">
            <v>-</v>
          </cell>
          <cell r="AC109" t="str">
            <v>-</v>
          </cell>
          <cell r="AE109" t="str">
            <v>-</v>
          </cell>
          <cell r="AG109" t="str">
            <v>-</v>
          </cell>
          <cell r="AI109" t="str">
            <v>-</v>
          </cell>
          <cell r="AK109" t="str">
            <v>-</v>
          </cell>
          <cell r="AM109" t="str">
            <v>-</v>
          </cell>
          <cell r="AO109" t="str">
            <v>-</v>
          </cell>
          <cell r="AS109" t="str">
            <v>-</v>
          </cell>
          <cell r="AU109" t="str">
            <v>-</v>
          </cell>
          <cell r="AW109" t="str">
            <v>-</v>
          </cell>
          <cell r="AY109" t="str">
            <v>-</v>
          </cell>
          <cell r="BA109" t="str">
            <v>-</v>
          </cell>
          <cell r="BC109" t="str">
            <v>-</v>
          </cell>
          <cell r="BE109" t="str">
            <v>-</v>
          </cell>
          <cell r="BG109" t="str">
            <v>-</v>
          </cell>
          <cell r="BK109" t="str">
            <v>-</v>
          </cell>
          <cell r="BO109" t="str">
            <v>-</v>
          </cell>
          <cell r="BS109">
            <v>27</v>
          </cell>
          <cell r="BU109" t="str">
            <v>MICS 2018</v>
          </cell>
          <cell r="BV109">
            <v>30.3</v>
          </cell>
          <cell r="BX109" t="str">
            <v>MICS 2018</v>
          </cell>
          <cell r="BY109">
            <v>75.8</v>
          </cell>
          <cell r="CA109">
            <v>76.599999999999994</v>
          </cell>
          <cell r="CC109">
            <v>75</v>
          </cell>
          <cell r="CE109" t="str">
            <v>MICS 2018</v>
          </cell>
          <cell r="CF109" t="str">
            <v>-</v>
          </cell>
          <cell r="CI109" t="str">
            <v>-</v>
          </cell>
        </row>
        <row r="110">
          <cell r="B110" t="str">
            <v>Liberia</v>
          </cell>
          <cell r="C110">
            <v>31.7</v>
          </cell>
          <cell r="E110">
            <v>29.3</v>
          </cell>
          <cell r="G110">
            <v>34.299999999999997</v>
          </cell>
          <cell r="I110" t="str">
            <v>DHS 2019-20</v>
          </cell>
          <cell r="J110">
            <v>5.8</v>
          </cell>
          <cell r="L110">
            <v>24.9</v>
          </cell>
          <cell r="N110" t="str">
            <v>2019-20</v>
          </cell>
          <cell r="O110" t="str">
            <v>DHS 2019-20</v>
          </cell>
          <cell r="P110">
            <v>8.4</v>
          </cell>
          <cell r="R110" t="str">
            <v>2019-20</v>
          </cell>
          <cell r="S110" t="str">
            <v>DHS 2019-20</v>
          </cell>
          <cell r="T110">
            <v>66.3</v>
          </cell>
          <cell r="V110">
            <v>67.099999999999994</v>
          </cell>
          <cell r="X110">
            <v>65.400000000000006</v>
          </cell>
          <cell r="Z110" t="str">
            <v>DHS 2019-20</v>
          </cell>
          <cell r="AA110">
            <v>31.8</v>
          </cell>
          <cell r="AC110">
            <v>25.1</v>
          </cell>
          <cell r="AE110">
            <v>43</v>
          </cell>
          <cell r="AG110">
            <v>48.3</v>
          </cell>
          <cell r="AI110">
            <v>41.8</v>
          </cell>
          <cell r="AK110">
            <v>37.799999999999997</v>
          </cell>
          <cell r="AM110">
            <v>22</v>
          </cell>
          <cell r="AO110">
            <v>17.2</v>
          </cell>
          <cell r="AQ110" t="str">
            <v>2019-20</v>
          </cell>
          <cell r="AR110" t="str">
            <v>DHS 2019-20</v>
          </cell>
          <cell r="AS110" t="str">
            <v>-</v>
          </cell>
          <cell r="AU110" t="str">
            <v>-</v>
          </cell>
          <cell r="AW110" t="str">
            <v>-</v>
          </cell>
          <cell r="AY110" t="str">
            <v>-</v>
          </cell>
          <cell r="BA110" t="str">
            <v>-</v>
          </cell>
          <cell r="BC110" t="str">
            <v>-</v>
          </cell>
          <cell r="BE110" t="str">
            <v>-</v>
          </cell>
          <cell r="BG110" t="str">
            <v>-</v>
          </cell>
          <cell r="BK110" t="str">
            <v>-</v>
          </cell>
          <cell r="BO110">
            <v>63.8</v>
          </cell>
          <cell r="BQ110" t="str">
            <v>2019-20</v>
          </cell>
          <cell r="BR110" t="str">
            <v>DHS 2019-20</v>
          </cell>
          <cell r="BS110">
            <v>38.799999999999997</v>
          </cell>
          <cell r="BU110" t="str">
            <v>DHS 2019-20</v>
          </cell>
          <cell r="BV110">
            <v>45.3</v>
          </cell>
          <cell r="BX110" t="str">
            <v>DHS 2019-20</v>
          </cell>
          <cell r="BY110">
            <v>85.2</v>
          </cell>
          <cell r="BZ110" t="str">
            <v>y</v>
          </cell>
          <cell r="CA110">
            <v>85.2</v>
          </cell>
          <cell r="CB110" t="str">
            <v>y</v>
          </cell>
          <cell r="CC110">
            <v>85.1</v>
          </cell>
          <cell r="CD110" t="str">
            <v>y</v>
          </cell>
          <cell r="CE110" t="str">
            <v>DHS 2019-20</v>
          </cell>
          <cell r="CF110" t="str">
            <v>-</v>
          </cell>
          <cell r="CI110">
            <v>5.9</v>
          </cell>
          <cell r="CK110" t="str">
            <v>DHS 2019-20</v>
          </cell>
        </row>
        <row r="111">
          <cell r="B111" t="str">
            <v>Libya</v>
          </cell>
          <cell r="C111" t="str">
            <v>-</v>
          </cell>
          <cell r="E111" t="str">
            <v>-</v>
          </cell>
          <cell r="G111" t="str">
            <v>-</v>
          </cell>
          <cell r="J111" t="str">
            <v>-</v>
          </cell>
          <cell r="L111" t="str">
            <v>-</v>
          </cell>
          <cell r="P111" t="str">
            <v>-</v>
          </cell>
          <cell r="T111" t="str">
            <v>-</v>
          </cell>
          <cell r="V111" t="str">
            <v>-</v>
          </cell>
          <cell r="X111" t="str">
            <v>-</v>
          </cell>
          <cell r="AA111" t="str">
            <v>-</v>
          </cell>
          <cell r="AC111" t="str">
            <v>-</v>
          </cell>
          <cell r="AE111" t="str">
            <v>-</v>
          </cell>
          <cell r="AG111" t="str">
            <v>-</v>
          </cell>
          <cell r="AI111" t="str">
            <v>-</v>
          </cell>
          <cell r="AK111" t="str">
            <v>-</v>
          </cell>
          <cell r="AM111" t="str">
            <v>-</v>
          </cell>
          <cell r="AO111" t="str">
            <v>-</v>
          </cell>
          <cell r="AS111" t="str">
            <v>-</v>
          </cell>
          <cell r="AU111" t="str">
            <v>-</v>
          </cell>
          <cell r="AW111" t="str">
            <v>-</v>
          </cell>
          <cell r="AY111" t="str">
            <v>-</v>
          </cell>
          <cell r="BA111" t="str">
            <v>-</v>
          </cell>
          <cell r="BC111" t="str">
            <v>-</v>
          </cell>
          <cell r="BE111" t="str">
            <v>-</v>
          </cell>
          <cell r="BG111" t="str">
            <v>-</v>
          </cell>
          <cell r="BK111" t="str">
            <v>-</v>
          </cell>
          <cell r="BO111" t="str">
            <v>-</v>
          </cell>
          <cell r="BS111" t="str">
            <v>-</v>
          </cell>
          <cell r="BV111" t="str">
            <v>-</v>
          </cell>
          <cell r="BY111" t="str">
            <v>-</v>
          </cell>
          <cell r="CA111" t="str">
            <v>-</v>
          </cell>
          <cell r="CC111" t="str">
            <v>-</v>
          </cell>
          <cell r="CF111" t="str">
            <v>-</v>
          </cell>
          <cell r="CI111" t="str">
            <v>-</v>
          </cell>
        </row>
        <row r="112">
          <cell r="B112" t="str">
            <v>Liechtenstein</v>
          </cell>
          <cell r="C112" t="str">
            <v>-</v>
          </cell>
          <cell r="E112" t="str">
            <v>-</v>
          </cell>
          <cell r="G112" t="str">
            <v>-</v>
          </cell>
          <cell r="J112" t="str">
            <v>-</v>
          </cell>
          <cell r="L112" t="str">
            <v>-</v>
          </cell>
          <cell r="P112" t="str">
            <v>-</v>
          </cell>
          <cell r="T112">
            <v>100</v>
          </cell>
          <cell r="U112" t="str">
            <v>v</v>
          </cell>
          <cell r="V112">
            <v>100</v>
          </cell>
          <cell r="W112" t="str">
            <v>v</v>
          </cell>
          <cell r="X112">
            <v>100</v>
          </cell>
          <cell r="Y112" t="str">
            <v>v</v>
          </cell>
          <cell r="Z112" t="str">
            <v>UNSD Population and Vital Statistics Report, January 2021, latest update on 4 Jan 2022</v>
          </cell>
          <cell r="AA112" t="str">
            <v>-</v>
          </cell>
          <cell r="AC112" t="str">
            <v>-</v>
          </cell>
          <cell r="AE112" t="str">
            <v>-</v>
          </cell>
          <cell r="AG112" t="str">
            <v>-</v>
          </cell>
          <cell r="AI112" t="str">
            <v>-</v>
          </cell>
          <cell r="AK112" t="str">
            <v>-</v>
          </cell>
          <cell r="AM112" t="str">
            <v>-</v>
          </cell>
          <cell r="AO112" t="str">
            <v>-</v>
          </cell>
          <cell r="AS112" t="str">
            <v>-</v>
          </cell>
          <cell r="AU112" t="str">
            <v>-</v>
          </cell>
          <cell r="AW112" t="str">
            <v>-</v>
          </cell>
          <cell r="AY112" t="str">
            <v>-</v>
          </cell>
          <cell r="BA112" t="str">
            <v>-</v>
          </cell>
          <cell r="BC112" t="str">
            <v>-</v>
          </cell>
          <cell r="BE112" t="str">
            <v>-</v>
          </cell>
          <cell r="BG112" t="str">
            <v>-</v>
          </cell>
          <cell r="BK112" t="str">
            <v>-</v>
          </cell>
          <cell r="BO112" t="str">
            <v>-</v>
          </cell>
          <cell r="BS112" t="str">
            <v>-</v>
          </cell>
          <cell r="BV112" t="str">
            <v>-</v>
          </cell>
          <cell r="BY112" t="str">
            <v>-</v>
          </cell>
          <cell r="CA112" t="str">
            <v>-</v>
          </cell>
          <cell r="CC112" t="str">
            <v>-</v>
          </cell>
          <cell r="CF112" t="str">
            <v>-</v>
          </cell>
          <cell r="CI112" t="str">
            <v>-</v>
          </cell>
        </row>
        <row r="113">
          <cell r="B113" t="str">
            <v>Lithuania</v>
          </cell>
          <cell r="C113" t="str">
            <v>-</v>
          </cell>
          <cell r="E113" t="str">
            <v>-</v>
          </cell>
          <cell r="G113" t="str">
            <v>-</v>
          </cell>
          <cell r="J113">
            <v>0</v>
          </cell>
          <cell r="K113" t="str">
            <v>y</v>
          </cell>
          <cell r="L113">
            <v>0.4</v>
          </cell>
          <cell r="M113" t="str">
            <v>y</v>
          </cell>
          <cell r="N113" t="str">
            <v>2020</v>
          </cell>
          <cell r="O113" t="str">
            <v>Statistics Lithuania 2021</v>
          </cell>
          <cell r="P113" t="str">
            <v>-</v>
          </cell>
          <cell r="T113">
            <v>100</v>
          </cell>
          <cell r="U113" t="str">
            <v>y</v>
          </cell>
          <cell r="V113">
            <v>100</v>
          </cell>
          <cell r="W113" t="str">
            <v>y</v>
          </cell>
          <cell r="X113">
            <v>100</v>
          </cell>
          <cell r="Y113" t="str">
            <v>y</v>
          </cell>
          <cell r="Z113" t="str">
            <v>Statistics Lithuania 2020</v>
          </cell>
          <cell r="AA113" t="str">
            <v>-</v>
          </cell>
          <cell r="AC113" t="str">
            <v>-</v>
          </cell>
          <cell r="AE113" t="str">
            <v>-</v>
          </cell>
          <cell r="AG113" t="str">
            <v>-</v>
          </cell>
          <cell r="AI113" t="str">
            <v>-</v>
          </cell>
          <cell r="AK113" t="str">
            <v>-</v>
          </cell>
          <cell r="AM113" t="str">
            <v>-</v>
          </cell>
          <cell r="AO113" t="str">
            <v>-</v>
          </cell>
          <cell r="AS113" t="str">
            <v>-</v>
          </cell>
          <cell r="AU113" t="str">
            <v>-</v>
          </cell>
          <cell r="AW113" t="str">
            <v>-</v>
          </cell>
          <cell r="AY113" t="str">
            <v>-</v>
          </cell>
          <cell r="BA113" t="str">
            <v>-</v>
          </cell>
          <cell r="BC113" t="str">
            <v>-</v>
          </cell>
          <cell r="BE113" t="str">
            <v>-</v>
          </cell>
          <cell r="BG113" t="str">
            <v>-</v>
          </cell>
          <cell r="BK113" t="str">
            <v>-</v>
          </cell>
          <cell r="BO113" t="str">
            <v>-</v>
          </cell>
          <cell r="BS113" t="str">
            <v>-</v>
          </cell>
          <cell r="BV113" t="str">
            <v>-</v>
          </cell>
          <cell r="BY113" t="str">
            <v>-</v>
          </cell>
          <cell r="CA113" t="str">
            <v>-</v>
          </cell>
          <cell r="CC113" t="str">
            <v>-</v>
          </cell>
          <cell r="CF113" t="str">
            <v>-</v>
          </cell>
          <cell r="CI113" t="str">
            <v>-</v>
          </cell>
        </row>
        <row r="114">
          <cell r="B114" t="str">
            <v>Luxembourg</v>
          </cell>
          <cell r="C114" t="str">
            <v>-</v>
          </cell>
          <cell r="E114" t="str">
            <v>-</v>
          </cell>
          <cell r="G114" t="str">
            <v>-</v>
          </cell>
          <cell r="J114" t="str">
            <v>-</v>
          </cell>
          <cell r="L114" t="str">
            <v>-</v>
          </cell>
          <cell r="P114" t="str">
            <v>-</v>
          </cell>
          <cell r="T114">
            <v>100</v>
          </cell>
          <cell r="U114" t="str">
            <v>v</v>
          </cell>
          <cell r="V114">
            <v>100</v>
          </cell>
          <cell r="W114" t="str">
            <v>v</v>
          </cell>
          <cell r="X114">
            <v>100</v>
          </cell>
          <cell r="Y114" t="str">
            <v>v</v>
          </cell>
          <cell r="Z114" t="str">
            <v>UNSD Population and Vital Statistics Report, January 2021, latest update on 4 Jan 2022</v>
          </cell>
          <cell r="AA114" t="str">
            <v>-</v>
          </cell>
          <cell r="AC114" t="str">
            <v>-</v>
          </cell>
          <cell r="AE114" t="str">
            <v>-</v>
          </cell>
          <cell r="AG114" t="str">
            <v>-</v>
          </cell>
          <cell r="AI114" t="str">
            <v>-</v>
          </cell>
          <cell r="AK114" t="str">
            <v>-</v>
          </cell>
          <cell r="AM114" t="str">
            <v>-</v>
          </cell>
          <cell r="AO114" t="str">
            <v>-</v>
          </cell>
          <cell r="AS114" t="str">
            <v>-</v>
          </cell>
          <cell r="AU114" t="str">
            <v>-</v>
          </cell>
          <cell r="AW114" t="str">
            <v>-</v>
          </cell>
          <cell r="AY114" t="str">
            <v>-</v>
          </cell>
          <cell r="BA114" t="str">
            <v>-</v>
          </cell>
          <cell r="BC114" t="str">
            <v>-</v>
          </cell>
          <cell r="BE114" t="str">
            <v>-</v>
          </cell>
          <cell r="BG114" t="str">
            <v>-</v>
          </cell>
          <cell r="BK114" t="str">
            <v>-</v>
          </cell>
          <cell r="BO114" t="str">
            <v>-</v>
          </cell>
          <cell r="BS114" t="str">
            <v>-</v>
          </cell>
          <cell r="BV114" t="str">
            <v>-</v>
          </cell>
          <cell r="BY114" t="str">
            <v>-</v>
          </cell>
          <cell r="CA114" t="str">
            <v>-</v>
          </cell>
          <cell r="CC114" t="str">
            <v>-</v>
          </cell>
          <cell r="CF114" t="str">
            <v>-</v>
          </cell>
          <cell r="CI114" t="str">
            <v>-</v>
          </cell>
        </row>
        <row r="115">
          <cell r="B115" t="str">
            <v>Madagascar</v>
          </cell>
          <cell r="C115">
            <v>36.700000000000003</v>
          </cell>
          <cell r="E115">
            <v>38.299999999999997</v>
          </cell>
          <cell r="G115">
            <v>35.1</v>
          </cell>
          <cell r="I115" t="str">
            <v>MICS 2018, UNICEF and ILO calculations</v>
          </cell>
          <cell r="J115">
            <v>12.7</v>
          </cell>
          <cell r="L115">
            <v>40.299999999999997</v>
          </cell>
          <cell r="N115" t="str">
            <v>2018</v>
          </cell>
          <cell r="O115" t="str">
            <v>MICS 2018</v>
          </cell>
          <cell r="P115">
            <v>11.8</v>
          </cell>
          <cell r="R115" t="str">
            <v>2018</v>
          </cell>
          <cell r="S115" t="str">
            <v>MICS 2018</v>
          </cell>
          <cell r="T115">
            <v>78.599999999999994</v>
          </cell>
          <cell r="V115">
            <v>78.7</v>
          </cell>
          <cell r="X115">
            <v>78.400000000000006</v>
          </cell>
          <cell r="Z115" t="str">
            <v>MICS 2018</v>
          </cell>
          <cell r="AA115" t="str">
            <v>-</v>
          </cell>
          <cell r="AC115" t="str">
            <v>-</v>
          </cell>
          <cell r="AE115" t="str">
            <v>-</v>
          </cell>
          <cell r="AG115" t="str">
            <v>-</v>
          </cell>
          <cell r="AI115" t="str">
            <v>-</v>
          </cell>
          <cell r="AK115" t="str">
            <v>-</v>
          </cell>
          <cell r="AM115" t="str">
            <v>-</v>
          </cell>
          <cell r="AO115" t="str">
            <v>-</v>
          </cell>
          <cell r="AS115" t="str">
            <v>-</v>
          </cell>
          <cell r="AU115" t="str">
            <v>-</v>
          </cell>
          <cell r="AW115" t="str">
            <v>-</v>
          </cell>
          <cell r="AY115" t="str">
            <v>-</v>
          </cell>
          <cell r="BA115" t="str">
            <v>-</v>
          </cell>
          <cell r="BC115" t="str">
            <v>-</v>
          </cell>
          <cell r="BE115" t="str">
            <v>-</v>
          </cell>
          <cell r="BG115" t="str">
            <v>-</v>
          </cell>
          <cell r="BK115" t="str">
            <v>-</v>
          </cell>
          <cell r="BO115" t="str">
            <v>-</v>
          </cell>
          <cell r="BS115">
            <v>30.1</v>
          </cell>
          <cell r="BU115" t="str">
            <v>MICS 2018</v>
          </cell>
          <cell r="BV115">
            <v>40.6</v>
          </cell>
          <cell r="BX115" t="str">
            <v>MICS 2018</v>
          </cell>
          <cell r="BY115">
            <v>86</v>
          </cell>
          <cell r="CA115">
            <v>87</v>
          </cell>
          <cell r="CC115">
            <v>85</v>
          </cell>
          <cell r="CE115" t="str">
            <v>MICS 2018</v>
          </cell>
          <cell r="CF115" t="str">
            <v>-</v>
          </cell>
          <cell r="CI115" t="str">
            <v>-</v>
          </cell>
        </row>
        <row r="116">
          <cell r="B116" t="str">
            <v>Malawi</v>
          </cell>
          <cell r="C116">
            <v>14</v>
          </cell>
          <cell r="E116">
            <v>14.1</v>
          </cell>
          <cell r="G116">
            <v>13.9</v>
          </cell>
          <cell r="I116" t="str">
            <v>MICS 2019-20</v>
          </cell>
          <cell r="J116">
            <v>9</v>
          </cell>
          <cell r="L116">
            <v>42.1</v>
          </cell>
          <cell r="N116" t="str">
            <v>2015</v>
          </cell>
          <cell r="O116" t="str">
            <v>DHS 2015</v>
          </cell>
          <cell r="P116">
            <v>6.5</v>
          </cell>
          <cell r="R116" t="str">
            <v>2015</v>
          </cell>
          <cell r="S116" t="str">
            <v>DHS 2015</v>
          </cell>
          <cell r="T116">
            <v>5.6</v>
          </cell>
          <cell r="U116" t="str">
            <v>y</v>
          </cell>
          <cell r="V116">
            <v>5.8</v>
          </cell>
          <cell r="W116" t="str">
            <v>y</v>
          </cell>
          <cell r="X116">
            <v>5.4</v>
          </cell>
          <cell r="Y116" t="str">
            <v>y</v>
          </cell>
          <cell r="Z116" t="str">
            <v>MICS 2013-14</v>
          </cell>
          <cell r="AA116" t="str">
            <v>-</v>
          </cell>
          <cell r="AC116" t="str">
            <v>-</v>
          </cell>
          <cell r="AE116" t="str">
            <v>-</v>
          </cell>
          <cell r="AG116" t="str">
            <v>-</v>
          </cell>
          <cell r="AI116" t="str">
            <v>-</v>
          </cell>
          <cell r="AK116" t="str">
            <v>-</v>
          </cell>
          <cell r="AM116" t="str">
            <v>-</v>
          </cell>
          <cell r="AO116" t="str">
            <v>-</v>
          </cell>
          <cell r="AS116" t="str">
            <v>-</v>
          </cell>
          <cell r="AU116" t="str">
            <v>-</v>
          </cell>
          <cell r="AW116" t="str">
            <v>-</v>
          </cell>
          <cell r="AY116" t="str">
            <v>-</v>
          </cell>
          <cell r="BA116" t="str">
            <v>-</v>
          </cell>
          <cell r="BC116" t="str">
            <v>-</v>
          </cell>
          <cell r="BE116" t="str">
            <v>-</v>
          </cell>
          <cell r="BG116" t="str">
            <v>-</v>
          </cell>
          <cell r="BK116" t="str">
            <v>-</v>
          </cell>
          <cell r="BO116" t="str">
            <v>-</v>
          </cell>
          <cell r="BS116">
            <v>19.3</v>
          </cell>
          <cell r="BU116" t="str">
            <v>MICS 2019-20</v>
          </cell>
          <cell r="BV116">
            <v>23.9</v>
          </cell>
          <cell r="BX116" t="str">
            <v>MICS 2019-20</v>
          </cell>
          <cell r="BY116">
            <v>72.400000000000006</v>
          </cell>
          <cell r="CA116">
            <v>73.2</v>
          </cell>
          <cell r="CC116">
            <v>71.7</v>
          </cell>
          <cell r="CE116" t="str">
            <v>MICS 2013-14</v>
          </cell>
          <cell r="CF116" t="str">
            <v>-</v>
          </cell>
          <cell r="CI116">
            <v>4.0999999999999996</v>
          </cell>
          <cell r="CK116" t="str">
            <v>DHS 2015-16</v>
          </cell>
        </row>
        <row r="117">
          <cell r="B117" t="str">
            <v>Malaysia</v>
          </cell>
          <cell r="C117" t="str">
            <v>-</v>
          </cell>
          <cell r="E117" t="str">
            <v>-</v>
          </cell>
          <cell r="G117" t="str">
            <v>-</v>
          </cell>
          <cell r="J117" t="str">
            <v>-</v>
          </cell>
          <cell r="L117" t="str">
            <v>-</v>
          </cell>
          <cell r="P117" t="str">
            <v>-</v>
          </cell>
          <cell r="T117" t="str">
            <v>-</v>
          </cell>
          <cell r="V117" t="str">
            <v>-</v>
          </cell>
          <cell r="X117" t="str">
            <v>-</v>
          </cell>
          <cell r="AA117" t="str">
            <v>-</v>
          </cell>
          <cell r="AC117" t="str">
            <v>-</v>
          </cell>
          <cell r="AE117" t="str">
            <v>-</v>
          </cell>
          <cell r="AG117" t="str">
            <v>-</v>
          </cell>
          <cell r="AI117" t="str">
            <v>-</v>
          </cell>
          <cell r="AK117" t="str">
            <v>-</v>
          </cell>
          <cell r="AM117" t="str">
            <v>-</v>
          </cell>
          <cell r="AO117" t="str">
            <v>-</v>
          </cell>
          <cell r="AS117" t="str">
            <v>-</v>
          </cell>
          <cell r="AU117" t="str">
            <v>-</v>
          </cell>
          <cell r="AW117" t="str">
            <v>-</v>
          </cell>
          <cell r="AY117" t="str">
            <v>-</v>
          </cell>
          <cell r="BA117" t="str">
            <v>-</v>
          </cell>
          <cell r="BC117" t="str">
            <v>-</v>
          </cell>
          <cell r="BE117" t="str">
            <v>-</v>
          </cell>
          <cell r="BG117" t="str">
            <v>-</v>
          </cell>
          <cell r="BK117" t="str">
            <v>-</v>
          </cell>
          <cell r="BO117" t="str">
            <v>-</v>
          </cell>
          <cell r="BS117" t="str">
            <v>-</v>
          </cell>
          <cell r="BV117" t="str">
            <v>-</v>
          </cell>
          <cell r="BY117">
            <v>70.8</v>
          </cell>
          <cell r="BZ117" t="str">
            <v>y</v>
          </cell>
          <cell r="CA117">
            <v>74.099999999999994</v>
          </cell>
          <cell r="CB117" t="str">
            <v>y</v>
          </cell>
          <cell r="CC117">
            <v>67.400000000000006</v>
          </cell>
          <cell r="CD117" t="str">
            <v>y</v>
          </cell>
          <cell r="CE117" t="str">
            <v>National Health and Morbidity Survey 2016</v>
          </cell>
          <cell r="CF117" t="str">
            <v>-</v>
          </cell>
          <cell r="CI117" t="str">
            <v>-</v>
          </cell>
        </row>
        <row r="118">
          <cell r="B118" t="str">
            <v>Maldives</v>
          </cell>
          <cell r="C118" t="str">
            <v>-</v>
          </cell>
          <cell r="E118" t="str">
            <v>-</v>
          </cell>
          <cell r="G118" t="str">
            <v>-</v>
          </cell>
          <cell r="J118">
            <v>0</v>
          </cell>
          <cell r="L118">
            <v>2.2000000000000002</v>
          </cell>
          <cell r="N118" t="str">
            <v>2016-17</v>
          </cell>
          <cell r="O118" t="str">
            <v>DHS 2016-17</v>
          </cell>
          <cell r="P118">
            <v>2.2000000000000002</v>
          </cell>
          <cell r="R118" t="str">
            <v>2016-17</v>
          </cell>
          <cell r="S118" t="str">
            <v>DHS 2016-17</v>
          </cell>
          <cell r="T118">
            <v>98.8</v>
          </cell>
          <cell r="V118">
            <v>98.5</v>
          </cell>
          <cell r="X118">
            <v>99.1</v>
          </cell>
          <cell r="Z118" t="str">
            <v>DHS 2016-17</v>
          </cell>
          <cell r="AA118">
            <v>12.9</v>
          </cell>
          <cell r="AC118">
            <v>13.8</v>
          </cell>
          <cell r="AE118">
            <v>12.3</v>
          </cell>
          <cell r="AG118">
            <v>13.9</v>
          </cell>
          <cell r="AI118">
            <v>12.2</v>
          </cell>
          <cell r="AK118">
            <v>12.2</v>
          </cell>
          <cell r="AM118">
            <v>14.7</v>
          </cell>
          <cell r="AO118">
            <v>11.7</v>
          </cell>
          <cell r="AQ118" t="str">
            <v>2016-17</v>
          </cell>
          <cell r="AR118" t="str">
            <v>DHS 2016-17</v>
          </cell>
          <cell r="AS118">
            <v>1.1000000000000001</v>
          </cell>
          <cell r="AU118">
            <v>1.1000000000000001</v>
          </cell>
          <cell r="AW118">
            <v>1</v>
          </cell>
          <cell r="AY118">
            <v>0.6</v>
          </cell>
          <cell r="BA118">
            <v>1.5</v>
          </cell>
          <cell r="BC118">
            <v>2</v>
          </cell>
          <cell r="BE118">
            <v>1.1000000000000001</v>
          </cell>
          <cell r="BG118">
            <v>0</v>
          </cell>
          <cell r="BI118" t="str">
            <v>2016-17</v>
          </cell>
          <cell r="BJ118" t="str">
            <v>DHS 2016-17</v>
          </cell>
          <cell r="BK118" t="str">
            <v>-</v>
          </cell>
          <cell r="BO118">
            <v>65.900000000000006</v>
          </cell>
          <cell r="BQ118" t="str">
            <v>2016-17</v>
          </cell>
          <cell r="BR118" t="str">
            <v>DHS 2016-17</v>
          </cell>
          <cell r="BS118">
            <v>32.799999999999997</v>
          </cell>
          <cell r="BT118" t="str">
            <v>y</v>
          </cell>
          <cell r="BU118" t="str">
            <v>DHS 2016-17</v>
          </cell>
          <cell r="BV118">
            <v>34.6</v>
          </cell>
          <cell r="BW118" t="str">
            <v>y</v>
          </cell>
          <cell r="BX118" t="str">
            <v>DHS 2016-17</v>
          </cell>
          <cell r="BY118" t="str">
            <v>-</v>
          </cell>
          <cell r="CA118" t="str">
            <v>-</v>
          </cell>
          <cell r="CC118" t="str">
            <v>-</v>
          </cell>
          <cell r="CF118" t="str">
            <v>-</v>
          </cell>
          <cell r="CI118">
            <v>0.4</v>
          </cell>
          <cell r="CK118" t="str">
            <v>DHS 2016-17</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v>
          </cell>
          <cell r="K119" t="str">
            <v>y</v>
          </cell>
          <cell r="L119">
            <v>53.7</v>
          </cell>
          <cell r="M119" t="str">
            <v>y</v>
          </cell>
          <cell r="N119" t="str">
            <v>2018</v>
          </cell>
          <cell r="O119" t="str">
            <v>DHS 2018</v>
          </cell>
          <cell r="P119">
            <v>2.1</v>
          </cell>
          <cell r="Q119" t="str">
            <v>y</v>
          </cell>
          <cell r="R119" t="str">
            <v>2018</v>
          </cell>
          <cell r="S119" t="str">
            <v>DHS 2018</v>
          </cell>
          <cell r="T119">
            <v>86.7</v>
          </cell>
          <cell r="U119" t="str">
            <v>y</v>
          </cell>
          <cell r="V119">
            <v>87.8</v>
          </cell>
          <cell r="W119" t="str">
            <v>y</v>
          </cell>
          <cell r="X119">
            <v>85.6</v>
          </cell>
          <cell r="Y119" t="str">
            <v>y</v>
          </cell>
          <cell r="Z119" t="str">
            <v>DHS 2018</v>
          </cell>
          <cell r="AA119">
            <v>88.6</v>
          </cell>
          <cell r="AB119" t="str">
            <v>y</v>
          </cell>
          <cell r="AC119">
            <v>89.2</v>
          </cell>
          <cell r="AD119" t="str">
            <v>y</v>
          </cell>
          <cell r="AE119">
            <v>88.4</v>
          </cell>
          <cell r="AF119" t="str">
            <v>y</v>
          </cell>
          <cell r="AG119">
            <v>86.5</v>
          </cell>
          <cell r="AH119" t="str">
            <v>y</v>
          </cell>
          <cell r="AI119">
            <v>85.8</v>
          </cell>
          <cell r="AJ119" t="str">
            <v>y</v>
          </cell>
          <cell r="AK119">
            <v>89.9</v>
          </cell>
          <cell r="AL119" t="str">
            <v>y</v>
          </cell>
          <cell r="AM119">
            <v>89.6</v>
          </cell>
          <cell r="AN119" t="str">
            <v>y</v>
          </cell>
          <cell r="AO119">
            <v>90.4</v>
          </cell>
          <cell r="AP119" t="str">
            <v>y</v>
          </cell>
          <cell r="AQ119" t="str">
            <v>2018</v>
          </cell>
          <cell r="AR119" t="str">
            <v>DHS 2018</v>
          </cell>
          <cell r="AS119">
            <v>72.7</v>
          </cell>
          <cell r="AU119">
            <v>74.400000000000006</v>
          </cell>
          <cell r="AW119">
            <v>72.2</v>
          </cell>
          <cell r="AY119">
            <v>70.5</v>
          </cell>
          <cell r="BA119">
            <v>69.7</v>
          </cell>
          <cell r="BC119">
            <v>69.099999999999994</v>
          </cell>
          <cell r="BE119">
            <v>78.3</v>
          </cell>
          <cell r="BG119">
            <v>76.2</v>
          </cell>
          <cell r="BI119" t="str">
            <v>2018</v>
          </cell>
          <cell r="BJ119" t="str">
            <v>DHS 2018</v>
          </cell>
          <cell r="BK119">
            <v>12.6</v>
          </cell>
          <cell r="BL119" t="str">
            <v>y</v>
          </cell>
          <cell r="BM119" t="str">
            <v>2018</v>
          </cell>
          <cell r="BN119" t="str">
            <v>DHS 2018</v>
          </cell>
          <cell r="BO119">
            <v>17.5</v>
          </cell>
          <cell r="BP119" t="str">
            <v>y</v>
          </cell>
          <cell r="BQ119" t="str">
            <v>2018</v>
          </cell>
          <cell r="BR119" t="str">
            <v>DHS 2018</v>
          </cell>
          <cell r="BS119">
            <v>50</v>
          </cell>
          <cell r="BU119" t="str">
            <v>DHS 2018</v>
          </cell>
          <cell r="BV119">
            <v>74.400000000000006</v>
          </cell>
          <cell r="BX119" t="str">
            <v>DHS 2018</v>
          </cell>
          <cell r="BY119">
            <v>72.7</v>
          </cell>
          <cell r="CA119">
            <v>72.8</v>
          </cell>
          <cell r="CC119">
            <v>72.5</v>
          </cell>
          <cell r="CE119" t="str">
            <v>MICS 2015</v>
          </cell>
          <cell r="CF119" t="str">
            <v>-</v>
          </cell>
          <cell r="CI119">
            <v>7.3</v>
          </cell>
          <cell r="CJ119" t="str">
            <v>y</v>
          </cell>
          <cell r="CK119" t="str">
            <v>DHS 2018</v>
          </cell>
        </row>
        <row r="120">
          <cell r="B120" t="str">
            <v>Malta</v>
          </cell>
          <cell r="C120" t="str">
            <v>-</v>
          </cell>
          <cell r="E120" t="str">
            <v>-</v>
          </cell>
          <cell r="G120" t="str">
            <v>-</v>
          </cell>
          <cell r="J120" t="str">
            <v>-</v>
          </cell>
          <cell r="L120" t="str">
            <v>-</v>
          </cell>
          <cell r="P120" t="str">
            <v>-</v>
          </cell>
          <cell r="T120">
            <v>100</v>
          </cell>
          <cell r="U120" t="str">
            <v>v</v>
          </cell>
          <cell r="V120">
            <v>100</v>
          </cell>
          <cell r="W120" t="str">
            <v>v</v>
          </cell>
          <cell r="X120">
            <v>100</v>
          </cell>
          <cell r="Y120" t="str">
            <v>v</v>
          </cell>
          <cell r="Z120" t="str">
            <v>UNSD Population and Vital Statistics Report, January 2021, latest update on 4 Jan 2022</v>
          </cell>
          <cell r="AA120" t="str">
            <v>-</v>
          </cell>
          <cell r="AC120" t="str">
            <v>-</v>
          </cell>
          <cell r="AE120" t="str">
            <v>-</v>
          </cell>
          <cell r="AG120" t="str">
            <v>-</v>
          </cell>
          <cell r="AI120" t="str">
            <v>-</v>
          </cell>
          <cell r="AK120" t="str">
            <v>-</v>
          </cell>
          <cell r="AM120" t="str">
            <v>-</v>
          </cell>
          <cell r="AO120" t="str">
            <v>-</v>
          </cell>
          <cell r="AS120" t="str">
            <v>-</v>
          </cell>
          <cell r="AU120" t="str">
            <v>-</v>
          </cell>
          <cell r="AW120" t="str">
            <v>-</v>
          </cell>
          <cell r="AY120" t="str">
            <v>-</v>
          </cell>
          <cell r="BA120" t="str">
            <v>-</v>
          </cell>
          <cell r="BC120" t="str">
            <v>-</v>
          </cell>
          <cell r="BE120" t="str">
            <v>-</v>
          </cell>
          <cell r="BG120" t="str">
            <v>-</v>
          </cell>
          <cell r="BK120" t="str">
            <v>-</v>
          </cell>
          <cell r="BO120" t="str">
            <v>-</v>
          </cell>
          <cell r="BS120" t="str">
            <v>-</v>
          </cell>
          <cell r="BV120" t="str">
            <v>-</v>
          </cell>
          <cell r="BY120" t="str">
            <v>-</v>
          </cell>
          <cell r="CA120" t="str">
            <v>-</v>
          </cell>
          <cell r="CC120" t="str">
            <v>-</v>
          </cell>
          <cell r="CF120" t="str">
            <v>-</v>
          </cell>
          <cell r="CI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83.8</v>
          </cell>
          <cell r="V121">
            <v>85.1</v>
          </cell>
          <cell r="X121">
            <v>82.3</v>
          </cell>
          <cell r="Z121" t="str">
            <v>ICHNS 2017</v>
          </cell>
          <cell r="AA121" t="str">
            <v>-</v>
          </cell>
          <cell r="AC121" t="str">
            <v>-</v>
          </cell>
          <cell r="AE121" t="str">
            <v>-</v>
          </cell>
          <cell r="AG121" t="str">
            <v>-</v>
          </cell>
          <cell r="AI121" t="str">
            <v>-</v>
          </cell>
          <cell r="AK121" t="str">
            <v>-</v>
          </cell>
          <cell r="AM121" t="str">
            <v>-</v>
          </cell>
          <cell r="AO121" t="str">
            <v>-</v>
          </cell>
          <cell r="AS121" t="str">
            <v>-</v>
          </cell>
          <cell r="AU121" t="str">
            <v>-</v>
          </cell>
          <cell r="AW121" t="str">
            <v>-</v>
          </cell>
          <cell r="AY121" t="str">
            <v>-</v>
          </cell>
          <cell r="BA121" t="str">
            <v>-</v>
          </cell>
          <cell r="BC121" t="str">
            <v>-</v>
          </cell>
          <cell r="BE121" t="str">
            <v>-</v>
          </cell>
          <cell r="BG121" t="str">
            <v>-</v>
          </cell>
          <cell r="BK121" t="str">
            <v>-</v>
          </cell>
          <cell r="BO121" t="str">
            <v>-</v>
          </cell>
          <cell r="BS121">
            <v>71.400000000000006</v>
          </cell>
          <cell r="BT121" t="str">
            <v>x</v>
          </cell>
          <cell r="BU121" t="str">
            <v>DHS 2007</v>
          </cell>
          <cell r="BV121">
            <v>47.4</v>
          </cell>
          <cell r="BW121" t="str">
            <v>x</v>
          </cell>
          <cell r="BX121" t="str">
            <v>DHS 2007</v>
          </cell>
          <cell r="BY121" t="str">
            <v>-</v>
          </cell>
          <cell r="CA121" t="str">
            <v>-</v>
          </cell>
          <cell r="CC121" t="str">
            <v>-</v>
          </cell>
          <cell r="CF121" t="str">
            <v>-</v>
          </cell>
          <cell r="CI121" t="str">
            <v>-</v>
          </cell>
        </row>
        <row r="122">
          <cell r="B122" t="str">
            <v>Mauritania</v>
          </cell>
          <cell r="C122">
            <v>14</v>
          </cell>
          <cell r="E122">
            <v>15.4</v>
          </cell>
          <cell r="G122">
            <v>12.6</v>
          </cell>
          <cell r="I122" t="str">
            <v>MICS 2015, UNICEF and ILO calculations</v>
          </cell>
          <cell r="J122">
            <v>17.8</v>
          </cell>
          <cell r="L122">
            <v>37</v>
          </cell>
          <cell r="N122" t="str">
            <v>2015</v>
          </cell>
          <cell r="O122" t="str">
            <v>MICS 2015</v>
          </cell>
          <cell r="P122">
            <v>2</v>
          </cell>
          <cell r="R122" t="str">
            <v>2015</v>
          </cell>
          <cell r="S122" t="str">
            <v>MICS 2015</v>
          </cell>
          <cell r="T122">
            <v>65.599999999999994</v>
          </cell>
          <cell r="U122" t="str">
            <v>y</v>
          </cell>
          <cell r="V122">
            <v>65.599999999999994</v>
          </cell>
          <cell r="W122" t="str">
            <v>y</v>
          </cell>
          <cell r="X122">
            <v>65.5</v>
          </cell>
          <cell r="Y122" t="str">
            <v>y</v>
          </cell>
          <cell r="Z122" t="str">
            <v>MICS 2015</v>
          </cell>
          <cell r="AA122">
            <v>66.599999999999994</v>
          </cell>
          <cell r="AC122">
            <v>55.2</v>
          </cell>
          <cell r="AE122">
            <v>79</v>
          </cell>
          <cell r="AG122">
            <v>91.8</v>
          </cell>
          <cell r="AI122">
            <v>85.9</v>
          </cell>
          <cell r="AK122">
            <v>70.099999999999994</v>
          </cell>
          <cell r="AM122">
            <v>60.1</v>
          </cell>
          <cell r="AO122">
            <v>36.6</v>
          </cell>
          <cell r="AQ122" t="str">
            <v>2015</v>
          </cell>
          <cell r="AR122" t="str">
            <v>MICS 2015</v>
          </cell>
          <cell r="AS122">
            <v>51.4</v>
          </cell>
          <cell r="AU122">
            <v>33</v>
          </cell>
          <cell r="AW122">
            <v>66.3</v>
          </cell>
          <cell r="AY122">
            <v>82.2</v>
          </cell>
          <cell r="BA122">
            <v>69</v>
          </cell>
          <cell r="BC122">
            <v>47.2</v>
          </cell>
          <cell r="BE122">
            <v>36.1</v>
          </cell>
          <cell r="BG122">
            <v>13.2</v>
          </cell>
          <cell r="BI122" t="str">
            <v>2015</v>
          </cell>
          <cell r="BJ122" t="str">
            <v>MICS 2015</v>
          </cell>
          <cell r="BK122">
            <v>26.2</v>
          </cell>
          <cell r="BM122" t="str">
            <v>2019-21</v>
          </cell>
          <cell r="BN122" t="str">
            <v>DHS 2019-21</v>
          </cell>
          <cell r="BO122">
            <v>44.1</v>
          </cell>
          <cell r="BQ122" t="str">
            <v>2019-21</v>
          </cell>
          <cell r="BR122" t="str">
            <v>DHS 2019-21</v>
          </cell>
          <cell r="BS122">
            <v>17.600000000000001</v>
          </cell>
          <cell r="BU122" t="str">
            <v>MICS 2015</v>
          </cell>
          <cell r="BV122">
            <v>26</v>
          </cell>
          <cell r="BX122" t="str">
            <v>MICS 2015</v>
          </cell>
          <cell r="BY122">
            <v>80</v>
          </cell>
          <cell r="CA122">
            <v>80.099999999999994</v>
          </cell>
          <cell r="CC122">
            <v>80</v>
          </cell>
          <cell r="CE122" t="str">
            <v>MICS 2015</v>
          </cell>
          <cell r="CF122" t="str">
            <v>-</v>
          </cell>
          <cell r="CI122" t="str">
            <v>-</v>
          </cell>
        </row>
        <row r="123">
          <cell r="B123" t="str">
            <v>Mauritius</v>
          </cell>
          <cell r="C123" t="str">
            <v>-</v>
          </cell>
          <cell r="E123" t="str">
            <v>-</v>
          </cell>
          <cell r="G123" t="str">
            <v>-</v>
          </cell>
          <cell r="J123" t="str">
            <v>-</v>
          </cell>
          <cell r="L123" t="str">
            <v>-</v>
          </cell>
          <cell r="P123" t="str">
            <v>-</v>
          </cell>
          <cell r="T123" t="str">
            <v>-</v>
          </cell>
          <cell r="V123" t="str">
            <v>-</v>
          </cell>
          <cell r="X123" t="str">
            <v>-</v>
          </cell>
          <cell r="AA123" t="str">
            <v>-</v>
          </cell>
          <cell r="AC123" t="str">
            <v>-</v>
          </cell>
          <cell r="AE123" t="str">
            <v>-</v>
          </cell>
          <cell r="AG123" t="str">
            <v>-</v>
          </cell>
          <cell r="AI123" t="str">
            <v>-</v>
          </cell>
          <cell r="AK123" t="str">
            <v>-</v>
          </cell>
          <cell r="AM123" t="str">
            <v>-</v>
          </cell>
          <cell r="AO123" t="str">
            <v>-</v>
          </cell>
          <cell r="AS123" t="str">
            <v>-</v>
          </cell>
          <cell r="AU123" t="str">
            <v>-</v>
          </cell>
          <cell r="AW123" t="str">
            <v>-</v>
          </cell>
          <cell r="AY123" t="str">
            <v>-</v>
          </cell>
          <cell r="BA123" t="str">
            <v>-</v>
          </cell>
          <cell r="BC123" t="str">
            <v>-</v>
          </cell>
          <cell r="BE123" t="str">
            <v>-</v>
          </cell>
          <cell r="BG123" t="str">
            <v>-</v>
          </cell>
          <cell r="BK123" t="str">
            <v>-</v>
          </cell>
          <cell r="BO123" t="str">
            <v>-</v>
          </cell>
          <cell r="BS123" t="str">
            <v>-</v>
          </cell>
          <cell r="BV123" t="str">
            <v>-</v>
          </cell>
          <cell r="BY123" t="str">
            <v>-</v>
          </cell>
          <cell r="CA123" t="str">
            <v>-</v>
          </cell>
          <cell r="CC123" t="str">
            <v>-</v>
          </cell>
          <cell r="CF123" t="str">
            <v>-</v>
          </cell>
          <cell r="CI123" t="str">
            <v>-</v>
          </cell>
        </row>
        <row r="124">
          <cell r="B124" t="str">
            <v>Mexico</v>
          </cell>
          <cell r="C124">
            <v>6</v>
          </cell>
          <cell r="E124">
            <v>3.4</v>
          </cell>
          <cell r="G124">
            <v>4.7</v>
          </cell>
          <cell r="I124" t="str">
            <v>ENTI 2019, UNICEF and ILO calculations</v>
          </cell>
          <cell r="J124">
            <v>3.6</v>
          </cell>
          <cell r="L124">
            <v>20.7</v>
          </cell>
          <cell r="N124" t="str">
            <v>2018</v>
          </cell>
          <cell r="O124" t="str">
            <v>ENADID 2018</v>
          </cell>
          <cell r="P124" t="str">
            <v>-</v>
          </cell>
          <cell r="T124">
            <v>97</v>
          </cell>
          <cell r="U124" t="str">
            <v>y</v>
          </cell>
          <cell r="V124">
            <v>97</v>
          </cell>
          <cell r="W124" t="str">
            <v>y</v>
          </cell>
          <cell r="X124">
            <v>97</v>
          </cell>
          <cell r="Y124" t="str">
            <v>y</v>
          </cell>
          <cell r="Z124" t="str">
            <v>INEGI. Population and Housing Census 2020</v>
          </cell>
          <cell r="AA124" t="str">
            <v>-</v>
          </cell>
          <cell r="AC124" t="str">
            <v>-</v>
          </cell>
          <cell r="AE124" t="str">
            <v>-</v>
          </cell>
          <cell r="AG124" t="str">
            <v>-</v>
          </cell>
          <cell r="AI124" t="str">
            <v>-</v>
          </cell>
          <cell r="AK124" t="str">
            <v>-</v>
          </cell>
          <cell r="AM124" t="str">
            <v>-</v>
          </cell>
          <cell r="AO124" t="str">
            <v>-</v>
          </cell>
          <cell r="AS124" t="str">
            <v>-</v>
          </cell>
          <cell r="AU124" t="str">
            <v>-</v>
          </cell>
          <cell r="AW124" t="str">
            <v>-</v>
          </cell>
          <cell r="AY124" t="str">
            <v>-</v>
          </cell>
          <cell r="BA124" t="str">
            <v>-</v>
          </cell>
          <cell r="BC124" t="str">
            <v>-</v>
          </cell>
          <cell r="BE124" t="str">
            <v>-</v>
          </cell>
          <cell r="BG124" t="str">
            <v>-</v>
          </cell>
          <cell r="BK124" t="str">
            <v>-</v>
          </cell>
          <cell r="BO124" t="str">
            <v>-</v>
          </cell>
          <cell r="BS124" t="str">
            <v>-</v>
          </cell>
          <cell r="BV124">
            <v>5.8</v>
          </cell>
          <cell r="BX124" t="str">
            <v>MICS 2015</v>
          </cell>
          <cell r="BY124">
            <v>52.8</v>
          </cell>
          <cell r="BZ124" t="str">
            <v>y</v>
          </cell>
          <cell r="CA124">
            <v>54.9</v>
          </cell>
          <cell r="CB124" t="str">
            <v>y</v>
          </cell>
          <cell r="CC124">
            <v>50.5</v>
          </cell>
          <cell r="CD124" t="str">
            <v>y</v>
          </cell>
          <cell r="CE124" t="str">
            <v>Ensanut 2018-19</v>
          </cell>
          <cell r="CF124" t="str">
            <v>-</v>
          </cell>
          <cell r="CI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AA125" t="str">
            <v>-</v>
          </cell>
          <cell r="AC125" t="str">
            <v>-</v>
          </cell>
          <cell r="AE125" t="str">
            <v>-</v>
          </cell>
          <cell r="AG125" t="str">
            <v>-</v>
          </cell>
          <cell r="AI125" t="str">
            <v>-</v>
          </cell>
          <cell r="AK125" t="str">
            <v>-</v>
          </cell>
          <cell r="AM125" t="str">
            <v>-</v>
          </cell>
          <cell r="AO125" t="str">
            <v>-</v>
          </cell>
          <cell r="AS125" t="str">
            <v>-</v>
          </cell>
          <cell r="AU125" t="str">
            <v>-</v>
          </cell>
          <cell r="AW125" t="str">
            <v>-</v>
          </cell>
          <cell r="AY125" t="str">
            <v>-</v>
          </cell>
          <cell r="BA125" t="str">
            <v>-</v>
          </cell>
          <cell r="BC125" t="str">
            <v>-</v>
          </cell>
          <cell r="BE125" t="str">
            <v>-</v>
          </cell>
          <cell r="BG125" t="str">
            <v>-</v>
          </cell>
          <cell r="BK125" t="str">
            <v>-</v>
          </cell>
          <cell r="BO125" t="str">
            <v>-</v>
          </cell>
          <cell r="BS125" t="str">
            <v>-</v>
          </cell>
          <cell r="BV125" t="str">
            <v>-</v>
          </cell>
          <cell r="BY125" t="str">
            <v>-</v>
          </cell>
          <cell r="CA125" t="str">
            <v>-</v>
          </cell>
          <cell r="CC125" t="str">
            <v>-</v>
          </cell>
          <cell r="CF125" t="str">
            <v>-</v>
          </cell>
          <cell r="CI125" t="str">
            <v>-</v>
          </cell>
        </row>
        <row r="126">
          <cell r="B126" t="str">
            <v>Monaco</v>
          </cell>
          <cell r="C126" t="str">
            <v>-</v>
          </cell>
          <cell r="E126" t="str">
            <v>-</v>
          </cell>
          <cell r="G126" t="str">
            <v>-</v>
          </cell>
          <cell r="J126" t="str">
            <v>-</v>
          </cell>
          <cell r="L126" t="str">
            <v>-</v>
          </cell>
          <cell r="P126" t="str">
            <v>-</v>
          </cell>
          <cell r="T126">
            <v>100</v>
          </cell>
          <cell r="U126" t="str">
            <v>v</v>
          </cell>
          <cell r="V126">
            <v>100</v>
          </cell>
          <cell r="W126" t="str">
            <v>v</v>
          </cell>
          <cell r="X126">
            <v>100</v>
          </cell>
          <cell r="Y126" t="str">
            <v>v</v>
          </cell>
          <cell r="Z126" t="str">
            <v>UNSD Population and Vital Statistics Report, January 2021, latest update on 4 Jan 2022</v>
          </cell>
          <cell r="AA126" t="str">
            <v>-</v>
          </cell>
          <cell r="AC126" t="str">
            <v>-</v>
          </cell>
          <cell r="AE126" t="str">
            <v>-</v>
          </cell>
          <cell r="AG126" t="str">
            <v>-</v>
          </cell>
          <cell r="AI126" t="str">
            <v>-</v>
          </cell>
          <cell r="AK126" t="str">
            <v>-</v>
          </cell>
          <cell r="AM126" t="str">
            <v>-</v>
          </cell>
          <cell r="AO126" t="str">
            <v>-</v>
          </cell>
          <cell r="AS126" t="str">
            <v>-</v>
          </cell>
          <cell r="AU126" t="str">
            <v>-</v>
          </cell>
          <cell r="AW126" t="str">
            <v>-</v>
          </cell>
          <cell r="AY126" t="str">
            <v>-</v>
          </cell>
          <cell r="BA126" t="str">
            <v>-</v>
          </cell>
          <cell r="BC126" t="str">
            <v>-</v>
          </cell>
          <cell r="BE126" t="str">
            <v>-</v>
          </cell>
          <cell r="BG126" t="str">
            <v>-</v>
          </cell>
          <cell r="BK126" t="str">
            <v>-</v>
          </cell>
          <cell r="BO126" t="str">
            <v>-</v>
          </cell>
          <cell r="BS126" t="str">
            <v>-</v>
          </cell>
          <cell r="BV126" t="str">
            <v>-</v>
          </cell>
          <cell r="BY126" t="str">
            <v>-</v>
          </cell>
          <cell r="CA126" t="str">
            <v>-</v>
          </cell>
          <cell r="CC126" t="str">
            <v>-</v>
          </cell>
          <cell r="CF126" t="str">
            <v>-</v>
          </cell>
          <cell r="CI126" t="str">
            <v>-</v>
          </cell>
        </row>
        <row r="127">
          <cell r="B127" t="str">
            <v>Mongolia</v>
          </cell>
          <cell r="C127">
            <v>14.7</v>
          </cell>
          <cell r="E127">
            <v>16.100000000000001</v>
          </cell>
          <cell r="G127">
            <v>13.2</v>
          </cell>
          <cell r="I127" t="str">
            <v>MICS 2018, UNICEF and ILO calculations</v>
          </cell>
          <cell r="J127">
            <v>0.9</v>
          </cell>
          <cell r="L127">
            <v>12</v>
          </cell>
          <cell r="N127" t="str">
            <v>2018</v>
          </cell>
          <cell r="O127" t="str">
            <v>MICS 2018</v>
          </cell>
          <cell r="P127">
            <v>2.1</v>
          </cell>
          <cell r="R127" t="str">
            <v>2018</v>
          </cell>
          <cell r="S127" t="str">
            <v>MICS 2018</v>
          </cell>
          <cell r="T127">
            <v>99.6</v>
          </cell>
          <cell r="V127">
            <v>99.6</v>
          </cell>
          <cell r="X127">
            <v>99.6</v>
          </cell>
          <cell r="Z127" t="str">
            <v>MICS 2018</v>
          </cell>
          <cell r="AA127" t="str">
            <v>-</v>
          </cell>
          <cell r="AC127" t="str">
            <v>-</v>
          </cell>
          <cell r="AE127" t="str">
            <v>-</v>
          </cell>
          <cell r="AG127" t="str">
            <v>-</v>
          </cell>
          <cell r="AI127" t="str">
            <v>-</v>
          </cell>
          <cell r="AK127" t="str">
            <v>-</v>
          </cell>
          <cell r="AM127" t="str">
            <v>-</v>
          </cell>
          <cell r="AO127" t="str">
            <v>-</v>
          </cell>
          <cell r="AS127" t="str">
            <v>-</v>
          </cell>
          <cell r="AU127" t="str">
            <v>-</v>
          </cell>
          <cell r="AW127" t="str">
            <v>-</v>
          </cell>
          <cell r="AY127" t="str">
            <v>-</v>
          </cell>
          <cell r="BA127" t="str">
            <v>-</v>
          </cell>
          <cell r="BC127" t="str">
            <v>-</v>
          </cell>
          <cell r="BE127" t="str">
            <v>-</v>
          </cell>
          <cell r="BG127" t="str">
            <v>-</v>
          </cell>
          <cell r="BK127" t="str">
            <v>-</v>
          </cell>
          <cell r="BO127" t="str">
            <v>-</v>
          </cell>
          <cell r="BS127">
            <v>3.4</v>
          </cell>
          <cell r="BU127" t="str">
            <v>MICS 2018</v>
          </cell>
          <cell r="BV127">
            <v>8.3000000000000007</v>
          </cell>
          <cell r="BX127" t="str">
            <v>MICS 2018</v>
          </cell>
          <cell r="BY127">
            <v>49.1</v>
          </cell>
          <cell r="CA127">
            <v>53.1</v>
          </cell>
          <cell r="CC127">
            <v>45</v>
          </cell>
          <cell r="CE127" t="str">
            <v>MICS 2018</v>
          </cell>
          <cell r="CF127" t="str">
            <v>-</v>
          </cell>
          <cell r="CI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99.4</v>
          </cell>
          <cell r="V128">
            <v>99.6</v>
          </cell>
          <cell r="X128">
            <v>99.1</v>
          </cell>
          <cell r="Z128" t="str">
            <v>MICS 2013</v>
          </cell>
          <cell r="AA128" t="str">
            <v>-</v>
          </cell>
          <cell r="AC128" t="str">
            <v>-</v>
          </cell>
          <cell r="AE128" t="str">
            <v>-</v>
          </cell>
          <cell r="AG128" t="str">
            <v>-</v>
          </cell>
          <cell r="AI128" t="str">
            <v>-</v>
          </cell>
          <cell r="AK128" t="str">
            <v>-</v>
          </cell>
          <cell r="AM128" t="str">
            <v>-</v>
          </cell>
          <cell r="AO128" t="str">
            <v>-</v>
          </cell>
          <cell r="AS128" t="str">
            <v>-</v>
          </cell>
          <cell r="AU128" t="str">
            <v>-</v>
          </cell>
          <cell r="AW128" t="str">
            <v>-</v>
          </cell>
          <cell r="AY128" t="str">
            <v>-</v>
          </cell>
          <cell r="BA128" t="str">
            <v>-</v>
          </cell>
          <cell r="BC128" t="str">
            <v>-</v>
          </cell>
          <cell r="BE128" t="str">
            <v>-</v>
          </cell>
          <cell r="BG128" t="str">
            <v>-</v>
          </cell>
          <cell r="BK128" t="str">
            <v>-</v>
          </cell>
          <cell r="BO128" t="str">
            <v>-</v>
          </cell>
          <cell r="BS128">
            <v>14</v>
          </cell>
          <cell r="BU128" t="str">
            <v>MICS 2018</v>
          </cell>
          <cell r="BV128">
            <v>2.2000000000000002</v>
          </cell>
          <cell r="BX128" t="str">
            <v>MICS 2018</v>
          </cell>
          <cell r="BY128">
            <v>65.8</v>
          </cell>
          <cell r="CA128">
            <v>66.099999999999994</v>
          </cell>
          <cell r="CC128">
            <v>65.5</v>
          </cell>
          <cell r="CE128" t="str">
            <v>MICS 2018</v>
          </cell>
          <cell r="CF128" t="str">
            <v>-</v>
          </cell>
          <cell r="CI128" t="str">
            <v>-</v>
          </cell>
        </row>
        <row r="129">
          <cell r="B129" t="str">
            <v>Montserrat</v>
          </cell>
          <cell r="C129" t="str">
            <v>-</v>
          </cell>
          <cell r="E129" t="str">
            <v>-</v>
          </cell>
          <cell r="G129" t="str">
            <v>-</v>
          </cell>
          <cell r="J129" t="str">
            <v>-</v>
          </cell>
          <cell r="L129" t="str">
            <v>-</v>
          </cell>
          <cell r="P129" t="str">
            <v>-</v>
          </cell>
          <cell r="T129">
            <v>100</v>
          </cell>
          <cell r="U129" t="str">
            <v>y</v>
          </cell>
          <cell r="V129">
            <v>100</v>
          </cell>
          <cell r="W129" t="str">
            <v>y</v>
          </cell>
          <cell r="X129">
            <v>100</v>
          </cell>
          <cell r="Y129" t="str">
            <v>y</v>
          </cell>
          <cell r="Z129" t="str">
            <v>National Civil Authority, Registry Department, 2017</v>
          </cell>
          <cell r="AA129" t="str">
            <v>-</v>
          </cell>
          <cell r="AC129" t="str">
            <v>-</v>
          </cell>
          <cell r="AE129" t="str">
            <v>-</v>
          </cell>
          <cell r="AG129" t="str">
            <v>-</v>
          </cell>
          <cell r="AI129" t="str">
            <v>-</v>
          </cell>
          <cell r="AK129" t="str">
            <v>-</v>
          </cell>
          <cell r="AM129" t="str">
            <v>-</v>
          </cell>
          <cell r="AO129" t="str">
            <v>-</v>
          </cell>
          <cell r="AS129" t="str">
            <v>-</v>
          </cell>
          <cell r="AU129" t="str">
            <v>-</v>
          </cell>
          <cell r="AW129" t="str">
            <v>-</v>
          </cell>
          <cell r="AY129" t="str">
            <v>-</v>
          </cell>
          <cell r="BA129" t="str">
            <v>-</v>
          </cell>
          <cell r="BC129" t="str">
            <v>-</v>
          </cell>
          <cell r="BE129" t="str">
            <v>-</v>
          </cell>
          <cell r="BG129" t="str">
            <v>-</v>
          </cell>
          <cell r="BK129" t="str">
            <v>-</v>
          </cell>
          <cell r="BO129" t="str">
            <v>-</v>
          </cell>
          <cell r="BS129" t="str">
            <v>-</v>
          </cell>
          <cell r="BV129" t="str">
            <v>-</v>
          </cell>
          <cell r="BY129" t="str">
            <v>-</v>
          </cell>
          <cell r="CA129" t="str">
            <v>-</v>
          </cell>
          <cell r="CC129" t="str">
            <v>-</v>
          </cell>
          <cell r="CF129" t="str">
            <v>-</v>
          </cell>
          <cell r="CI129" t="str">
            <v>-</v>
          </cell>
        </row>
        <row r="130">
          <cell r="B130" t="str">
            <v>Morocco</v>
          </cell>
          <cell r="C130" t="str">
            <v>-</v>
          </cell>
          <cell r="E130" t="str">
            <v>-</v>
          </cell>
          <cell r="G130" t="str">
            <v>-</v>
          </cell>
          <cell r="J130">
            <v>0.5</v>
          </cell>
          <cell r="L130">
            <v>13.7</v>
          </cell>
          <cell r="N130" t="str">
            <v>2018</v>
          </cell>
          <cell r="O130" t="str">
            <v>ENSPF 2018</v>
          </cell>
          <cell r="P130" t="str">
            <v>-</v>
          </cell>
          <cell r="T130">
            <v>96.9</v>
          </cell>
          <cell r="U130" t="str">
            <v>y</v>
          </cell>
          <cell r="V130">
            <v>96.8</v>
          </cell>
          <cell r="W130" t="str">
            <v>y</v>
          </cell>
          <cell r="X130">
            <v>97</v>
          </cell>
          <cell r="Y130" t="str">
            <v>y</v>
          </cell>
          <cell r="Z130" t="str">
            <v>ENPSF 2018</v>
          </cell>
          <cell r="AA130" t="str">
            <v>-</v>
          </cell>
          <cell r="AC130" t="str">
            <v>-</v>
          </cell>
          <cell r="AE130" t="str">
            <v>-</v>
          </cell>
          <cell r="AG130" t="str">
            <v>-</v>
          </cell>
          <cell r="AI130" t="str">
            <v>-</v>
          </cell>
          <cell r="AK130" t="str">
            <v>-</v>
          </cell>
          <cell r="AM130" t="str">
            <v>-</v>
          </cell>
          <cell r="AO130" t="str">
            <v>-</v>
          </cell>
          <cell r="AS130" t="str">
            <v>-</v>
          </cell>
          <cell r="AU130" t="str">
            <v>-</v>
          </cell>
          <cell r="AW130" t="str">
            <v>-</v>
          </cell>
          <cell r="AY130" t="str">
            <v>-</v>
          </cell>
          <cell r="BA130" t="str">
            <v>-</v>
          </cell>
          <cell r="BC130" t="str">
            <v>-</v>
          </cell>
          <cell r="BE130" t="str">
            <v>-</v>
          </cell>
          <cell r="BG130" t="str">
            <v>-</v>
          </cell>
          <cell r="BK130" t="str">
            <v>-</v>
          </cell>
          <cell r="BO130" t="str">
            <v>-</v>
          </cell>
          <cell r="BS130" t="str">
            <v>-</v>
          </cell>
          <cell r="BV130">
            <v>63.9</v>
          </cell>
          <cell r="BW130" t="str">
            <v>x</v>
          </cell>
          <cell r="BX130" t="str">
            <v>DHS 2003-04</v>
          </cell>
          <cell r="BY130" t="str">
            <v>-</v>
          </cell>
          <cell r="CA130" t="str">
            <v>-</v>
          </cell>
          <cell r="CC130" t="str">
            <v>-</v>
          </cell>
          <cell r="CF130" t="str">
            <v>-</v>
          </cell>
          <cell r="CI130" t="str">
            <v>-</v>
          </cell>
        </row>
        <row r="131">
          <cell r="B131" t="str">
            <v>Mozambique</v>
          </cell>
          <cell r="C131" t="str">
            <v>-</v>
          </cell>
          <cell r="E131" t="str">
            <v>-</v>
          </cell>
          <cell r="G131" t="str">
            <v>-</v>
          </cell>
          <cell r="J131">
            <v>16.8</v>
          </cell>
          <cell r="L131">
            <v>52.9</v>
          </cell>
          <cell r="N131" t="str">
            <v>2015</v>
          </cell>
          <cell r="O131" t="str">
            <v>AIS 2015</v>
          </cell>
          <cell r="P131">
            <v>9.6999999999999993</v>
          </cell>
          <cell r="R131" t="str">
            <v>2015</v>
          </cell>
          <cell r="S131" t="str">
            <v>AIS 2015</v>
          </cell>
          <cell r="T131">
            <v>55</v>
          </cell>
          <cell r="V131">
            <v>53.9</v>
          </cell>
          <cell r="X131">
            <v>56.1</v>
          </cell>
          <cell r="Z131" t="str">
            <v>AIS 2015</v>
          </cell>
          <cell r="AA131" t="str">
            <v>-</v>
          </cell>
          <cell r="AC131" t="str">
            <v>-</v>
          </cell>
          <cell r="AE131" t="str">
            <v>-</v>
          </cell>
          <cell r="AG131" t="str">
            <v>-</v>
          </cell>
          <cell r="AI131" t="str">
            <v>-</v>
          </cell>
          <cell r="AK131" t="str">
            <v>-</v>
          </cell>
          <cell r="AM131" t="str">
            <v>-</v>
          </cell>
          <cell r="AO131" t="str">
            <v>-</v>
          </cell>
          <cell r="AS131" t="str">
            <v>-</v>
          </cell>
          <cell r="AU131" t="str">
            <v>-</v>
          </cell>
          <cell r="AW131" t="str">
            <v>-</v>
          </cell>
          <cell r="AY131" t="str">
            <v>-</v>
          </cell>
          <cell r="BA131" t="str">
            <v>-</v>
          </cell>
          <cell r="BC131" t="str">
            <v>-</v>
          </cell>
          <cell r="BE131" t="str">
            <v>-</v>
          </cell>
          <cell r="BG131" t="str">
            <v>-</v>
          </cell>
          <cell r="BK131" t="str">
            <v>-</v>
          </cell>
          <cell r="BO131" t="str">
            <v>-</v>
          </cell>
          <cell r="BS131">
            <v>20.6</v>
          </cell>
          <cell r="BU131" t="str">
            <v>AIS 2015</v>
          </cell>
          <cell r="BV131">
            <v>13.6</v>
          </cell>
          <cell r="BX131" t="str">
            <v>AIS 2015</v>
          </cell>
          <cell r="BY131" t="str">
            <v>-</v>
          </cell>
          <cell r="CA131" t="str">
            <v>-</v>
          </cell>
          <cell r="CC131" t="str">
            <v>-</v>
          </cell>
          <cell r="CF131">
            <v>0.4</v>
          </cell>
          <cell r="CH131" t="str">
            <v>AIS 2015</v>
          </cell>
          <cell r="CI131">
            <v>1.9</v>
          </cell>
          <cell r="CK131" t="str">
            <v>AIS 2015</v>
          </cell>
        </row>
        <row r="132">
          <cell r="B132" t="str">
            <v>Myanmar</v>
          </cell>
          <cell r="C132">
            <v>9.9</v>
          </cell>
          <cell r="D132" t="str">
            <v>y</v>
          </cell>
          <cell r="E132">
            <v>10.199999999999999</v>
          </cell>
          <cell r="F132" t="str">
            <v>y</v>
          </cell>
          <cell r="G132">
            <v>9.6999999999999993</v>
          </cell>
          <cell r="H132" t="str">
            <v>y</v>
          </cell>
          <cell r="I132" t="str">
            <v>LFS 2015, UNICEF and ILO calculations</v>
          </cell>
          <cell r="J132">
            <v>1.9</v>
          </cell>
          <cell r="L132">
            <v>16</v>
          </cell>
          <cell r="N132" t="str">
            <v>2015-16</v>
          </cell>
          <cell r="O132" t="str">
            <v>DHS 2015-16</v>
          </cell>
          <cell r="P132">
            <v>5</v>
          </cell>
          <cell r="R132" t="str">
            <v>2015-16</v>
          </cell>
          <cell r="S132" t="str">
            <v>DHS 2015-16</v>
          </cell>
          <cell r="T132">
            <v>81.3</v>
          </cell>
          <cell r="V132">
            <v>81.900000000000006</v>
          </cell>
          <cell r="X132">
            <v>80.599999999999994</v>
          </cell>
          <cell r="Z132" t="str">
            <v>DHS 2015-16</v>
          </cell>
          <cell r="AA132" t="str">
            <v>-</v>
          </cell>
          <cell r="AC132" t="str">
            <v>-</v>
          </cell>
          <cell r="AE132" t="str">
            <v>-</v>
          </cell>
          <cell r="AG132" t="str">
            <v>-</v>
          </cell>
          <cell r="AI132" t="str">
            <v>-</v>
          </cell>
          <cell r="AK132" t="str">
            <v>-</v>
          </cell>
          <cell r="AM132" t="str">
            <v>-</v>
          </cell>
          <cell r="AO132" t="str">
            <v>-</v>
          </cell>
          <cell r="AS132" t="str">
            <v>-</v>
          </cell>
          <cell r="AU132" t="str">
            <v>-</v>
          </cell>
          <cell r="AW132" t="str">
            <v>-</v>
          </cell>
          <cell r="AY132" t="str">
            <v>-</v>
          </cell>
          <cell r="BA132" t="str">
            <v>-</v>
          </cell>
          <cell r="BC132" t="str">
            <v>-</v>
          </cell>
          <cell r="BE132" t="str">
            <v>-</v>
          </cell>
          <cell r="BG132" t="str">
            <v>-</v>
          </cell>
          <cell r="BK132" t="str">
            <v>-</v>
          </cell>
          <cell r="BO132" t="str">
            <v>-</v>
          </cell>
          <cell r="BS132">
            <v>57.1</v>
          </cell>
          <cell r="BU132" t="str">
            <v>DHS 2015-16</v>
          </cell>
          <cell r="BV132">
            <v>52.6</v>
          </cell>
          <cell r="BX132" t="str">
            <v>DHS 2015-16</v>
          </cell>
          <cell r="BY132">
            <v>77.2</v>
          </cell>
          <cell r="BZ132" t="str">
            <v>y</v>
          </cell>
          <cell r="CA132">
            <v>79.900000000000006</v>
          </cell>
          <cell r="CB132" t="str">
            <v>y</v>
          </cell>
          <cell r="CC132">
            <v>74.5</v>
          </cell>
          <cell r="CD132" t="str">
            <v>y</v>
          </cell>
          <cell r="CE132" t="str">
            <v>DHS 2015-16</v>
          </cell>
          <cell r="CF132" t="str">
            <v>-</v>
          </cell>
          <cell r="CI132">
            <v>1.2</v>
          </cell>
          <cell r="CK132" t="str">
            <v>DHS 2015-16</v>
          </cell>
        </row>
        <row r="133">
          <cell r="B133" t="str">
            <v>Namibia</v>
          </cell>
          <cell r="C133" t="str">
            <v>-</v>
          </cell>
          <cell r="E133" t="str">
            <v>-</v>
          </cell>
          <cell r="G133" t="str">
            <v>-</v>
          </cell>
          <cell r="J133">
            <v>1.6</v>
          </cell>
          <cell r="K133" t="str">
            <v>x</v>
          </cell>
          <cell r="L133">
            <v>6.9</v>
          </cell>
          <cell r="M133" t="str">
            <v>x</v>
          </cell>
          <cell r="N133" t="str">
            <v>2013</v>
          </cell>
          <cell r="O133" t="str">
            <v>DHS 2013</v>
          </cell>
          <cell r="P133">
            <v>1.4</v>
          </cell>
          <cell r="Q133" t="str">
            <v>x</v>
          </cell>
          <cell r="R133" t="str">
            <v>2013</v>
          </cell>
          <cell r="S133" t="str">
            <v>DHS 2013</v>
          </cell>
          <cell r="T133">
            <v>78.099999999999994</v>
          </cell>
          <cell r="U133" t="str">
            <v>y</v>
          </cell>
          <cell r="V133" t="str">
            <v>-</v>
          </cell>
          <cell r="X133" t="str">
            <v>-</v>
          </cell>
          <cell r="Z133" t="str">
            <v>Intercensal Survey 2016</v>
          </cell>
          <cell r="AA133" t="str">
            <v>-</v>
          </cell>
          <cell r="AC133" t="str">
            <v>-</v>
          </cell>
          <cell r="AE133" t="str">
            <v>-</v>
          </cell>
          <cell r="AG133" t="str">
            <v>-</v>
          </cell>
          <cell r="AI133" t="str">
            <v>-</v>
          </cell>
          <cell r="AK133" t="str">
            <v>-</v>
          </cell>
          <cell r="AM133" t="str">
            <v>-</v>
          </cell>
          <cell r="AO133" t="str">
            <v>-</v>
          </cell>
          <cell r="AS133" t="str">
            <v>-</v>
          </cell>
          <cell r="AU133" t="str">
            <v>-</v>
          </cell>
          <cell r="AW133" t="str">
            <v>-</v>
          </cell>
          <cell r="AY133" t="str">
            <v>-</v>
          </cell>
          <cell r="BA133" t="str">
            <v>-</v>
          </cell>
          <cell r="BC133" t="str">
            <v>-</v>
          </cell>
          <cell r="BE133" t="str">
            <v>-</v>
          </cell>
          <cell r="BG133" t="str">
            <v>-</v>
          </cell>
          <cell r="BK133" t="str">
            <v>-</v>
          </cell>
          <cell r="BO133" t="str">
            <v>-</v>
          </cell>
          <cell r="BS133">
            <v>29.5</v>
          </cell>
          <cell r="BT133" t="str">
            <v>x</v>
          </cell>
          <cell r="BU133" t="str">
            <v>DHS 2013</v>
          </cell>
          <cell r="BV133">
            <v>28.3</v>
          </cell>
          <cell r="BW133" t="str">
            <v>x</v>
          </cell>
          <cell r="BX133" t="str">
            <v>DHS 2013</v>
          </cell>
          <cell r="BY133" t="str">
            <v>-</v>
          </cell>
          <cell r="CA133" t="str">
            <v>-</v>
          </cell>
          <cell r="CC133" t="str">
            <v>-</v>
          </cell>
          <cell r="CF133" t="str">
            <v>-</v>
          </cell>
          <cell r="CI133">
            <v>0.5</v>
          </cell>
          <cell r="CK133" t="str">
            <v>DHS 2013</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v>95.9</v>
          </cell>
          <cell r="V134" t="str">
            <v>-</v>
          </cell>
          <cell r="X134" t="str">
            <v>-</v>
          </cell>
          <cell r="Z134" t="str">
            <v>Vital statistics 2013</v>
          </cell>
          <cell r="AA134" t="str">
            <v>-</v>
          </cell>
          <cell r="AC134" t="str">
            <v>-</v>
          </cell>
          <cell r="AE134" t="str">
            <v>-</v>
          </cell>
          <cell r="AG134" t="str">
            <v>-</v>
          </cell>
          <cell r="AI134" t="str">
            <v>-</v>
          </cell>
          <cell r="AK134" t="str">
            <v>-</v>
          </cell>
          <cell r="AM134" t="str">
            <v>-</v>
          </cell>
          <cell r="AO134" t="str">
            <v>-</v>
          </cell>
          <cell r="AS134" t="str">
            <v>-</v>
          </cell>
          <cell r="AU134" t="str">
            <v>-</v>
          </cell>
          <cell r="AW134" t="str">
            <v>-</v>
          </cell>
          <cell r="AY134" t="str">
            <v>-</v>
          </cell>
          <cell r="BA134" t="str">
            <v>-</v>
          </cell>
          <cell r="BC134" t="str">
            <v>-</v>
          </cell>
          <cell r="BE134" t="str">
            <v>-</v>
          </cell>
          <cell r="BG134" t="str">
            <v>-</v>
          </cell>
          <cell r="BK134" t="str">
            <v>-</v>
          </cell>
          <cell r="BO134" t="str">
            <v>-</v>
          </cell>
          <cell r="BS134" t="str">
            <v>-</v>
          </cell>
          <cell r="BV134" t="str">
            <v>-</v>
          </cell>
          <cell r="BY134" t="str">
            <v>-</v>
          </cell>
          <cell r="CA134" t="str">
            <v>-</v>
          </cell>
          <cell r="CC134" t="str">
            <v>-</v>
          </cell>
          <cell r="CF134" t="str">
            <v>-</v>
          </cell>
          <cell r="CI134" t="str">
            <v>-</v>
          </cell>
        </row>
        <row r="135">
          <cell r="B135" t="str">
            <v>Nepal</v>
          </cell>
          <cell r="C135">
            <v>21.7</v>
          </cell>
          <cell r="E135">
            <v>20.3</v>
          </cell>
          <cell r="G135">
            <v>23.1</v>
          </cell>
          <cell r="I135" t="str">
            <v>MICS 2014, UNICEF and ILO calculations</v>
          </cell>
          <cell r="J135">
            <v>7.9</v>
          </cell>
          <cell r="L135">
            <v>32.799999999999997</v>
          </cell>
          <cell r="N135" t="str">
            <v>2019</v>
          </cell>
          <cell r="O135" t="str">
            <v>MICS 2019</v>
          </cell>
          <cell r="P135">
            <v>9</v>
          </cell>
          <cell r="R135" t="str">
            <v>2019</v>
          </cell>
          <cell r="S135" t="str">
            <v>MICS 2019</v>
          </cell>
          <cell r="T135">
            <v>77.2</v>
          </cell>
          <cell r="V135">
            <v>76.3</v>
          </cell>
          <cell r="X135">
            <v>78.3</v>
          </cell>
          <cell r="Z135" t="str">
            <v>MICS 2019</v>
          </cell>
          <cell r="AA135" t="str">
            <v>-</v>
          </cell>
          <cell r="AC135" t="str">
            <v>-</v>
          </cell>
          <cell r="AE135" t="str">
            <v>-</v>
          </cell>
          <cell r="AG135" t="str">
            <v>-</v>
          </cell>
          <cell r="AI135" t="str">
            <v>-</v>
          </cell>
          <cell r="AK135" t="str">
            <v>-</v>
          </cell>
          <cell r="AM135" t="str">
            <v>-</v>
          </cell>
          <cell r="AO135" t="str">
            <v>-</v>
          </cell>
          <cell r="AS135" t="str">
            <v>-</v>
          </cell>
          <cell r="AU135" t="str">
            <v>-</v>
          </cell>
          <cell r="AW135" t="str">
            <v>-</v>
          </cell>
          <cell r="AY135" t="str">
            <v>-</v>
          </cell>
          <cell r="BA135" t="str">
            <v>-</v>
          </cell>
          <cell r="BC135" t="str">
            <v>-</v>
          </cell>
          <cell r="BE135" t="str">
            <v>-</v>
          </cell>
          <cell r="BG135" t="str">
            <v>-</v>
          </cell>
          <cell r="BK135" t="str">
            <v>-</v>
          </cell>
          <cell r="BO135" t="str">
            <v>-</v>
          </cell>
          <cell r="BS135">
            <v>24.9</v>
          </cell>
          <cell r="BU135" t="str">
            <v>MICS 2019</v>
          </cell>
          <cell r="BV135">
            <v>21.9</v>
          </cell>
          <cell r="BX135" t="str">
            <v>MICS 2019</v>
          </cell>
          <cell r="BY135">
            <v>82</v>
          </cell>
          <cell r="CA135">
            <v>83</v>
          </cell>
          <cell r="CC135">
            <v>80.900000000000006</v>
          </cell>
          <cell r="CE135" t="str">
            <v>MICS 2019</v>
          </cell>
          <cell r="CF135" t="str">
            <v>-</v>
          </cell>
          <cell r="CI135">
            <v>3</v>
          </cell>
          <cell r="CK135" t="str">
            <v>DHS 2016</v>
          </cell>
        </row>
        <row r="136">
          <cell r="B136" t="str">
            <v>Netherlands</v>
          </cell>
          <cell r="C136" t="str">
            <v>-</v>
          </cell>
          <cell r="E136" t="str">
            <v>-</v>
          </cell>
          <cell r="G136" t="str">
            <v>-</v>
          </cell>
          <cell r="J136" t="str">
            <v>-</v>
          </cell>
          <cell r="L136" t="str">
            <v>-</v>
          </cell>
          <cell r="P136" t="str">
            <v>-</v>
          </cell>
          <cell r="T136">
            <v>100</v>
          </cell>
          <cell r="U136" t="str">
            <v>v</v>
          </cell>
          <cell r="V136">
            <v>100</v>
          </cell>
          <cell r="W136" t="str">
            <v>v</v>
          </cell>
          <cell r="X136">
            <v>100</v>
          </cell>
          <cell r="Y136" t="str">
            <v>v</v>
          </cell>
          <cell r="Z136" t="str">
            <v>UNSD Population and Vital Statistics Report, January 2021, latest update on 4 Jan 2022</v>
          </cell>
          <cell r="AA136" t="str">
            <v>-</v>
          </cell>
          <cell r="AC136" t="str">
            <v>-</v>
          </cell>
          <cell r="AE136" t="str">
            <v>-</v>
          </cell>
          <cell r="AG136" t="str">
            <v>-</v>
          </cell>
          <cell r="AI136" t="str">
            <v>-</v>
          </cell>
          <cell r="AK136" t="str">
            <v>-</v>
          </cell>
          <cell r="AM136" t="str">
            <v>-</v>
          </cell>
          <cell r="AO136" t="str">
            <v>-</v>
          </cell>
          <cell r="AS136" t="str">
            <v>-</v>
          </cell>
          <cell r="AU136" t="str">
            <v>-</v>
          </cell>
          <cell r="AW136" t="str">
            <v>-</v>
          </cell>
          <cell r="AY136" t="str">
            <v>-</v>
          </cell>
          <cell r="BA136" t="str">
            <v>-</v>
          </cell>
          <cell r="BC136" t="str">
            <v>-</v>
          </cell>
          <cell r="BE136" t="str">
            <v>-</v>
          </cell>
          <cell r="BG136" t="str">
            <v>-</v>
          </cell>
          <cell r="BK136" t="str">
            <v>-</v>
          </cell>
          <cell r="BO136" t="str">
            <v>-</v>
          </cell>
          <cell r="BS136" t="str">
            <v>-</v>
          </cell>
          <cell r="BV136" t="str">
            <v>-</v>
          </cell>
          <cell r="BY136" t="str">
            <v>-</v>
          </cell>
          <cell r="CA136" t="str">
            <v>-</v>
          </cell>
          <cell r="CC136" t="str">
            <v>-</v>
          </cell>
          <cell r="CF136" t="str">
            <v>-</v>
          </cell>
          <cell r="CI136" t="str">
            <v>-</v>
          </cell>
        </row>
        <row r="137">
          <cell r="B137" t="str">
            <v>New Zealand</v>
          </cell>
          <cell r="C137" t="str">
            <v>-</v>
          </cell>
          <cell r="E137" t="str">
            <v>-</v>
          </cell>
          <cell r="G137" t="str">
            <v>-</v>
          </cell>
          <cell r="J137" t="str">
            <v>-</v>
          </cell>
          <cell r="L137" t="str">
            <v>-</v>
          </cell>
          <cell r="P137" t="str">
            <v>-</v>
          </cell>
          <cell r="T137">
            <v>100</v>
          </cell>
          <cell r="U137" t="str">
            <v>v</v>
          </cell>
          <cell r="V137">
            <v>100</v>
          </cell>
          <cell r="W137" t="str">
            <v>v</v>
          </cell>
          <cell r="X137">
            <v>100</v>
          </cell>
          <cell r="Y137" t="str">
            <v>v</v>
          </cell>
          <cell r="Z137" t="str">
            <v>UNSD Population and Vital Statistics Report, January 2021, latest update on 4 Jan 2022</v>
          </cell>
          <cell r="AA137" t="str">
            <v>-</v>
          </cell>
          <cell r="AC137" t="str">
            <v>-</v>
          </cell>
          <cell r="AE137" t="str">
            <v>-</v>
          </cell>
          <cell r="AG137" t="str">
            <v>-</v>
          </cell>
          <cell r="AI137" t="str">
            <v>-</v>
          </cell>
          <cell r="AK137" t="str">
            <v>-</v>
          </cell>
          <cell r="AM137" t="str">
            <v>-</v>
          </cell>
          <cell r="AO137" t="str">
            <v>-</v>
          </cell>
          <cell r="AS137" t="str">
            <v>-</v>
          </cell>
          <cell r="AU137" t="str">
            <v>-</v>
          </cell>
          <cell r="AW137" t="str">
            <v>-</v>
          </cell>
          <cell r="AY137" t="str">
            <v>-</v>
          </cell>
          <cell r="BA137" t="str">
            <v>-</v>
          </cell>
          <cell r="BC137" t="str">
            <v>-</v>
          </cell>
          <cell r="BE137" t="str">
            <v>-</v>
          </cell>
          <cell r="BG137" t="str">
            <v>-</v>
          </cell>
          <cell r="BK137" t="str">
            <v>-</v>
          </cell>
          <cell r="BO137" t="str">
            <v>-</v>
          </cell>
          <cell r="BS137" t="str">
            <v>-</v>
          </cell>
          <cell r="BV137" t="str">
            <v>-</v>
          </cell>
          <cell r="BY137" t="str">
            <v>-</v>
          </cell>
          <cell r="CA137" t="str">
            <v>-</v>
          </cell>
          <cell r="CC137" t="str">
            <v>-</v>
          </cell>
          <cell r="CF137" t="str">
            <v>-</v>
          </cell>
          <cell r="CI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v>84.7</v>
          </cell>
          <cell r="V138" t="str">
            <v>-</v>
          </cell>
          <cell r="X138" t="str">
            <v>-</v>
          </cell>
          <cell r="Z138" t="str">
            <v>ENDESA 2011/12</v>
          </cell>
          <cell r="AA138" t="str">
            <v>-</v>
          </cell>
          <cell r="AC138" t="str">
            <v>-</v>
          </cell>
          <cell r="AE138" t="str">
            <v>-</v>
          </cell>
          <cell r="AG138" t="str">
            <v>-</v>
          </cell>
          <cell r="AI138" t="str">
            <v>-</v>
          </cell>
          <cell r="AK138" t="str">
            <v>-</v>
          </cell>
          <cell r="AM138" t="str">
            <v>-</v>
          </cell>
          <cell r="AO138" t="str">
            <v>-</v>
          </cell>
          <cell r="AS138" t="str">
            <v>-</v>
          </cell>
          <cell r="AU138" t="str">
            <v>-</v>
          </cell>
          <cell r="AW138" t="str">
            <v>-</v>
          </cell>
          <cell r="AY138" t="str">
            <v>-</v>
          </cell>
          <cell r="BA138" t="str">
            <v>-</v>
          </cell>
          <cell r="BC138" t="str">
            <v>-</v>
          </cell>
          <cell r="BE138" t="str">
            <v>-</v>
          </cell>
          <cell r="BG138" t="str">
            <v>-</v>
          </cell>
          <cell r="BK138" t="str">
            <v>-</v>
          </cell>
          <cell r="BO138" t="str">
            <v>-</v>
          </cell>
          <cell r="BS138" t="str">
            <v>-</v>
          </cell>
          <cell r="BV138">
            <v>8.1</v>
          </cell>
          <cell r="BW138" t="str">
            <v>x,y</v>
          </cell>
          <cell r="BX138" t="str">
            <v>DHS 2011-12</v>
          </cell>
          <cell r="BY138" t="str">
            <v>-</v>
          </cell>
          <cell r="CA138" t="str">
            <v>-</v>
          </cell>
          <cell r="CC138" t="str">
            <v>-</v>
          </cell>
          <cell r="CF138" t="str">
            <v>-</v>
          </cell>
          <cell r="CI138" t="str">
            <v>-</v>
          </cell>
        </row>
        <row r="139">
          <cell r="B139" t="str">
            <v>Niger</v>
          </cell>
          <cell r="C139">
            <v>34.4</v>
          </cell>
          <cell r="D139" t="str">
            <v>x</v>
          </cell>
          <cell r="E139">
            <v>34.1</v>
          </cell>
          <cell r="F139" t="str">
            <v>x</v>
          </cell>
          <cell r="G139">
            <v>34.5</v>
          </cell>
          <cell r="H139" t="str">
            <v>x</v>
          </cell>
          <cell r="I139" t="str">
            <v>DHS 2012, UNICEF and ILO calculations</v>
          </cell>
          <cell r="J139">
            <v>28</v>
          </cell>
          <cell r="K139" t="str">
            <v>x</v>
          </cell>
          <cell r="L139">
            <v>76.3</v>
          </cell>
          <cell r="M139" t="str">
            <v>x</v>
          </cell>
          <cell r="N139" t="str">
            <v>2012</v>
          </cell>
          <cell r="O139" t="str">
            <v>DHS 2012</v>
          </cell>
          <cell r="P139">
            <v>5.7</v>
          </cell>
          <cell r="Q139" t="str">
            <v>x</v>
          </cell>
          <cell r="R139" t="str">
            <v>2012</v>
          </cell>
          <cell r="S139" t="str">
            <v>DHS 2012</v>
          </cell>
          <cell r="T139">
            <v>63.9</v>
          </cell>
          <cell r="V139">
            <v>65.400000000000006</v>
          </cell>
          <cell r="X139">
            <v>62.2</v>
          </cell>
          <cell r="Z139" t="str">
            <v>DHS 2012</v>
          </cell>
          <cell r="AA139">
            <v>2</v>
          </cell>
          <cell r="AC139">
            <v>1.2</v>
          </cell>
          <cell r="AE139">
            <v>2.1</v>
          </cell>
          <cell r="AG139">
            <v>1.7</v>
          </cell>
          <cell r="AI139">
            <v>1.7</v>
          </cell>
          <cell r="AK139">
            <v>2.4</v>
          </cell>
          <cell r="AM139">
            <v>3</v>
          </cell>
          <cell r="AO139">
            <v>1</v>
          </cell>
          <cell r="AQ139" t="str">
            <v>2012</v>
          </cell>
          <cell r="AR139" t="str">
            <v>DHS/MICS 2012</v>
          </cell>
          <cell r="AS139" t="str">
            <v>-</v>
          </cell>
          <cell r="AU139" t="str">
            <v>-</v>
          </cell>
          <cell r="AW139" t="str">
            <v>-</v>
          </cell>
          <cell r="AY139" t="str">
            <v>-</v>
          </cell>
          <cell r="BA139" t="str">
            <v>-</v>
          </cell>
          <cell r="BC139" t="str">
            <v>-</v>
          </cell>
          <cell r="BE139" t="str">
            <v>-</v>
          </cell>
          <cell r="BG139" t="str">
            <v>-</v>
          </cell>
          <cell r="BK139">
            <v>90.6</v>
          </cell>
          <cell r="BL139" t="str">
            <v>x</v>
          </cell>
          <cell r="BM139" t="str">
            <v>2012</v>
          </cell>
          <cell r="BN139" t="str">
            <v>DHS/MICS 2012</v>
          </cell>
          <cell r="BO139">
            <v>82.4</v>
          </cell>
          <cell r="BP139" t="str">
            <v>x</v>
          </cell>
          <cell r="BQ139" t="str">
            <v>2012</v>
          </cell>
          <cell r="BR139" t="str">
            <v>DHS/MICS 2012</v>
          </cell>
          <cell r="BS139">
            <v>41.4</v>
          </cell>
          <cell r="BT139" t="str">
            <v>x</v>
          </cell>
          <cell r="BU139" t="str">
            <v>DHS 2012</v>
          </cell>
          <cell r="BV139">
            <v>53.5</v>
          </cell>
          <cell r="BW139" t="str">
            <v>x</v>
          </cell>
          <cell r="BX139" t="str">
            <v>DHS 2012</v>
          </cell>
          <cell r="BY139">
            <v>81.599999999999994</v>
          </cell>
          <cell r="BZ139" t="str">
            <v>x,y</v>
          </cell>
          <cell r="CA139">
            <v>82</v>
          </cell>
          <cell r="CB139" t="str">
            <v>x,y</v>
          </cell>
          <cell r="CC139">
            <v>81.3</v>
          </cell>
          <cell r="CD139" t="str">
            <v>x,y</v>
          </cell>
          <cell r="CE139" t="str">
            <v>DHS 2012</v>
          </cell>
          <cell r="CF139" t="str">
            <v>-</v>
          </cell>
          <cell r="CI139" t="str">
            <v>-</v>
          </cell>
        </row>
        <row r="140">
          <cell r="B140" t="str">
            <v>Nigeria</v>
          </cell>
          <cell r="C140">
            <v>31.5</v>
          </cell>
          <cell r="E140">
            <v>32.299999999999997</v>
          </cell>
          <cell r="G140">
            <v>30.7</v>
          </cell>
          <cell r="I140" t="str">
            <v>MICS 2016-17, UNICEF and ILO calculations</v>
          </cell>
          <cell r="J140">
            <v>15.7</v>
          </cell>
          <cell r="L140">
            <v>43.4</v>
          </cell>
          <cell r="N140" t="str">
            <v>2018</v>
          </cell>
          <cell r="O140" t="str">
            <v>DHS 2018</v>
          </cell>
          <cell r="P140">
            <v>3.2</v>
          </cell>
          <cell r="R140" t="str">
            <v>2018</v>
          </cell>
          <cell r="S140" t="str">
            <v>DHS 2018</v>
          </cell>
          <cell r="T140">
            <v>42.6</v>
          </cell>
          <cell r="V140">
            <v>43.4</v>
          </cell>
          <cell r="X140">
            <v>41.7</v>
          </cell>
          <cell r="Z140" t="str">
            <v>DHS 2018</v>
          </cell>
          <cell r="AA140">
            <v>19.5</v>
          </cell>
          <cell r="AC140">
            <v>24.2</v>
          </cell>
          <cell r="AE140">
            <v>15.6</v>
          </cell>
          <cell r="AG140">
            <v>16.399999999999999</v>
          </cell>
          <cell r="AI140">
            <v>17.8</v>
          </cell>
          <cell r="AK140">
            <v>20</v>
          </cell>
          <cell r="AM140">
            <v>22.6</v>
          </cell>
          <cell r="AO140">
            <v>20</v>
          </cell>
          <cell r="AQ140" t="str">
            <v>2018</v>
          </cell>
          <cell r="AR140" t="str">
            <v>DHS 2018</v>
          </cell>
          <cell r="AS140">
            <v>19.2</v>
          </cell>
          <cell r="AU140">
            <v>16.3</v>
          </cell>
          <cell r="AW140">
            <v>21.1</v>
          </cell>
          <cell r="AY140">
            <v>26.6</v>
          </cell>
          <cell r="BA140">
            <v>20.8</v>
          </cell>
          <cell r="BC140">
            <v>18.8</v>
          </cell>
          <cell r="BE140">
            <v>16.399999999999999</v>
          </cell>
          <cell r="BG140">
            <v>9.8000000000000007</v>
          </cell>
          <cell r="BI140" t="str">
            <v>2018</v>
          </cell>
          <cell r="BJ140" t="str">
            <v>DHS 2018</v>
          </cell>
          <cell r="BK140">
            <v>62.1</v>
          </cell>
          <cell r="BM140" t="str">
            <v>2013</v>
          </cell>
          <cell r="BN140" t="str">
            <v>DHS 2013</v>
          </cell>
          <cell r="BO140">
            <v>67.400000000000006</v>
          </cell>
          <cell r="BQ140" t="str">
            <v>2018</v>
          </cell>
          <cell r="BR140" t="str">
            <v>DHS 2018</v>
          </cell>
          <cell r="BS140">
            <v>26.2</v>
          </cell>
          <cell r="BU140" t="str">
            <v>DHS 2018</v>
          </cell>
          <cell r="BV140">
            <v>29.8</v>
          </cell>
          <cell r="BX140" t="str">
            <v>DHS 2018</v>
          </cell>
          <cell r="BY140">
            <v>84.9</v>
          </cell>
          <cell r="CA140">
            <v>85.8</v>
          </cell>
          <cell r="CC140">
            <v>83.9</v>
          </cell>
          <cell r="CE140" t="str">
            <v>MICS 2016</v>
          </cell>
          <cell r="CF140" t="str">
            <v>-</v>
          </cell>
          <cell r="CI140">
            <v>5.3</v>
          </cell>
          <cell r="CK140" t="str">
            <v>DHS 2018</v>
          </cell>
        </row>
        <row r="141">
          <cell r="B141" t="str">
            <v>Niue</v>
          </cell>
          <cell r="C141" t="str">
            <v>-</v>
          </cell>
          <cell r="E141" t="str">
            <v>-</v>
          </cell>
          <cell r="G141" t="str">
            <v>-</v>
          </cell>
          <cell r="J141" t="str">
            <v>-</v>
          </cell>
          <cell r="L141" t="str">
            <v>-</v>
          </cell>
          <cell r="P141" t="str">
            <v>-</v>
          </cell>
          <cell r="T141" t="str">
            <v>-</v>
          </cell>
          <cell r="V141" t="str">
            <v>-</v>
          </cell>
          <cell r="X141" t="str">
            <v>-</v>
          </cell>
          <cell r="AA141" t="str">
            <v>-</v>
          </cell>
          <cell r="AC141" t="str">
            <v>-</v>
          </cell>
          <cell r="AE141" t="str">
            <v>-</v>
          </cell>
          <cell r="AG141" t="str">
            <v>-</v>
          </cell>
          <cell r="AI141" t="str">
            <v>-</v>
          </cell>
          <cell r="AK141" t="str">
            <v>-</v>
          </cell>
          <cell r="AM141" t="str">
            <v>-</v>
          </cell>
          <cell r="AO141" t="str">
            <v>-</v>
          </cell>
          <cell r="AS141" t="str">
            <v>-</v>
          </cell>
          <cell r="AU141" t="str">
            <v>-</v>
          </cell>
          <cell r="AW141" t="str">
            <v>-</v>
          </cell>
          <cell r="AY141" t="str">
            <v>-</v>
          </cell>
          <cell r="BA141" t="str">
            <v>-</v>
          </cell>
          <cell r="BC141" t="str">
            <v>-</v>
          </cell>
          <cell r="BE141" t="str">
            <v>-</v>
          </cell>
          <cell r="BG141" t="str">
            <v>-</v>
          </cell>
          <cell r="BK141" t="str">
            <v>-</v>
          </cell>
          <cell r="BO141" t="str">
            <v>-</v>
          </cell>
          <cell r="BS141" t="str">
            <v>-</v>
          </cell>
          <cell r="BV141" t="str">
            <v>-</v>
          </cell>
          <cell r="BY141" t="str">
            <v>-</v>
          </cell>
          <cell r="CA141" t="str">
            <v>-</v>
          </cell>
          <cell r="CC141" t="str">
            <v>-</v>
          </cell>
          <cell r="CF141" t="str">
            <v>-</v>
          </cell>
          <cell r="CI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99.8</v>
          </cell>
          <cell r="V142">
            <v>99.7</v>
          </cell>
          <cell r="X142">
            <v>100</v>
          </cell>
          <cell r="Z142" t="str">
            <v>MICS 2018-19</v>
          </cell>
          <cell r="AA142" t="str">
            <v>-</v>
          </cell>
          <cell r="AC142" t="str">
            <v>-</v>
          </cell>
          <cell r="AE142" t="str">
            <v>-</v>
          </cell>
          <cell r="AG142" t="str">
            <v>-</v>
          </cell>
          <cell r="AI142" t="str">
            <v>-</v>
          </cell>
          <cell r="AK142" t="str">
            <v>-</v>
          </cell>
          <cell r="AM142" t="str">
            <v>-</v>
          </cell>
          <cell r="AO142" t="str">
            <v>-</v>
          </cell>
          <cell r="AS142" t="str">
            <v>-</v>
          </cell>
          <cell r="AU142" t="str">
            <v>-</v>
          </cell>
          <cell r="AW142" t="str">
            <v>-</v>
          </cell>
          <cell r="AY142" t="str">
            <v>-</v>
          </cell>
          <cell r="BA142" t="str">
            <v>-</v>
          </cell>
          <cell r="BC142" t="str">
            <v>-</v>
          </cell>
          <cell r="BE142" t="str">
            <v>-</v>
          </cell>
          <cell r="BG142" t="str">
            <v>-</v>
          </cell>
          <cell r="BK142" t="str">
            <v>-</v>
          </cell>
          <cell r="BO142" t="str">
            <v>-</v>
          </cell>
          <cell r="BS142" t="str">
            <v>-</v>
          </cell>
          <cell r="BV142">
            <v>11.3</v>
          </cell>
          <cell r="BX142" t="str">
            <v>MICS 2018-19</v>
          </cell>
          <cell r="BY142">
            <v>73.099999999999994</v>
          </cell>
          <cell r="CA142">
            <v>75.599999999999994</v>
          </cell>
          <cell r="CC142">
            <v>69.5</v>
          </cell>
          <cell r="CE142" t="str">
            <v>MICS 2018-19</v>
          </cell>
          <cell r="CF142" t="str">
            <v>-</v>
          </cell>
          <cell r="CI142" t="str">
            <v>-</v>
          </cell>
        </row>
        <row r="143">
          <cell r="B143" t="str">
            <v>Norway</v>
          </cell>
          <cell r="C143" t="str">
            <v>-</v>
          </cell>
          <cell r="E143" t="str">
            <v>-</v>
          </cell>
          <cell r="G143" t="str">
            <v>-</v>
          </cell>
          <cell r="J143" t="str">
            <v>-</v>
          </cell>
          <cell r="L143">
            <v>0</v>
          </cell>
          <cell r="M143" t="str">
            <v>y</v>
          </cell>
          <cell r="N143" t="str">
            <v>2020</v>
          </cell>
          <cell r="O143" t="str">
            <v>Statistics Norway 2021</v>
          </cell>
          <cell r="P143" t="str">
            <v>-</v>
          </cell>
          <cell r="T143">
            <v>100</v>
          </cell>
          <cell r="U143" t="str">
            <v>v</v>
          </cell>
          <cell r="V143">
            <v>100</v>
          </cell>
          <cell r="W143" t="str">
            <v>v</v>
          </cell>
          <cell r="X143">
            <v>100</v>
          </cell>
          <cell r="Y143" t="str">
            <v>v</v>
          </cell>
          <cell r="Z143" t="str">
            <v>UNSD Population and Vital Statistics Report, January 2021, latest update on 4 Jan 2022</v>
          </cell>
          <cell r="AA143" t="str">
            <v>-</v>
          </cell>
          <cell r="AC143" t="str">
            <v>-</v>
          </cell>
          <cell r="AE143" t="str">
            <v>-</v>
          </cell>
          <cell r="AG143" t="str">
            <v>-</v>
          </cell>
          <cell r="AI143" t="str">
            <v>-</v>
          </cell>
          <cell r="AK143" t="str">
            <v>-</v>
          </cell>
          <cell r="AM143" t="str">
            <v>-</v>
          </cell>
          <cell r="AO143" t="str">
            <v>-</v>
          </cell>
          <cell r="AS143" t="str">
            <v>-</v>
          </cell>
          <cell r="AU143" t="str">
            <v>-</v>
          </cell>
          <cell r="AW143" t="str">
            <v>-</v>
          </cell>
          <cell r="AY143" t="str">
            <v>-</v>
          </cell>
          <cell r="BA143" t="str">
            <v>-</v>
          </cell>
          <cell r="BC143" t="str">
            <v>-</v>
          </cell>
          <cell r="BE143" t="str">
            <v>-</v>
          </cell>
          <cell r="BG143" t="str">
            <v>-</v>
          </cell>
          <cell r="BK143" t="str">
            <v>-</v>
          </cell>
          <cell r="BO143" t="str">
            <v>-</v>
          </cell>
          <cell r="BS143" t="str">
            <v>-</v>
          </cell>
          <cell r="BV143" t="str">
            <v>-</v>
          </cell>
          <cell r="BY143" t="str">
            <v>-</v>
          </cell>
          <cell r="CA143" t="str">
            <v>-</v>
          </cell>
          <cell r="CC143" t="str">
            <v>-</v>
          </cell>
          <cell r="CF143" t="str">
            <v>-</v>
          </cell>
          <cell r="CI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v>100</v>
          </cell>
          <cell r="U144" t="str">
            <v>y</v>
          </cell>
          <cell r="V144">
            <v>100</v>
          </cell>
          <cell r="W144" t="str">
            <v>y</v>
          </cell>
          <cell r="X144">
            <v>100</v>
          </cell>
          <cell r="Y144" t="str">
            <v>y</v>
          </cell>
          <cell r="Z144" t="str">
            <v>Ministry of Health and Civil Registration</v>
          </cell>
          <cell r="AA144" t="str">
            <v>-</v>
          </cell>
          <cell r="AC144" t="str">
            <v>-</v>
          </cell>
          <cell r="AE144" t="str">
            <v>-</v>
          </cell>
          <cell r="AG144" t="str">
            <v>-</v>
          </cell>
          <cell r="AI144" t="str">
            <v>-</v>
          </cell>
          <cell r="AK144" t="str">
            <v>-</v>
          </cell>
          <cell r="AM144" t="str">
            <v>-</v>
          </cell>
          <cell r="AO144" t="str">
            <v>-</v>
          </cell>
          <cell r="AS144" t="str">
            <v>-</v>
          </cell>
          <cell r="AU144" t="str">
            <v>-</v>
          </cell>
          <cell r="AW144" t="str">
            <v>-</v>
          </cell>
          <cell r="AY144" t="str">
            <v>-</v>
          </cell>
          <cell r="BA144" t="str">
            <v>-</v>
          </cell>
          <cell r="BC144" t="str">
            <v>-</v>
          </cell>
          <cell r="BE144" t="str">
            <v>-</v>
          </cell>
          <cell r="BG144" t="str">
            <v>-</v>
          </cell>
          <cell r="BK144" t="str">
            <v>-</v>
          </cell>
          <cell r="BO144" t="str">
            <v>-</v>
          </cell>
          <cell r="BS144" t="str">
            <v>-</v>
          </cell>
          <cell r="BV144">
            <v>9.6</v>
          </cell>
          <cell r="BW144" t="str">
            <v>x</v>
          </cell>
          <cell r="BX144" t="str">
            <v>MICS 2014</v>
          </cell>
          <cell r="BY144" t="str">
            <v>-</v>
          </cell>
          <cell r="CA144" t="str">
            <v>-</v>
          </cell>
          <cell r="CC144" t="str">
            <v>-</v>
          </cell>
          <cell r="CF144" t="str">
            <v>-</v>
          </cell>
          <cell r="CI144" t="str">
            <v>-</v>
          </cell>
        </row>
        <row r="145">
          <cell r="B145" t="str">
            <v>Pakistan</v>
          </cell>
          <cell r="C145">
            <v>11.4</v>
          </cell>
          <cell r="E145">
            <v>12.5</v>
          </cell>
          <cell r="G145">
            <v>10.1</v>
          </cell>
          <cell r="I145" t="str">
            <v>LFS 2017-18, UNICEF and ILO calculations</v>
          </cell>
          <cell r="J145">
            <v>3.6</v>
          </cell>
          <cell r="K145" t="str">
            <v>y</v>
          </cell>
          <cell r="L145">
            <v>18.3</v>
          </cell>
          <cell r="M145" t="str">
            <v>y</v>
          </cell>
          <cell r="N145" t="str">
            <v>2017-18</v>
          </cell>
          <cell r="O145" t="str">
            <v>DHS 2017-18</v>
          </cell>
          <cell r="P145">
            <v>4.7</v>
          </cell>
          <cell r="Q145" t="str">
            <v>y</v>
          </cell>
          <cell r="R145" t="str">
            <v>2017-18</v>
          </cell>
          <cell r="S145" t="str">
            <v>DHS 2017-18</v>
          </cell>
          <cell r="T145">
            <v>42.2</v>
          </cell>
          <cell r="U145" t="str">
            <v>y</v>
          </cell>
          <cell r="V145">
            <v>42.5</v>
          </cell>
          <cell r="W145" t="str">
            <v>y</v>
          </cell>
          <cell r="X145">
            <v>41.9</v>
          </cell>
          <cell r="Y145" t="str">
            <v>y</v>
          </cell>
          <cell r="Z145" t="str">
            <v>DHS 2017-18</v>
          </cell>
          <cell r="AA145" t="str">
            <v>-</v>
          </cell>
          <cell r="AC145" t="str">
            <v>-</v>
          </cell>
          <cell r="AE145" t="str">
            <v>-</v>
          </cell>
          <cell r="AG145" t="str">
            <v>-</v>
          </cell>
          <cell r="AI145" t="str">
            <v>-</v>
          </cell>
          <cell r="AK145" t="str">
            <v>-</v>
          </cell>
          <cell r="AM145" t="str">
            <v>-</v>
          </cell>
          <cell r="AO145" t="str">
            <v>-</v>
          </cell>
          <cell r="AS145" t="str">
            <v>-</v>
          </cell>
          <cell r="AU145" t="str">
            <v>-</v>
          </cell>
          <cell r="AW145" t="str">
            <v>-</v>
          </cell>
          <cell r="AY145" t="str">
            <v>-</v>
          </cell>
          <cell r="BA145" t="str">
            <v>-</v>
          </cell>
          <cell r="BC145" t="str">
            <v>-</v>
          </cell>
          <cell r="BE145" t="str">
            <v>-</v>
          </cell>
          <cell r="BG145" t="str">
            <v>-</v>
          </cell>
          <cell r="BK145" t="str">
            <v>-</v>
          </cell>
          <cell r="BO145" t="str">
            <v>-</v>
          </cell>
          <cell r="BS145">
            <v>58.1</v>
          </cell>
          <cell r="BT145" t="str">
            <v>y,p</v>
          </cell>
          <cell r="BU145" t="str">
            <v>DHS 2017-18</v>
          </cell>
          <cell r="BV145">
            <v>50.7</v>
          </cell>
          <cell r="BW145" t="str">
            <v>y</v>
          </cell>
          <cell r="BX145" t="str">
            <v>DHS 2017-18</v>
          </cell>
          <cell r="BY145" t="str">
            <v>-</v>
          </cell>
          <cell r="CA145" t="str">
            <v>-</v>
          </cell>
          <cell r="CC145" t="str">
            <v>-</v>
          </cell>
          <cell r="CF145" t="str">
            <v>-</v>
          </cell>
          <cell r="CI145">
            <v>1.3</v>
          </cell>
          <cell r="CJ145" t="str">
            <v>y</v>
          </cell>
          <cell r="CK145" t="str">
            <v>DHS 2017-18</v>
          </cell>
        </row>
        <row r="146">
          <cell r="B146" t="str">
            <v>Palau</v>
          </cell>
          <cell r="C146" t="str">
            <v>-</v>
          </cell>
          <cell r="E146" t="str">
            <v>-</v>
          </cell>
          <cell r="G146" t="str">
            <v>-</v>
          </cell>
          <cell r="J146" t="str">
            <v>-</v>
          </cell>
          <cell r="L146" t="str">
            <v>-</v>
          </cell>
          <cell r="P146" t="str">
            <v>-</v>
          </cell>
          <cell r="T146" t="str">
            <v>-</v>
          </cell>
          <cell r="V146" t="str">
            <v>-</v>
          </cell>
          <cell r="X146" t="str">
            <v>-</v>
          </cell>
          <cell r="AA146" t="str">
            <v>-</v>
          </cell>
          <cell r="AC146" t="str">
            <v>-</v>
          </cell>
          <cell r="AE146" t="str">
            <v>-</v>
          </cell>
          <cell r="AG146" t="str">
            <v>-</v>
          </cell>
          <cell r="AI146" t="str">
            <v>-</v>
          </cell>
          <cell r="AK146" t="str">
            <v>-</v>
          </cell>
          <cell r="AM146" t="str">
            <v>-</v>
          </cell>
          <cell r="AO146" t="str">
            <v>-</v>
          </cell>
          <cell r="AS146" t="str">
            <v>-</v>
          </cell>
          <cell r="AU146" t="str">
            <v>-</v>
          </cell>
          <cell r="AW146" t="str">
            <v>-</v>
          </cell>
          <cell r="AY146" t="str">
            <v>-</v>
          </cell>
          <cell r="BA146" t="str">
            <v>-</v>
          </cell>
          <cell r="BC146" t="str">
            <v>-</v>
          </cell>
          <cell r="BE146" t="str">
            <v>-</v>
          </cell>
          <cell r="BG146" t="str">
            <v>-</v>
          </cell>
          <cell r="BK146" t="str">
            <v>-</v>
          </cell>
          <cell r="BO146" t="str">
            <v>-</v>
          </cell>
          <cell r="BS146" t="str">
            <v>-</v>
          </cell>
          <cell r="BV146" t="str">
            <v>-</v>
          </cell>
          <cell r="BY146" t="str">
            <v>-</v>
          </cell>
          <cell r="CA146" t="str">
            <v>-</v>
          </cell>
          <cell r="CC146" t="str">
            <v>-</v>
          </cell>
          <cell r="CF146" t="str">
            <v>-</v>
          </cell>
          <cell r="CI146" t="str">
            <v>-</v>
          </cell>
        </row>
        <row r="147">
          <cell r="B147" t="str">
            <v>Panama</v>
          </cell>
          <cell r="C147">
            <v>2.2999999999999998</v>
          </cell>
          <cell r="E147">
            <v>3.3</v>
          </cell>
          <cell r="G147">
            <v>1.4</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v>96.7</v>
          </cell>
          <cell r="V147">
            <v>96.8</v>
          </cell>
          <cell r="X147">
            <v>96.6</v>
          </cell>
          <cell r="Z147" t="str">
            <v>INEC, Encuesta de Propósitos Múltiples</v>
          </cell>
          <cell r="AA147" t="str">
            <v>-</v>
          </cell>
          <cell r="AC147" t="str">
            <v>-</v>
          </cell>
          <cell r="AE147" t="str">
            <v>-</v>
          </cell>
          <cell r="AG147" t="str">
            <v>-</v>
          </cell>
          <cell r="AI147" t="str">
            <v>-</v>
          </cell>
          <cell r="AK147" t="str">
            <v>-</v>
          </cell>
          <cell r="AM147" t="str">
            <v>-</v>
          </cell>
          <cell r="AO147" t="str">
            <v>-</v>
          </cell>
          <cell r="AS147" t="str">
            <v>-</v>
          </cell>
          <cell r="AU147" t="str">
            <v>-</v>
          </cell>
          <cell r="AW147" t="str">
            <v>-</v>
          </cell>
          <cell r="AY147" t="str">
            <v>-</v>
          </cell>
          <cell r="BA147" t="str">
            <v>-</v>
          </cell>
          <cell r="BC147" t="str">
            <v>-</v>
          </cell>
          <cell r="BE147" t="str">
            <v>-</v>
          </cell>
          <cell r="BG147" t="str">
            <v>-</v>
          </cell>
          <cell r="BK147" t="str">
            <v>-</v>
          </cell>
          <cell r="BO147" t="str">
            <v>-</v>
          </cell>
          <cell r="BS147">
            <v>22.6</v>
          </cell>
          <cell r="BT147" t="str">
            <v>y</v>
          </cell>
          <cell r="BU147" t="str">
            <v>National survey on sexual and reproductive health (ENASSER) 2014-2015</v>
          </cell>
          <cell r="BV147">
            <v>22.5</v>
          </cell>
          <cell r="BW147" t="str">
            <v>y</v>
          </cell>
          <cell r="BX147" t="str">
            <v>National survey on sexual and reproductive health (ENASSER) 2014-2015</v>
          </cell>
          <cell r="BY147">
            <v>44.9</v>
          </cell>
          <cell r="CA147">
            <v>46.8</v>
          </cell>
          <cell r="CC147">
            <v>42.8</v>
          </cell>
          <cell r="CE147" t="str">
            <v>MICS 2013</v>
          </cell>
          <cell r="CF147" t="str">
            <v>-</v>
          </cell>
          <cell r="CI147">
            <v>3.4</v>
          </cell>
          <cell r="CK147" t="str">
            <v>ENASSER 2014-15</v>
          </cell>
        </row>
        <row r="148">
          <cell r="B148" t="str">
            <v>Papua New Guinea</v>
          </cell>
          <cell r="C148" t="str">
            <v>-</v>
          </cell>
          <cell r="E148" t="str">
            <v>-</v>
          </cell>
          <cell r="G148" t="str">
            <v>-</v>
          </cell>
          <cell r="J148">
            <v>8</v>
          </cell>
          <cell r="L148">
            <v>27.3</v>
          </cell>
          <cell r="N148" t="str">
            <v>2016-18</v>
          </cell>
          <cell r="O148" t="str">
            <v>DHS 2016-18</v>
          </cell>
          <cell r="P148">
            <v>3.7</v>
          </cell>
          <cell r="R148" t="str">
            <v>2016-18</v>
          </cell>
          <cell r="S148" t="str">
            <v>DHS 2016-18</v>
          </cell>
          <cell r="T148">
            <v>13.4</v>
          </cell>
          <cell r="V148">
            <v>13.3</v>
          </cell>
          <cell r="X148">
            <v>13.6</v>
          </cell>
          <cell r="Z148" t="str">
            <v>DHS 2016-18</v>
          </cell>
          <cell r="AA148" t="str">
            <v>-</v>
          </cell>
          <cell r="AC148" t="str">
            <v>-</v>
          </cell>
          <cell r="AE148" t="str">
            <v>-</v>
          </cell>
          <cell r="AG148" t="str">
            <v>-</v>
          </cell>
          <cell r="AI148" t="str">
            <v>-</v>
          </cell>
          <cell r="AK148" t="str">
            <v>-</v>
          </cell>
          <cell r="AM148" t="str">
            <v>-</v>
          </cell>
          <cell r="AO148" t="str">
            <v>-</v>
          </cell>
          <cell r="AS148" t="str">
            <v>-</v>
          </cell>
          <cell r="AU148" t="str">
            <v>-</v>
          </cell>
          <cell r="AW148" t="str">
            <v>-</v>
          </cell>
          <cell r="AY148" t="str">
            <v>-</v>
          </cell>
          <cell r="BA148" t="str">
            <v>-</v>
          </cell>
          <cell r="BC148" t="str">
            <v>-</v>
          </cell>
          <cell r="BE148" t="str">
            <v>-</v>
          </cell>
          <cell r="BG148" t="str">
            <v>-</v>
          </cell>
          <cell r="BK148" t="str">
            <v>-</v>
          </cell>
          <cell r="BO148" t="str">
            <v>-</v>
          </cell>
          <cell r="BS148">
            <v>72.099999999999994</v>
          </cell>
          <cell r="BU148" t="str">
            <v>DHS 2016-18</v>
          </cell>
          <cell r="BV148">
            <v>68.8</v>
          </cell>
          <cell r="BX148" t="str">
            <v>DHS 2016-18</v>
          </cell>
          <cell r="BY148" t="str">
            <v>-</v>
          </cell>
          <cell r="CA148" t="str">
            <v>-</v>
          </cell>
          <cell r="CC148" t="str">
            <v>-</v>
          </cell>
          <cell r="CF148" t="str">
            <v>-</v>
          </cell>
          <cell r="CI148">
            <v>6.9</v>
          </cell>
          <cell r="CK148" t="str">
            <v>DHS 2016-18</v>
          </cell>
        </row>
        <row r="149">
          <cell r="B149" t="str">
            <v>Paraguay</v>
          </cell>
          <cell r="C149">
            <v>17.899999999999999</v>
          </cell>
          <cell r="E149">
            <v>20.3</v>
          </cell>
          <cell r="G149">
            <v>13.1</v>
          </cell>
          <cell r="I149" t="str">
            <v>MICS 2016, UNICEF and ILO calculations</v>
          </cell>
          <cell r="J149">
            <v>3.6</v>
          </cell>
          <cell r="L149">
            <v>21.6</v>
          </cell>
          <cell r="N149" t="str">
            <v>2016</v>
          </cell>
          <cell r="O149" t="str">
            <v>MICS 2016</v>
          </cell>
          <cell r="P149" t="str">
            <v>-</v>
          </cell>
          <cell r="T149">
            <v>71</v>
          </cell>
          <cell r="V149">
            <v>71.2</v>
          </cell>
          <cell r="X149">
            <v>70.8</v>
          </cell>
          <cell r="Z149" t="str">
            <v>DGEEC 2015-18</v>
          </cell>
          <cell r="AA149" t="str">
            <v>-</v>
          </cell>
          <cell r="AC149" t="str">
            <v>-</v>
          </cell>
          <cell r="AE149" t="str">
            <v>-</v>
          </cell>
          <cell r="AG149" t="str">
            <v>-</v>
          </cell>
          <cell r="AI149" t="str">
            <v>-</v>
          </cell>
          <cell r="AK149" t="str">
            <v>-</v>
          </cell>
          <cell r="AM149" t="str">
            <v>-</v>
          </cell>
          <cell r="AO149" t="str">
            <v>-</v>
          </cell>
          <cell r="AS149" t="str">
            <v>-</v>
          </cell>
          <cell r="AU149" t="str">
            <v>-</v>
          </cell>
          <cell r="AW149" t="str">
            <v>-</v>
          </cell>
          <cell r="AY149" t="str">
            <v>-</v>
          </cell>
          <cell r="BA149" t="str">
            <v>-</v>
          </cell>
          <cell r="BC149" t="str">
            <v>-</v>
          </cell>
          <cell r="BE149" t="str">
            <v>-</v>
          </cell>
          <cell r="BG149" t="str">
            <v>-</v>
          </cell>
          <cell r="BK149" t="str">
            <v>-</v>
          </cell>
          <cell r="BO149" t="str">
            <v>-</v>
          </cell>
          <cell r="BS149" t="str">
            <v>-</v>
          </cell>
          <cell r="BV149">
            <v>7.3</v>
          </cell>
          <cell r="BX149" t="str">
            <v>MICS 2016</v>
          </cell>
          <cell r="BY149">
            <v>52.1</v>
          </cell>
          <cell r="CA149">
            <v>54.8</v>
          </cell>
          <cell r="CC149">
            <v>49.3</v>
          </cell>
          <cell r="CE149" t="str">
            <v>MICS 2016</v>
          </cell>
          <cell r="CF149" t="str">
            <v>-</v>
          </cell>
          <cell r="CI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v>96.4</v>
          </cell>
          <cell r="V150" t="str">
            <v>-</v>
          </cell>
          <cell r="X150" t="str">
            <v>-</v>
          </cell>
          <cell r="Z150" t="str">
            <v>ENAPRES 2020</v>
          </cell>
          <cell r="AA150" t="str">
            <v>-</v>
          </cell>
          <cell r="AC150" t="str">
            <v>-</v>
          </cell>
          <cell r="AE150" t="str">
            <v>-</v>
          </cell>
          <cell r="AG150" t="str">
            <v>-</v>
          </cell>
          <cell r="AI150" t="str">
            <v>-</v>
          </cell>
          <cell r="AK150" t="str">
            <v>-</v>
          </cell>
          <cell r="AM150" t="str">
            <v>-</v>
          </cell>
          <cell r="AO150" t="str">
            <v>-</v>
          </cell>
          <cell r="AS150" t="str">
            <v>-</v>
          </cell>
          <cell r="AU150" t="str">
            <v>-</v>
          </cell>
          <cell r="AW150" t="str">
            <v>-</v>
          </cell>
          <cell r="AY150" t="str">
            <v>-</v>
          </cell>
          <cell r="BA150" t="str">
            <v>-</v>
          </cell>
          <cell r="BC150" t="str">
            <v>-</v>
          </cell>
          <cell r="BE150" t="str">
            <v>-</v>
          </cell>
          <cell r="BG150" t="str">
            <v>-</v>
          </cell>
          <cell r="BK150" t="str">
            <v>-</v>
          </cell>
          <cell r="BO150" t="str">
            <v>-</v>
          </cell>
          <cell r="BS150" t="str">
            <v>-</v>
          </cell>
          <cell r="BV150" t="str">
            <v>-</v>
          </cell>
          <cell r="BY150" t="str">
            <v>-</v>
          </cell>
          <cell r="CA150" t="str">
            <v>-</v>
          </cell>
          <cell r="CC150" t="str">
            <v>-</v>
          </cell>
          <cell r="CF150" t="str">
            <v>-</v>
          </cell>
          <cell r="CI150" t="str">
            <v>-</v>
          </cell>
        </row>
        <row r="151">
          <cell r="B151" t="str">
            <v>Philippines</v>
          </cell>
          <cell r="C151" t="str">
            <v>-</v>
          </cell>
          <cell r="E151" t="str">
            <v>-</v>
          </cell>
          <cell r="G151" t="str">
            <v>-</v>
          </cell>
          <cell r="J151">
            <v>2.2000000000000002</v>
          </cell>
          <cell r="L151">
            <v>16.5</v>
          </cell>
          <cell r="N151" t="str">
            <v>2017</v>
          </cell>
          <cell r="O151" t="str">
            <v>DHS 2017</v>
          </cell>
          <cell r="P151">
            <v>2.9</v>
          </cell>
          <cell r="Q151" t="str">
            <v>x</v>
          </cell>
          <cell r="R151" t="str">
            <v>2003</v>
          </cell>
          <cell r="S151" t="str">
            <v>DHS 2003</v>
          </cell>
          <cell r="T151">
            <v>91.8</v>
          </cell>
          <cell r="V151">
            <v>92.3</v>
          </cell>
          <cell r="X151">
            <v>91.2</v>
          </cell>
          <cell r="Z151" t="str">
            <v>DHS 2017</v>
          </cell>
          <cell r="AA151" t="str">
            <v>-</v>
          </cell>
          <cell r="AC151" t="str">
            <v>-</v>
          </cell>
          <cell r="AE151" t="str">
            <v>-</v>
          </cell>
          <cell r="AG151" t="str">
            <v>-</v>
          </cell>
          <cell r="AI151" t="str">
            <v>-</v>
          </cell>
          <cell r="AK151" t="str">
            <v>-</v>
          </cell>
          <cell r="AM151" t="str">
            <v>-</v>
          </cell>
          <cell r="AO151" t="str">
            <v>-</v>
          </cell>
          <cell r="AS151" t="str">
            <v>-</v>
          </cell>
          <cell r="AU151" t="str">
            <v>-</v>
          </cell>
          <cell r="AW151" t="str">
            <v>-</v>
          </cell>
          <cell r="AY151" t="str">
            <v>-</v>
          </cell>
          <cell r="BA151" t="str">
            <v>-</v>
          </cell>
          <cell r="BC151" t="str">
            <v>-</v>
          </cell>
          <cell r="BE151" t="str">
            <v>-</v>
          </cell>
          <cell r="BG151" t="str">
            <v>-</v>
          </cell>
          <cell r="BK151" t="str">
            <v>-</v>
          </cell>
          <cell r="BO151" t="str">
            <v>-</v>
          </cell>
          <cell r="BS151" t="str">
            <v>-</v>
          </cell>
          <cell r="BV151">
            <v>12.4</v>
          </cell>
          <cell r="BX151" t="str">
            <v>DHS 2017</v>
          </cell>
          <cell r="BY151" t="str">
            <v>-</v>
          </cell>
          <cell r="CA151" t="str">
            <v>-</v>
          </cell>
          <cell r="CC151" t="str">
            <v>-</v>
          </cell>
          <cell r="CF151" t="str">
            <v>-</v>
          </cell>
          <cell r="CI151">
            <v>2</v>
          </cell>
          <cell r="CK151" t="str">
            <v>DHS 2017</v>
          </cell>
        </row>
        <row r="152">
          <cell r="B152" t="str">
            <v>Poland</v>
          </cell>
          <cell r="C152" t="str">
            <v>-</v>
          </cell>
          <cell r="E152" t="str">
            <v>-</v>
          </cell>
          <cell r="G152" t="str">
            <v>-</v>
          </cell>
          <cell r="J152" t="str">
            <v>-</v>
          </cell>
          <cell r="L152" t="str">
            <v>-</v>
          </cell>
          <cell r="P152" t="str">
            <v>-</v>
          </cell>
          <cell r="T152">
            <v>100</v>
          </cell>
          <cell r="U152" t="str">
            <v>y</v>
          </cell>
          <cell r="V152">
            <v>100</v>
          </cell>
          <cell r="W152" t="str">
            <v>y</v>
          </cell>
          <cell r="X152">
            <v>100</v>
          </cell>
          <cell r="Y152" t="str">
            <v>y</v>
          </cell>
          <cell r="Z152" t="str">
            <v>Polish Ministry of Interior and Administration</v>
          </cell>
          <cell r="AA152" t="str">
            <v>-</v>
          </cell>
          <cell r="AC152" t="str">
            <v>-</v>
          </cell>
          <cell r="AE152" t="str">
            <v>-</v>
          </cell>
          <cell r="AG152" t="str">
            <v>-</v>
          </cell>
          <cell r="AI152" t="str">
            <v>-</v>
          </cell>
          <cell r="AK152" t="str">
            <v>-</v>
          </cell>
          <cell r="AM152" t="str">
            <v>-</v>
          </cell>
          <cell r="AO152" t="str">
            <v>-</v>
          </cell>
          <cell r="AS152" t="str">
            <v>-</v>
          </cell>
          <cell r="AU152" t="str">
            <v>-</v>
          </cell>
          <cell r="AW152" t="str">
            <v>-</v>
          </cell>
          <cell r="AY152" t="str">
            <v>-</v>
          </cell>
          <cell r="BA152" t="str">
            <v>-</v>
          </cell>
          <cell r="BC152" t="str">
            <v>-</v>
          </cell>
          <cell r="BE152" t="str">
            <v>-</v>
          </cell>
          <cell r="BG152" t="str">
            <v>-</v>
          </cell>
          <cell r="BK152" t="str">
            <v>-</v>
          </cell>
          <cell r="BO152" t="str">
            <v>-</v>
          </cell>
          <cell r="BS152" t="str">
            <v>-</v>
          </cell>
          <cell r="BV152" t="str">
            <v>-</v>
          </cell>
          <cell r="BY152" t="str">
            <v>-</v>
          </cell>
          <cell r="CA152" t="str">
            <v>-</v>
          </cell>
          <cell r="CC152" t="str">
            <v>-</v>
          </cell>
          <cell r="CF152" t="str">
            <v>-</v>
          </cell>
          <cell r="CI152" t="str">
            <v>-</v>
          </cell>
        </row>
        <row r="153">
          <cell r="B153" t="str">
            <v>Portugal</v>
          </cell>
          <cell r="C153" t="str">
            <v>-</v>
          </cell>
          <cell r="E153" t="str">
            <v>-</v>
          </cell>
          <cell r="G153" t="str">
            <v>-</v>
          </cell>
          <cell r="J153" t="str">
            <v>-</v>
          </cell>
          <cell r="L153" t="str">
            <v>-</v>
          </cell>
          <cell r="P153" t="str">
            <v>-</v>
          </cell>
          <cell r="T153">
            <v>100</v>
          </cell>
          <cell r="U153" t="str">
            <v>y</v>
          </cell>
          <cell r="V153">
            <v>100</v>
          </cell>
          <cell r="W153" t="str">
            <v>y</v>
          </cell>
          <cell r="X153">
            <v>100</v>
          </cell>
          <cell r="Y153" t="str">
            <v>y</v>
          </cell>
          <cell r="Z153" t="str">
            <v>Portuguese Civil Registry Office 2020</v>
          </cell>
          <cell r="AA153" t="str">
            <v>-</v>
          </cell>
          <cell r="AC153" t="str">
            <v>-</v>
          </cell>
          <cell r="AE153" t="str">
            <v>-</v>
          </cell>
          <cell r="AG153" t="str">
            <v>-</v>
          </cell>
          <cell r="AI153" t="str">
            <v>-</v>
          </cell>
          <cell r="AK153" t="str">
            <v>-</v>
          </cell>
          <cell r="AM153" t="str">
            <v>-</v>
          </cell>
          <cell r="AO153" t="str">
            <v>-</v>
          </cell>
          <cell r="AS153" t="str">
            <v>-</v>
          </cell>
          <cell r="AU153" t="str">
            <v>-</v>
          </cell>
          <cell r="AW153" t="str">
            <v>-</v>
          </cell>
          <cell r="AY153" t="str">
            <v>-</v>
          </cell>
          <cell r="BA153" t="str">
            <v>-</v>
          </cell>
          <cell r="BC153" t="str">
            <v>-</v>
          </cell>
          <cell r="BE153" t="str">
            <v>-</v>
          </cell>
          <cell r="BG153" t="str">
            <v>-</v>
          </cell>
          <cell r="BK153" t="str">
            <v>-</v>
          </cell>
          <cell r="BO153" t="str">
            <v>-</v>
          </cell>
          <cell r="BS153" t="str">
            <v>-</v>
          </cell>
          <cell r="BV153" t="str">
            <v>-</v>
          </cell>
          <cell r="BY153" t="str">
            <v>-</v>
          </cell>
          <cell r="CA153" t="str">
            <v>-</v>
          </cell>
          <cell r="CC153" t="str">
            <v>-</v>
          </cell>
          <cell r="CF153" t="str">
            <v>-</v>
          </cell>
          <cell r="CI153" t="str">
            <v>-</v>
          </cell>
        </row>
        <row r="154">
          <cell r="B154" t="str">
            <v>Qatar</v>
          </cell>
          <cell r="C154" t="str">
            <v>-</v>
          </cell>
          <cell r="E154" t="str">
            <v>-</v>
          </cell>
          <cell r="G154" t="str">
            <v>-</v>
          </cell>
          <cell r="J154">
            <v>0</v>
          </cell>
          <cell r="K154" t="str">
            <v>x</v>
          </cell>
          <cell r="L154">
            <v>4.2</v>
          </cell>
          <cell r="M154" t="str">
            <v>x</v>
          </cell>
          <cell r="N154" t="str">
            <v>2012</v>
          </cell>
          <cell r="O154" t="str">
            <v>MICS 2012</v>
          </cell>
          <cell r="P154">
            <v>0.6</v>
          </cell>
          <cell r="Q154" t="str">
            <v>x</v>
          </cell>
          <cell r="R154" t="str">
            <v>2012</v>
          </cell>
          <cell r="S154" t="str">
            <v>MICS 2012</v>
          </cell>
          <cell r="T154">
            <v>100</v>
          </cell>
          <cell r="U154" t="str">
            <v>y</v>
          </cell>
          <cell r="V154">
            <v>100</v>
          </cell>
          <cell r="W154" t="str">
            <v>y</v>
          </cell>
          <cell r="X154">
            <v>100</v>
          </cell>
          <cell r="Y154" t="str">
            <v>y</v>
          </cell>
          <cell r="Z154" t="str">
            <v>Vital statistics, Ministry of Public Health 2020</v>
          </cell>
          <cell r="AA154" t="str">
            <v>-</v>
          </cell>
          <cell r="AC154" t="str">
            <v>-</v>
          </cell>
          <cell r="AE154" t="str">
            <v>-</v>
          </cell>
          <cell r="AG154" t="str">
            <v>-</v>
          </cell>
          <cell r="AI154" t="str">
            <v>-</v>
          </cell>
          <cell r="AK154" t="str">
            <v>-</v>
          </cell>
          <cell r="AM154" t="str">
            <v>-</v>
          </cell>
          <cell r="AO154" t="str">
            <v>-</v>
          </cell>
          <cell r="AS154" t="str">
            <v>-</v>
          </cell>
          <cell r="AU154" t="str">
            <v>-</v>
          </cell>
          <cell r="AW154" t="str">
            <v>-</v>
          </cell>
          <cell r="AY154" t="str">
            <v>-</v>
          </cell>
          <cell r="BA154" t="str">
            <v>-</v>
          </cell>
          <cell r="BC154" t="str">
            <v>-</v>
          </cell>
          <cell r="BE154" t="str">
            <v>-</v>
          </cell>
          <cell r="BG154" t="str">
            <v>-</v>
          </cell>
          <cell r="BK154" t="str">
            <v>-</v>
          </cell>
          <cell r="BO154" t="str">
            <v>-</v>
          </cell>
          <cell r="BS154">
            <v>22.1</v>
          </cell>
          <cell r="BT154" t="str">
            <v>x</v>
          </cell>
          <cell r="BU154" t="str">
            <v>MICS 2012</v>
          </cell>
          <cell r="BV154">
            <v>5</v>
          </cell>
          <cell r="BW154" t="str">
            <v>x</v>
          </cell>
          <cell r="BX154" t="str">
            <v>MICS 2012</v>
          </cell>
          <cell r="BY154">
            <v>49.9</v>
          </cell>
          <cell r="BZ154" t="str">
            <v>x,y</v>
          </cell>
          <cell r="CA154">
            <v>53.1</v>
          </cell>
          <cell r="CB154" t="str">
            <v>x,y</v>
          </cell>
          <cell r="CC154">
            <v>46.3</v>
          </cell>
          <cell r="CD154" t="str">
            <v>x,y</v>
          </cell>
          <cell r="CE154" t="str">
            <v>MICS 2012</v>
          </cell>
          <cell r="CF154" t="str">
            <v>-</v>
          </cell>
          <cell r="CI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AA155" t="str">
            <v>-</v>
          </cell>
          <cell r="AC155" t="str">
            <v>-</v>
          </cell>
          <cell r="AE155" t="str">
            <v>-</v>
          </cell>
          <cell r="AG155" t="str">
            <v>-</v>
          </cell>
          <cell r="AI155" t="str">
            <v>-</v>
          </cell>
          <cell r="AK155" t="str">
            <v>-</v>
          </cell>
          <cell r="AM155" t="str">
            <v>-</v>
          </cell>
          <cell r="AO155" t="str">
            <v>-</v>
          </cell>
          <cell r="AS155" t="str">
            <v>-</v>
          </cell>
          <cell r="AU155" t="str">
            <v>-</v>
          </cell>
          <cell r="AW155" t="str">
            <v>-</v>
          </cell>
          <cell r="AY155" t="str">
            <v>-</v>
          </cell>
          <cell r="BA155" t="str">
            <v>-</v>
          </cell>
          <cell r="BC155" t="str">
            <v>-</v>
          </cell>
          <cell r="BE155" t="str">
            <v>-</v>
          </cell>
          <cell r="BG155" t="str">
            <v>-</v>
          </cell>
          <cell r="BK155" t="str">
            <v>-</v>
          </cell>
          <cell r="BO155" t="str">
            <v>-</v>
          </cell>
          <cell r="BS155" t="str">
            <v>-</v>
          </cell>
          <cell r="BV155" t="str">
            <v>-</v>
          </cell>
          <cell r="BY155" t="str">
            <v>-</v>
          </cell>
          <cell r="CA155" t="str">
            <v>-</v>
          </cell>
          <cell r="CC155" t="str">
            <v>-</v>
          </cell>
          <cell r="CF155" t="str">
            <v>-</v>
          </cell>
          <cell r="CI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99.6</v>
          </cell>
          <cell r="V156">
            <v>99.2</v>
          </cell>
          <cell r="X156">
            <v>99.9</v>
          </cell>
          <cell r="Z156" t="str">
            <v>MICS 2012</v>
          </cell>
          <cell r="AA156" t="str">
            <v>-</v>
          </cell>
          <cell r="AC156" t="str">
            <v>-</v>
          </cell>
          <cell r="AE156" t="str">
            <v>-</v>
          </cell>
          <cell r="AG156" t="str">
            <v>-</v>
          </cell>
          <cell r="AI156" t="str">
            <v>-</v>
          </cell>
          <cell r="AK156" t="str">
            <v>-</v>
          </cell>
          <cell r="AM156" t="str">
            <v>-</v>
          </cell>
          <cell r="AO156" t="str">
            <v>-</v>
          </cell>
          <cell r="AS156" t="str">
            <v>-</v>
          </cell>
          <cell r="AU156" t="str">
            <v>-</v>
          </cell>
          <cell r="AW156" t="str">
            <v>-</v>
          </cell>
          <cell r="AY156" t="str">
            <v>-</v>
          </cell>
          <cell r="BA156" t="str">
            <v>-</v>
          </cell>
          <cell r="BC156" t="str">
            <v>-</v>
          </cell>
          <cell r="BE156" t="str">
            <v>-</v>
          </cell>
          <cell r="BG156" t="str">
            <v>-</v>
          </cell>
          <cell r="BK156" t="str">
            <v>-</v>
          </cell>
          <cell r="BO156" t="str">
            <v>-</v>
          </cell>
          <cell r="BS156">
            <v>14.2</v>
          </cell>
          <cell r="BT156" t="str">
            <v>x</v>
          </cell>
          <cell r="BU156" t="str">
            <v>MICS 2012</v>
          </cell>
          <cell r="BV156">
            <v>12.6</v>
          </cell>
          <cell r="BW156" t="str">
            <v>x</v>
          </cell>
          <cell r="BX156" t="str">
            <v>MICS 2012</v>
          </cell>
          <cell r="BY156">
            <v>75.599999999999994</v>
          </cell>
          <cell r="BZ156" t="str">
            <v>x,y</v>
          </cell>
          <cell r="CA156">
            <v>77.400000000000006</v>
          </cell>
          <cell r="CB156" t="str">
            <v>x,y</v>
          </cell>
          <cell r="CC156">
            <v>73.8</v>
          </cell>
          <cell r="CD156" t="str">
            <v>x,y</v>
          </cell>
          <cell r="CE156" t="str">
            <v>MICS 2012</v>
          </cell>
          <cell r="CF156" t="str">
            <v>-</v>
          </cell>
          <cell r="CI156">
            <v>5.2</v>
          </cell>
          <cell r="CJ156" t="str">
            <v>x</v>
          </cell>
          <cell r="CK156" t="str">
            <v>DHS 2005</v>
          </cell>
        </row>
        <row r="157">
          <cell r="B157" t="str">
            <v>Romania</v>
          </cell>
          <cell r="C157" t="str">
            <v>-</v>
          </cell>
          <cell r="E157" t="str">
            <v>-</v>
          </cell>
          <cell r="G157" t="str">
            <v>-</v>
          </cell>
          <cell r="J157" t="str">
            <v>-</v>
          </cell>
          <cell r="L157" t="str">
            <v>-</v>
          </cell>
          <cell r="P157" t="str">
            <v>-</v>
          </cell>
          <cell r="T157">
            <v>100</v>
          </cell>
          <cell r="U157" t="str">
            <v>y</v>
          </cell>
          <cell r="V157">
            <v>100</v>
          </cell>
          <cell r="W157" t="str">
            <v>y</v>
          </cell>
          <cell r="X157">
            <v>100</v>
          </cell>
          <cell r="Y157" t="str">
            <v>y</v>
          </cell>
          <cell r="Z157" t="str">
            <v>Live births statistical bulletins, National Institute of Statistics, 2020</v>
          </cell>
          <cell r="AA157" t="str">
            <v>-</v>
          </cell>
          <cell r="AC157" t="str">
            <v>-</v>
          </cell>
          <cell r="AE157" t="str">
            <v>-</v>
          </cell>
          <cell r="AG157" t="str">
            <v>-</v>
          </cell>
          <cell r="AI157" t="str">
            <v>-</v>
          </cell>
          <cell r="AK157" t="str">
            <v>-</v>
          </cell>
          <cell r="AM157" t="str">
            <v>-</v>
          </cell>
          <cell r="AO157" t="str">
            <v>-</v>
          </cell>
          <cell r="AS157" t="str">
            <v>-</v>
          </cell>
          <cell r="AU157" t="str">
            <v>-</v>
          </cell>
          <cell r="AW157" t="str">
            <v>-</v>
          </cell>
          <cell r="AY157" t="str">
            <v>-</v>
          </cell>
          <cell r="BA157" t="str">
            <v>-</v>
          </cell>
          <cell r="BC157" t="str">
            <v>-</v>
          </cell>
          <cell r="BE157" t="str">
            <v>-</v>
          </cell>
          <cell r="BG157" t="str">
            <v>-</v>
          </cell>
          <cell r="BK157" t="str">
            <v>-</v>
          </cell>
          <cell r="BO157" t="str">
            <v>-</v>
          </cell>
          <cell r="BS157" t="str">
            <v>-</v>
          </cell>
          <cell r="BV157" t="str">
            <v>-</v>
          </cell>
          <cell r="BY157" t="str">
            <v>-</v>
          </cell>
          <cell r="CA157" t="str">
            <v>-</v>
          </cell>
          <cell r="CC157" t="str">
            <v>-</v>
          </cell>
          <cell r="CF157" t="str">
            <v>-</v>
          </cell>
          <cell r="CI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v>100</v>
          </cell>
          <cell r="U158" t="str">
            <v>v</v>
          </cell>
          <cell r="V158">
            <v>100</v>
          </cell>
          <cell r="W158" t="str">
            <v>v</v>
          </cell>
          <cell r="X158">
            <v>100</v>
          </cell>
          <cell r="Y158" t="str">
            <v>v</v>
          </cell>
          <cell r="Z158" t="str">
            <v>UNSD Population and Vital Statistics Report, January 2021, latest update on 4 Jan 2022</v>
          </cell>
          <cell r="AA158" t="str">
            <v>-</v>
          </cell>
          <cell r="AC158" t="str">
            <v>-</v>
          </cell>
          <cell r="AE158" t="str">
            <v>-</v>
          </cell>
          <cell r="AG158" t="str">
            <v>-</v>
          </cell>
          <cell r="AI158" t="str">
            <v>-</v>
          </cell>
          <cell r="AK158" t="str">
            <v>-</v>
          </cell>
          <cell r="AM158" t="str">
            <v>-</v>
          </cell>
          <cell r="AO158" t="str">
            <v>-</v>
          </cell>
          <cell r="AS158" t="str">
            <v>-</v>
          </cell>
          <cell r="AU158" t="str">
            <v>-</v>
          </cell>
          <cell r="AW158" t="str">
            <v>-</v>
          </cell>
          <cell r="AY158" t="str">
            <v>-</v>
          </cell>
          <cell r="BA158" t="str">
            <v>-</v>
          </cell>
          <cell r="BC158" t="str">
            <v>-</v>
          </cell>
          <cell r="BE158" t="str">
            <v>-</v>
          </cell>
          <cell r="BG158" t="str">
            <v>-</v>
          </cell>
          <cell r="BK158" t="str">
            <v>-</v>
          </cell>
          <cell r="BO158" t="str">
            <v>-</v>
          </cell>
          <cell r="BS158" t="str">
            <v>-</v>
          </cell>
          <cell r="BV158" t="str">
            <v>-</v>
          </cell>
          <cell r="BY158" t="str">
            <v>-</v>
          </cell>
          <cell r="CA158" t="str">
            <v>-</v>
          </cell>
          <cell r="CC158" t="str">
            <v>-</v>
          </cell>
          <cell r="CF158" t="str">
            <v>-</v>
          </cell>
          <cell r="CI158" t="str">
            <v>-</v>
          </cell>
        </row>
        <row r="159">
          <cell r="B159" t="str">
            <v>Rwanda</v>
          </cell>
          <cell r="C159">
            <v>19</v>
          </cell>
          <cell r="E159">
            <v>16.8</v>
          </cell>
          <cell r="G159">
            <v>21.2</v>
          </cell>
          <cell r="I159" t="str">
            <v>Integrated Household LCS 2013-14, UNICEF and ILO calculations</v>
          </cell>
          <cell r="J159">
            <v>0.3</v>
          </cell>
          <cell r="L159">
            <v>5.5</v>
          </cell>
          <cell r="N159" t="str">
            <v>2019-20</v>
          </cell>
          <cell r="O159" t="str">
            <v>DHS 2019-20</v>
          </cell>
          <cell r="P159">
            <v>0.4</v>
          </cell>
          <cell r="R159" t="str">
            <v>2019-20</v>
          </cell>
          <cell r="S159" t="str">
            <v>DHS 2019-20</v>
          </cell>
          <cell r="T159">
            <v>85.6</v>
          </cell>
          <cell r="V159">
            <v>85.8</v>
          </cell>
          <cell r="X159">
            <v>85.4</v>
          </cell>
          <cell r="Z159" t="str">
            <v>DHS 2019-20</v>
          </cell>
          <cell r="AA159" t="str">
            <v>-</v>
          </cell>
          <cell r="AC159" t="str">
            <v>-</v>
          </cell>
          <cell r="AE159" t="str">
            <v>-</v>
          </cell>
          <cell r="AG159" t="str">
            <v>-</v>
          </cell>
          <cell r="AI159" t="str">
            <v>-</v>
          </cell>
          <cell r="AK159" t="str">
            <v>-</v>
          </cell>
          <cell r="AM159" t="str">
            <v>-</v>
          </cell>
          <cell r="AO159" t="str">
            <v>-</v>
          </cell>
          <cell r="AS159" t="str">
            <v>-</v>
          </cell>
          <cell r="AU159" t="str">
            <v>-</v>
          </cell>
          <cell r="AW159" t="str">
            <v>-</v>
          </cell>
          <cell r="AY159" t="str">
            <v>-</v>
          </cell>
          <cell r="BA159" t="str">
            <v>-</v>
          </cell>
          <cell r="BC159" t="str">
            <v>-</v>
          </cell>
          <cell r="BE159" t="str">
            <v>-</v>
          </cell>
          <cell r="BG159" t="str">
            <v>-</v>
          </cell>
          <cell r="BK159" t="str">
            <v>-</v>
          </cell>
          <cell r="BO159" t="str">
            <v>-</v>
          </cell>
          <cell r="BS159">
            <v>23.8</v>
          </cell>
          <cell r="BU159" t="str">
            <v>DHS 2019-20</v>
          </cell>
          <cell r="BV159">
            <v>52.9</v>
          </cell>
          <cell r="BX159" t="str">
            <v>DHS 2019-20</v>
          </cell>
          <cell r="BY159" t="str">
            <v>-</v>
          </cell>
          <cell r="CA159" t="str">
            <v>-</v>
          </cell>
          <cell r="CC159" t="str">
            <v>-</v>
          </cell>
          <cell r="CF159">
            <v>2.8</v>
          </cell>
          <cell r="CH159" t="str">
            <v>DHS 2019-20</v>
          </cell>
          <cell r="CI159">
            <v>11.6</v>
          </cell>
          <cell r="CK159" t="str">
            <v>DHS 2019-20</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AA160" t="str">
            <v>-</v>
          </cell>
          <cell r="AC160" t="str">
            <v>-</v>
          </cell>
          <cell r="AE160" t="str">
            <v>-</v>
          </cell>
          <cell r="AG160" t="str">
            <v>-</v>
          </cell>
          <cell r="AI160" t="str">
            <v>-</v>
          </cell>
          <cell r="AK160" t="str">
            <v>-</v>
          </cell>
          <cell r="AM160" t="str">
            <v>-</v>
          </cell>
          <cell r="AO160" t="str">
            <v>-</v>
          </cell>
          <cell r="AS160" t="str">
            <v>-</v>
          </cell>
          <cell r="AU160" t="str">
            <v>-</v>
          </cell>
          <cell r="AW160" t="str">
            <v>-</v>
          </cell>
          <cell r="AY160" t="str">
            <v>-</v>
          </cell>
          <cell r="BA160" t="str">
            <v>-</v>
          </cell>
          <cell r="BC160" t="str">
            <v>-</v>
          </cell>
          <cell r="BE160" t="str">
            <v>-</v>
          </cell>
          <cell r="BG160" t="str">
            <v>-</v>
          </cell>
          <cell r="BK160" t="str">
            <v>-</v>
          </cell>
          <cell r="BO160" t="str">
            <v>-</v>
          </cell>
          <cell r="BS160" t="str">
            <v>-</v>
          </cell>
          <cell r="BV160" t="str">
            <v>-</v>
          </cell>
          <cell r="BY160" t="str">
            <v>-</v>
          </cell>
          <cell r="CA160" t="str">
            <v>-</v>
          </cell>
          <cell r="CC160" t="str">
            <v>-</v>
          </cell>
          <cell r="CF160" t="str">
            <v>-</v>
          </cell>
          <cell r="CI160" t="str">
            <v>-</v>
          </cell>
        </row>
        <row r="161">
          <cell r="B161" t="str">
            <v>Saint Lucia</v>
          </cell>
          <cell r="C161">
            <v>3.3</v>
          </cell>
          <cell r="D161" t="str">
            <v>x</v>
          </cell>
          <cell r="E161">
            <v>4.5999999999999996</v>
          </cell>
          <cell r="F161" t="str">
            <v>x</v>
          </cell>
          <cell r="G161">
            <v>1.9</v>
          </cell>
          <cell r="H161" t="str">
            <v>x</v>
          </cell>
          <cell r="I161" t="str">
            <v>MICS 2012, UNICEF and ILO calculations</v>
          </cell>
          <cell r="J161">
            <v>3.7</v>
          </cell>
          <cell r="K161" t="str">
            <v>x</v>
          </cell>
          <cell r="L161">
            <v>24</v>
          </cell>
          <cell r="M161" t="str">
            <v>x</v>
          </cell>
          <cell r="N161" t="str">
            <v>2012</v>
          </cell>
          <cell r="O161" t="str">
            <v>MICS 2012</v>
          </cell>
          <cell r="P161" t="str">
            <v>-</v>
          </cell>
          <cell r="T161">
            <v>92</v>
          </cell>
          <cell r="V161">
            <v>91.4</v>
          </cell>
          <cell r="X161">
            <v>92.5</v>
          </cell>
          <cell r="Z161" t="str">
            <v>MICS 2012</v>
          </cell>
          <cell r="AA161" t="str">
            <v>-</v>
          </cell>
          <cell r="AC161" t="str">
            <v>-</v>
          </cell>
          <cell r="AE161" t="str">
            <v>-</v>
          </cell>
          <cell r="AG161" t="str">
            <v>-</v>
          </cell>
          <cell r="AI161" t="str">
            <v>-</v>
          </cell>
          <cell r="AK161" t="str">
            <v>-</v>
          </cell>
          <cell r="AM161" t="str">
            <v>-</v>
          </cell>
          <cell r="AO161" t="str">
            <v>-</v>
          </cell>
          <cell r="AS161" t="str">
            <v>-</v>
          </cell>
          <cell r="AU161" t="str">
            <v>-</v>
          </cell>
          <cell r="AW161" t="str">
            <v>-</v>
          </cell>
          <cell r="AY161" t="str">
            <v>-</v>
          </cell>
          <cell r="BA161" t="str">
            <v>-</v>
          </cell>
          <cell r="BC161" t="str">
            <v>-</v>
          </cell>
          <cell r="BE161" t="str">
            <v>-</v>
          </cell>
          <cell r="BG161" t="str">
            <v>-</v>
          </cell>
          <cell r="BK161" t="str">
            <v>-</v>
          </cell>
          <cell r="BO161" t="str">
            <v>-</v>
          </cell>
          <cell r="BS161" t="str">
            <v>-</v>
          </cell>
          <cell r="BV161">
            <v>15</v>
          </cell>
          <cell r="BW161" t="str">
            <v>x</v>
          </cell>
          <cell r="BX161" t="str">
            <v>MICS 2012</v>
          </cell>
          <cell r="BY161">
            <v>67.5</v>
          </cell>
          <cell r="BZ161" t="str">
            <v>x,y</v>
          </cell>
          <cell r="CA161">
            <v>70.900000000000006</v>
          </cell>
          <cell r="CB161" t="str">
            <v>x,y</v>
          </cell>
          <cell r="CC161">
            <v>63.8</v>
          </cell>
          <cell r="CD161" t="str">
            <v>x,y</v>
          </cell>
          <cell r="CE161" t="str">
            <v>MICS 2012</v>
          </cell>
          <cell r="CF161" t="str">
            <v>-</v>
          </cell>
          <cell r="CI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AA162" t="str">
            <v>-</v>
          </cell>
          <cell r="AC162" t="str">
            <v>-</v>
          </cell>
          <cell r="AE162" t="str">
            <v>-</v>
          </cell>
          <cell r="AG162" t="str">
            <v>-</v>
          </cell>
          <cell r="AI162" t="str">
            <v>-</v>
          </cell>
          <cell r="AK162" t="str">
            <v>-</v>
          </cell>
          <cell r="AM162" t="str">
            <v>-</v>
          </cell>
          <cell r="AO162" t="str">
            <v>-</v>
          </cell>
          <cell r="AS162" t="str">
            <v>-</v>
          </cell>
          <cell r="AU162" t="str">
            <v>-</v>
          </cell>
          <cell r="AW162" t="str">
            <v>-</v>
          </cell>
          <cell r="AY162" t="str">
            <v>-</v>
          </cell>
          <cell r="BA162" t="str">
            <v>-</v>
          </cell>
          <cell r="BC162" t="str">
            <v>-</v>
          </cell>
          <cell r="BE162" t="str">
            <v>-</v>
          </cell>
          <cell r="BG162" t="str">
            <v>-</v>
          </cell>
          <cell r="BK162" t="str">
            <v>-</v>
          </cell>
          <cell r="BO162" t="str">
            <v>-</v>
          </cell>
          <cell r="BS162" t="str">
            <v>-</v>
          </cell>
          <cell r="BV162" t="str">
            <v>-</v>
          </cell>
          <cell r="BY162" t="str">
            <v>-</v>
          </cell>
          <cell r="CA162" t="str">
            <v>-</v>
          </cell>
          <cell r="CC162" t="str">
            <v>-</v>
          </cell>
          <cell r="CF162" t="str">
            <v>-</v>
          </cell>
          <cell r="CI162" t="str">
            <v>-</v>
          </cell>
        </row>
        <row r="163">
          <cell r="B163" t="str">
            <v>Samoa</v>
          </cell>
          <cell r="C163">
            <v>13.9</v>
          </cell>
          <cell r="E163">
            <v>16</v>
          </cell>
          <cell r="G163">
            <v>11.4</v>
          </cell>
          <cell r="I163" t="str">
            <v>MICS 2019-20</v>
          </cell>
          <cell r="J163">
            <v>0.9</v>
          </cell>
          <cell r="L163">
            <v>7.4</v>
          </cell>
          <cell r="N163" t="str">
            <v>2019-20</v>
          </cell>
          <cell r="O163" t="str">
            <v>MICS 2019-20</v>
          </cell>
          <cell r="P163">
            <v>2</v>
          </cell>
          <cell r="R163" t="str">
            <v>2019-20</v>
          </cell>
          <cell r="S163" t="str">
            <v>MICS 2019-20</v>
          </cell>
          <cell r="T163">
            <v>66.900000000000006</v>
          </cell>
          <cell r="V163">
            <v>67</v>
          </cell>
          <cell r="X163">
            <v>66.900000000000006</v>
          </cell>
          <cell r="Z163" t="str">
            <v>MICS 2019-20</v>
          </cell>
          <cell r="AA163" t="str">
            <v>-</v>
          </cell>
          <cell r="AC163" t="str">
            <v>-</v>
          </cell>
          <cell r="AE163" t="str">
            <v>-</v>
          </cell>
          <cell r="AG163" t="str">
            <v>-</v>
          </cell>
          <cell r="AI163" t="str">
            <v>-</v>
          </cell>
          <cell r="AK163" t="str">
            <v>-</v>
          </cell>
          <cell r="AM163" t="str">
            <v>-</v>
          </cell>
          <cell r="AO163" t="str">
            <v>-</v>
          </cell>
          <cell r="AS163" t="str">
            <v>-</v>
          </cell>
          <cell r="AU163" t="str">
            <v>-</v>
          </cell>
          <cell r="AW163" t="str">
            <v>-</v>
          </cell>
          <cell r="AY163" t="str">
            <v>-</v>
          </cell>
          <cell r="BA163" t="str">
            <v>-</v>
          </cell>
          <cell r="BC163" t="str">
            <v>-</v>
          </cell>
          <cell r="BE163" t="str">
            <v>-</v>
          </cell>
          <cell r="BG163" t="str">
            <v>-</v>
          </cell>
          <cell r="BK163" t="str">
            <v>-</v>
          </cell>
          <cell r="BO163" t="str">
            <v>-</v>
          </cell>
          <cell r="BS163">
            <v>21.9</v>
          </cell>
          <cell r="BU163" t="str">
            <v>MICS 2019-20</v>
          </cell>
          <cell r="BV163">
            <v>26.1</v>
          </cell>
          <cell r="BX163" t="str">
            <v>MICS 2019-20</v>
          </cell>
          <cell r="BY163">
            <v>90.8</v>
          </cell>
          <cell r="CA163">
            <v>92.2</v>
          </cell>
          <cell r="CC163">
            <v>89.3</v>
          </cell>
          <cell r="CE163" t="str">
            <v>MICS 2019-20</v>
          </cell>
          <cell r="CF163" t="str">
            <v>-</v>
          </cell>
          <cell r="CI163">
            <v>5</v>
          </cell>
          <cell r="CK163" t="str">
            <v>MICS 2019-20</v>
          </cell>
        </row>
        <row r="164">
          <cell r="B164" t="str">
            <v>San Marino</v>
          </cell>
          <cell r="C164" t="str">
            <v>-</v>
          </cell>
          <cell r="E164" t="str">
            <v>-</v>
          </cell>
          <cell r="G164" t="str">
            <v>-</v>
          </cell>
          <cell r="J164" t="str">
            <v>-</v>
          </cell>
          <cell r="L164" t="str">
            <v>-</v>
          </cell>
          <cell r="P164" t="str">
            <v>-</v>
          </cell>
          <cell r="T164">
            <v>100</v>
          </cell>
          <cell r="U164" t="str">
            <v>v</v>
          </cell>
          <cell r="V164">
            <v>100</v>
          </cell>
          <cell r="W164" t="str">
            <v>v</v>
          </cell>
          <cell r="X164">
            <v>100</v>
          </cell>
          <cell r="Y164" t="str">
            <v>v</v>
          </cell>
          <cell r="Z164" t="str">
            <v>UNSD Population and Vital Statistics Report, January 2021, latest update on 4 Jan 2022</v>
          </cell>
          <cell r="AA164" t="str">
            <v>-</v>
          </cell>
          <cell r="AC164" t="str">
            <v>-</v>
          </cell>
          <cell r="AE164" t="str">
            <v>-</v>
          </cell>
          <cell r="AG164" t="str">
            <v>-</v>
          </cell>
          <cell r="AI164" t="str">
            <v>-</v>
          </cell>
          <cell r="AK164" t="str">
            <v>-</v>
          </cell>
          <cell r="AM164" t="str">
            <v>-</v>
          </cell>
          <cell r="AO164" t="str">
            <v>-</v>
          </cell>
          <cell r="AS164" t="str">
            <v>-</v>
          </cell>
          <cell r="AU164" t="str">
            <v>-</v>
          </cell>
          <cell r="AW164" t="str">
            <v>-</v>
          </cell>
          <cell r="AY164" t="str">
            <v>-</v>
          </cell>
          <cell r="BA164" t="str">
            <v>-</v>
          </cell>
          <cell r="BC164" t="str">
            <v>-</v>
          </cell>
          <cell r="BE164" t="str">
            <v>-</v>
          </cell>
          <cell r="BG164" t="str">
            <v>-</v>
          </cell>
          <cell r="BK164" t="str">
            <v>-</v>
          </cell>
          <cell r="BO164" t="str">
            <v>-</v>
          </cell>
          <cell r="BS164" t="str">
            <v>-</v>
          </cell>
          <cell r="BV164" t="str">
            <v>-</v>
          </cell>
          <cell r="BY164" t="str">
            <v>-</v>
          </cell>
          <cell r="CA164" t="str">
            <v>-</v>
          </cell>
          <cell r="CC164" t="str">
            <v>-</v>
          </cell>
          <cell r="CF164" t="str">
            <v>-</v>
          </cell>
          <cell r="CI164" t="str">
            <v>-</v>
          </cell>
        </row>
        <row r="165">
          <cell r="B165" t="str">
            <v>Sao Tome and Principe</v>
          </cell>
          <cell r="C165">
            <v>10.5</v>
          </cell>
          <cell r="E165">
            <v>8.9</v>
          </cell>
          <cell r="G165">
            <v>12.1</v>
          </cell>
          <cell r="I165" t="str">
            <v>MICS 2019</v>
          </cell>
          <cell r="J165">
            <v>5.4</v>
          </cell>
          <cell r="L165">
            <v>28</v>
          </cell>
          <cell r="N165" t="str">
            <v>2019</v>
          </cell>
          <cell r="O165" t="str">
            <v>MICS 2019</v>
          </cell>
          <cell r="P165">
            <v>3.1</v>
          </cell>
          <cell r="R165" t="str">
            <v>2019</v>
          </cell>
          <cell r="S165" t="str">
            <v>MICS 2019</v>
          </cell>
          <cell r="T165">
            <v>98.6</v>
          </cell>
          <cell r="V165">
            <v>98.8</v>
          </cell>
          <cell r="X165">
            <v>98.4</v>
          </cell>
          <cell r="Z165" t="str">
            <v>MICS 2019</v>
          </cell>
          <cell r="AA165" t="str">
            <v>-</v>
          </cell>
          <cell r="AC165" t="str">
            <v>-</v>
          </cell>
          <cell r="AE165" t="str">
            <v>-</v>
          </cell>
          <cell r="AG165" t="str">
            <v>-</v>
          </cell>
          <cell r="AI165" t="str">
            <v>-</v>
          </cell>
          <cell r="AK165" t="str">
            <v>-</v>
          </cell>
          <cell r="AM165" t="str">
            <v>-</v>
          </cell>
          <cell r="AO165" t="str">
            <v>-</v>
          </cell>
          <cell r="AS165" t="str">
            <v>-</v>
          </cell>
          <cell r="AU165" t="str">
            <v>-</v>
          </cell>
          <cell r="AW165" t="str">
            <v>-</v>
          </cell>
          <cell r="AY165" t="str">
            <v>-</v>
          </cell>
          <cell r="BA165" t="str">
            <v>-</v>
          </cell>
          <cell r="BC165" t="str">
            <v>-</v>
          </cell>
          <cell r="BE165" t="str">
            <v>-</v>
          </cell>
          <cell r="BG165" t="str">
            <v>-</v>
          </cell>
          <cell r="BK165" t="str">
            <v>-</v>
          </cell>
          <cell r="BO165" t="str">
            <v>-</v>
          </cell>
          <cell r="BS165">
            <v>9.9</v>
          </cell>
          <cell r="BU165" t="str">
            <v>MICS 2019</v>
          </cell>
          <cell r="BV165">
            <v>17.399999999999999</v>
          </cell>
          <cell r="BX165" t="str">
            <v>MICS 2019</v>
          </cell>
          <cell r="BY165">
            <v>83.5</v>
          </cell>
          <cell r="CA165">
            <v>84.4</v>
          </cell>
          <cell r="CC165">
            <v>82.4</v>
          </cell>
          <cell r="CE165" t="str">
            <v>MICS 2019</v>
          </cell>
          <cell r="CF165" t="str">
            <v>-</v>
          </cell>
          <cell r="CI165">
            <v>3.4</v>
          </cell>
          <cell r="CJ165" t="str">
            <v>x</v>
          </cell>
          <cell r="CK165" t="str">
            <v>DHS 2008-09</v>
          </cell>
        </row>
        <row r="166">
          <cell r="B166" t="str">
            <v>Saudi Arabia</v>
          </cell>
          <cell r="C166" t="str">
            <v>-</v>
          </cell>
          <cell r="E166" t="str">
            <v>-</v>
          </cell>
          <cell r="G166" t="str">
            <v>-</v>
          </cell>
          <cell r="J166" t="str">
            <v>-</v>
          </cell>
          <cell r="L166" t="str">
            <v>-</v>
          </cell>
          <cell r="P166" t="str">
            <v>-</v>
          </cell>
          <cell r="T166">
            <v>99.2</v>
          </cell>
          <cell r="U166" t="str">
            <v>y</v>
          </cell>
          <cell r="V166">
            <v>99.5</v>
          </cell>
          <cell r="W166" t="str">
            <v>y</v>
          </cell>
          <cell r="X166">
            <v>99</v>
          </cell>
          <cell r="Y166" t="str">
            <v>y</v>
          </cell>
          <cell r="Z166" t="str">
            <v>Household health survey 2018</v>
          </cell>
          <cell r="AA166" t="str">
            <v>-</v>
          </cell>
          <cell r="AC166" t="str">
            <v>-</v>
          </cell>
          <cell r="AE166" t="str">
            <v>-</v>
          </cell>
          <cell r="AG166" t="str">
            <v>-</v>
          </cell>
          <cell r="AI166" t="str">
            <v>-</v>
          </cell>
          <cell r="AK166" t="str">
            <v>-</v>
          </cell>
          <cell r="AM166" t="str">
            <v>-</v>
          </cell>
          <cell r="AO166" t="str">
            <v>-</v>
          </cell>
          <cell r="AS166" t="str">
            <v>-</v>
          </cell>
          <cell r="AU166" t="str">
            <v>-</v>
          </cell>
          <cell r="AW166" t="str">
            <v>-</v>
          </cell>
          <cell r="AY166" t="str">
            <v>-</v>
          </cell>
          <cell r="BA166" t="str">
            <v>-</v>
          </cell>
          <cell r="BC166" t="str">
            <v>-</v>
          </cell>
          <cell r="BE166" t="str">
            <v>-</v>
          </cell>
          <cell r="BG166" t="str">
            <v>-</v>
          </cell>
          <cell r="BK166" t="str">
            <v>-</v>
          </cell>
          <cell r="BO166" t="str">
            <v>-</v>
          </cell>
          <cell r="BS166" t="str">
            <v>-</v>
          </cell>
          <cell r="BV166" t="str">
            <v>-</v>
          </cell>
          <cell r="BY166" t="str">
            <v>-</v>
          </cell>
          <cell r="CA166" t="str">
            <v>-</v>
          </cell>
          <cell r="CC166" t="str">
            <v>-</v>
          </cell>
          <cell r="CF166" t="str">
            <v>-</v>
          </cell>
          <cell r="CI166" t="str">
            <v>-</v>
          </cell>
        </row>
        <row r="167">
          <cell r="B167" t="str">
            <v>Senegal</v>
          </cell>
          <cell r="C167">
            <v>22.8</v>
          </cell>
          <cell r="E167">
            <v>27.1</v>
          </cell>
          <cell r="G167">
            <v>18.600000000000001</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78.7</v>
          </cell>
          <cell r="V167">
            <v>80.3</v>
          </cell>
          <cell r="X167">
            <v>77.099999999999994</v>
          </cell>
          <cell r="Z167" t="str">
            <v>Continuous DHS 2019</v>
          </cell>
          <cell r="AA167">
            <v>25.2</v>
          </cell>
          <cell r="AC167">
            <v>21.1</v>
          </cell>
          <cell r="AE167">
            <v>29.1</v>
          </cell>
          <cell r="AG167">
            <v>47.6</v>
          </cell>
          <cell r="AI167">
            <v>30</v>
          </cell>
          <cell r="AK167">
            <v>23.2</v>
          </cell>
          <cell r="AM167">
            <v>18.2</v>
          </cell>
          <cell r="AO167">
            <v>14.7</v>
          </cell>
          <cell r="AQ167" t="str">
            <v>2019</v>
          </cell>
          <cell r="AR167" t="str">
            <v>Continuous DHS 2019</v>
          </cell>
          <cell r="AS167">
            <v>16.100000000000001</v>
          </cell>
          <cell r="AU167">
            <v>8.1999999999999993</v>
          </cell>
          <cell r="AW167">
            <v>20.9</v>
          </cell>
          <cell r="AY167">
            <v>35.4</v>
          </cell>
          <cell r="BA167">
            <v>17.600000000000001</v>
          </cell>
          <cell r="BC167">
            <v>12.5</v>
          </cell>
          <cell r="BE167">
            <v>5.3</v>
          </cell>
          <cell r="BG167">
            <v>3.8</v>
          </cell>
          <cell r="BI167" t="str">
            <v>2019</v>
          </cell>
          <cell r="BJ167" t="str">
            <v>Continuous DHS 2019</v>
          </cell>
          <cell r="BK167">
            <v>78.2</v>
          </cell>
          <cell r="BM167" t="str">
            <v>2019</v>
          </cell>
          <cell r="BN167" t="str">
            <v>Continuous DHS 2019</v>
          </cell>
          <cell r="BO167">
            <v>79.099999999999994</v>
          </cell>
          <cell r="BQ167" t="str">
            <v>2019</v>
          </cell>
          <cell r="BR167" t="str">
            <v>Continuous DHS 2019</v>
          </cell>
          <cell r="BS167">
            <v>40.4</v>
          </cell>
          <cell r="BU167" t="str">
            <v>Continuous DHS 2019</v>
          </cell>
          <cell r="BV167">
            <v>42</v>
          </cell>
          <cell r="BX167" t="str">
            <v>Continuous DHS 2019</v>
          </cell>
          <cell r="BY167" t="str">
            <v>-</v>
          </cell>
          <cell r="CA167" t="str">
            <v>-</v>
          </cell>
          <cell r="CC167" t="str">
            <v>-</v>
          </cell>
          <cell r="CF167" t="str">
            <v>-</v>
          </cell>
          <cell r="CI167">
            <v>0.1</v>
          </cell>
          <cell r="CK167" t="str">
            <v>Continuous DHS 2019, table produced at HQ</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99.9</v>
          </cell>
          <cell r="V168">
            <v>99.8</v>
          </cell>
          <cell r="X168">
            <v>100</v>
          </cell>
          <cell r="Z168" t="str">
            <v>MICS 2019</v>
          </cell>
          <cell r="AA168" t="str">
            <v>-</v>
          </cell>
          <cell r="AC168" t="str">
            <v>-</v>
          </cell>
          <cell r="AE168" t="str">
            <v>-</v>
          </cell>
          <cell r="AG168" t="str">
            <v>-</v>
          </cell>
          <cell r="AI168" t="str">
            <v>-</v>
          </cell>
          <cell r="AK168" t="str">
            <v>-</v>
          </cell>
          <cell r="AM168" t="str">
            <v>-</v>
          </cell>
          <cell r="AO168" t="str">
            <v>-</v>
          </cell>
          <cell r="AS168" t="str">
            <v>-</v>
          </cell>
          <cell r="AU168" t="str">
            <v>-</v>
          </cell>
          <cell r="AW168" t="str">
            <v>-</v>
          </cell>
          <cell r="AY168" t="str">
            <v>-</v>
          </cell>
          <cell r="BA168" t="str">
            <v>-</v>
          </cell>
          <cell r="BC168" t="str">
            <v>-</v>
          </cell>
          <cell r="BE168" t="str">
            <v>-</v>
          </cell>
          <cell r="BG168" t="str">
            <v>-</v>
          </cell>
          <cell r="BK168" t="str">
            <v>-</v>
          </cell>
          <cell r="BO168" t="str">
            <v>-</v>
          </cell>
          <cell r="BS168">
            <v>5.6</v>
          </cell>
          <cell r="BT168" t="str">
            <v>x,y</v>
          </cell>
          <cell r="BU168" t="str">
            <v>MICS 2010</v>
          </cell>
          <cell r="BV168">
            <v>1.7</v>
          </cell>
          <cell r="BX168" t="str">
            <v>MICS 2019</v>
          </cell>
          <cell r="BY168">
            <v>44.5</v>
          </cell>
          <cell r="CA168">
            <v>46.3</v>
          </cell>
          <cell r="CC168">
            <v>42.5</v>
          </cell>
          <cell r="CE168" t="str">
            <v>MICS 2019</v>
          </cell>
          <cell r="CF168" t="str">
            <v>-</v>
          </cell>
          <cell r="CI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AA169" t="str">
            <v>-</v>
          </cell>
          <cell r="AC169" t="str">
            <v>-</v>
          </cell>
          <cell r="AE169" t="str">
            <v>-</v>
          </cell>
          <cell r="AG169" t="str">
            <v>-</v>
          </cell>
          <cell r="AI169" t="str">
            <v>-</v>
          </cell>
          <cell r="AK169" t="str">
            <v>-</v>
          </cell>
          <cell r="AM169" t="str">
            <v>-</v>
          </cell>
          <cell r="AO169" t="str">
            <v>-</v>
          </cell>
          <cell r="AS169" t="str">
            <v>-</v>
          </cell>
          <cell r="AU169" t="str">
            <v>-</v>
          </cell>
          <cell r="AW169" t="str">
            <v>-</v>
          </cell>
          <cell r="AY169" t="str">
            <v>-</v>
          </cell>
          <cell r="BA169" t="str">
            <v>-</v>
          </cell>
          <cell r="BC169" t="str">
            <v>-</v>
          </cell>
          <cell r="BE169" t="str">
            <v>-</v>
          </cell>
          <cell r="BG169" t="str">
            <v>-</v>
          </cell>
          <cell r="BK169" t="str">
            <v>-</v>
          </cell>
          <cell r="BO169" t="str">
            <v>-</v>
          </cell>
          <cell r="BS169" t="str">
            <v>-</v>
          </cell>
          <cell r="BV169" t="str">
            <v>-</v>
          </cell>
          <cell r="BY169" t="str">
            <v>-</v>
          </cell>
          <cell r="CA169" t="str">
            <v>-</v>
          </cell>
          <cell r="CC169" t="str">
            <v>-</v>
          </cell>
          <cell r="CF169" t="str">
            <v>-</v>
          </cell>
          <cell r="CI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90.4</v>
          </cell>
          <cell r="V170">
            <v>90.3</v>
          </cell>
          <cell r="X170">
            <v>90.5</v>
          </cell>
          <cell r="Z170" t="str">
            <v>DHS 2019</v>
          </cell>
          <cell r="AA170">
            <v>83</v>
          </cell>
          <cell r="AC170">
            <v>76.400000000000006</v>
          </cell>
          <cell r="AE170">
            <v>88.7</v>
          </cell>
          <cell r="AG170">
            <v>90.3</v>
          </cell>
          <cell r="AI170">
            <v>90.1</v>
          </cell>
          <cell r="AK170">
            <v>86.6</v>
          </cell>
          <cell r="AM170">
            <v>79.900000000000006</v>
          </cell>
          <cell r="AO170">
            <v>72.2</v>
          </cell>
          <cell r="AQ170" t="str">
            <v>2019</v>
          </cell>
          <cell r="AR170" t="str">
            <v>DHS 2019</v>
          </cell>
          <cell r="AS170">
            <v>7.9</v>
          </cell>
          <cell r="AU170">
            <v>6.3</v>
          </cell>
          <cell r="AW170">
            <v>8.6999999999999993</v>
          </cell>
          <cell r="AY170">
            <v>8.4</v>
          </cell>
          <cell r="BA170">
            <v>8.9</v>
          </cell>
          <cell r="BC170">
            <v>9.1</v>
          </cell>
          <cell r="BE170">
            <v>7.1</v>
          </cell>
          <cell r="BG170">
            <v>4.8</v>
          </cell>
          <cell r="BI170" t="str">
            <v>2019</v>
          </cell>
          <cell r="BJ170" t="str">
            <v>DHS 2019</v>
          </cell>
          <cell r="BK170">
            <v>40.299999999999997</v>
          </cell>
          <cell r="BM170" t="str">
            <v>2013</v>
          </cell>
          <cell r="BN170" t="str">
            <v>DHS 2013</v>
          </cell>
          <cell r="BO170">
            <v>33.6</v>
          </cell>
          <cell r="BQ170" t="str">
            <v>2019</v>
          </cell>
          <cell r="BR170" t="str">
            <v>DHS 2019</v>
          </cell>
          <cell r="BS170">
            <v>28.6</v>
          </cell>
          <cell r="BU170" t="str">
            <v>MICS 2017</v>
          </cell>
          <cell r="BV170">
            <v>43.9</v>
          </cell>
          <cell r="BX170" t="str">
            <v>MICS 2017</v>
          </cell>
          <cell r="BY170">
            <v>86.5</v>
          </cell>
          <cell r="CA170">
            <v>87</v>
          </cell>
          <cell r="CC170">
            <v>86</v>
          </cell>
          <cell r="CE170" t="str">
            <v>MICS 2017</v>
          </cell>
          <cell r="CF170">
            <v>0.3</v>
          </cell>
          <cell r="CH170" t="str">
            <v>DHS 2013</v>
          </cell>
          <cell r="CI170">
            <v>3.2</v>
          </cell>
          <cell r="CK170" t="str">
            <v>DHS 2019, table produced at HQ</v>
          </cell>
        </row>
        <row r="171">
          <cell r="B171" t="str">
            <v>Singapore</v>
          </cell>
          <cell r="C171" t="str">
            <v>-</v>
          </cell>
          <cell r="E171" t="str">
            <v>-</v>
          </cell>
          <cell r="G171" t="str">
            <v>-</v>
          </cell>
          <cell r="J171">
            <v>0</v>
          </cell>
          <cell r="K171" t="str">
            <v>y</v>
          </cell>
          <cell r="L171">
            <v>0.1</v>
          </cell>
          <cell r="M171" t="str">
            <v>y</v>
          </cell>
          <cell r="N171" t="str">
            <v>2021</v>
          </cell>
          <cell r="O171" t="str">
            <v>Singapore Department of Statistics</v>
          </cell>
          <cell r="P171" t="str">
            <v>-</v>
          </cell>
          <cell r="T171">
            <v>99.9</v>
          </cell>
          <cell r="V171" t="str">
            <v>-</v>
          </cell>
          <cell r="X171" t="str">
            <v>-</v>
          </cell>
          <cell r="Z171" t="str">
            <v>Local birth registration, Immigration and Checkpoints Authority, 2020</v>
          </cell>
          <cell r="AA171" t="str">
            <v>-</v>
          </cell>
          <cell r="AC171" t="str">
            <v>-</v>
          </cell>
          <cell r="AE171" t="str">
            <v>-</v>
          </cell>
          <cell r="AG171" t="str">
            <v>-</v>
          </cell>
          <cell r="AI171" t="str">
            <v>-</v>
          </cell>
          <cell r="AK171" t="str">
            <v>-</v>
          </cell>
          <cell r="AM171" t="str">
            <v>-</v>
          </cell>
          <cell r="AO171" t="str">
            <v>-</v>
          </cell>
          <cell r="AS171" t="str">
            <v>-</v>
          </cell>
          <cell r="AU171" t="str">
            <v>-</v>
          </cell>
          <cell r="AW171" t="str">
            <v>-</v>
          </cell>
          <cell r="AY171" t="str">
            <v>-</v>
          </cell>
          <cell r="BA171" t="str">
            <v>-</v>
          </cell>
          <cell r="BC171" t="str">
            <v>-</v>
          </cell>
          <cell r="BE171" t="str">
            <v>-</v>
          </cell>
          <cell r="BG171" t="str">
            <v>-</v>
          </cell>
          <cell r="BK171" t="str">
            <v>-</v>
          </cell>
          <cell r="BO171" t="str">
            <v>-</v>
          </cell>
          <cell r="BS171" t="str">
            <v>-</v>
          </cell>
          <cell r="BV171" t="str">
            <v>-</v>
          </cell>
          <cell r="BY171" t="str">
            <v>-</v>
          </cell>
          <cell r="CA171" t="str">
            <v>-</v>
          </cell>
          <cell r="CC171" t="str">
            <v>-</v>
          </cell>
          <cell r="CF171" t="str">
            <v>-</v>
          </cell>
          <cell r="CI171" t="str">
            <v>-</v>
          </cell>
        </row>
        <row r="172">
          <cell r="B172" t="str">
            <v>Slovakia</v>
          </cell>
          <cell r="C172" t="str">
            <v>-</v>
          </cell>
          <cell r="E172" t="str">
            <v>-</v>
          </cell>
          <cell r="G172" t="str">
            <v>-</v>
          </cell>
          <cell r="J172" t="str">
            <v>-</v>
          </cell>
          <cell r="L172" t="str">
            <v>-</v>
          </cell>
          <cell r="P172" t="str">
            <v>-</v>
          </cell>
          <cell r="T172">
            <v>100</v>
          </cell>
          <cell r="V172">
            <v>100</v>
          </cell>
          <cell r="X172">
            <v>100</v>
          </cell>
          <cell r="Z172" t="str">
            <v>Vital statistics, Statistical Office of Slovak Republic 2020</v>
          </cell>
          <cell r="AA172" t="str">
            <v>-</v>
          </cell>
          <cell r="AC172" t="str">
            <v>-</v>
          </cell>
          <cell r="AE172" t="str">
            <v>-</v>
          </cell>
          <cell r="AG172" t="str">
            <v>-</v>
          </cell>
          <cell r="AI172" t="str">
            <v>-</v>
          </cell>
          <cell r="AK172" t="str">
            <v>-</v>
          </cell>
          <cell r="AM172" t="str">
            <v>-</v>
          </cell>
          <cell r="AO172" t="str">
            <v>-</v>
          </cell>
          <cell r="AS172" t="str">
            <v>-</v>
          </cell>
          <cell r="AU172" t="str">
            <v>-</v>
          </cell>
          <cell r="AW172" t="str">
            <v>-</v>
          </cell>
          <cell r="AY172" t="str">
            <v>-</v>
          </cell>
          <cell r="BA172" t="str">
            <v>-</v>
          </cell>
          <cell r="BC172" t="str">
            <v>-</v>
          </cell>
          <cell r="BE172" t="str">
            <v>-</v>
          </cell>
          <cell r="BG172" t="str">
            <v>-</v>
          </cell>
          <cell r="BK172" t="str">
            <v>-</v>
          </cell>
          <cell r="BO172" t="str">
            <v>-</v>
          </cell>
          <cell r="BS172" t="str">
            <v>-</v>
          </cell>
          <cell r="BV172" t="str">
            <v>-</v>
          </cell>
          <cell r="BY172" t="str">
            <v>-</v>
          </cell>
          <cell r="CA172" t="str">
            <v>-</v>
          </cell>
          <cell r="CC172" t="str">
            <v>-</v>
          </cell>
          <cell r="CF172" t="str">
            <v>-</v>
          </cell>
          <cell r="CI172" t="str">
            <v>-</v>
          </cell>
        </row>
        <row r="173">
          <cell r="B173" t="str">
            <v>Slovenia</v>
          </cell>
          <cell r="C173" t="str">
            <v>-</v>
          </cell>
          <cell r="E173" t="str">
            <v>-</v>
          </cell>
          <cell r="G173" t="str">
            <v>-</v>
          </cell>
          <cell r="J173" t="str">
            <v>-</v>
          </cell>
          <cell r="L173" t="str">
            <v>-</v>
          </cell>
          <cell r="P173" t="str">
            <v>-</v>
          </cell>
          <cell r="T173">
            <v>100</v>
          </cell>
          <cell r="U173" t="str">
            <v>v</v>
          </cell>
          <cell r="V173">
            <v>100</v>
          </cell>
          <cell r="W173" t="str">
            <v>v</v>
          </cell>
          <cell r="X173">
            <v>100</v>
          </cell>
          <cell r="Y173" t="str">
            <v>v</v>
          </cell>
          <cell r="Z173" t="str">
            <v>UNSD Population and Vital Statistics Report, January 2021, latest update on 4 Jan 2022</v>
          </cell>
          <cell r="AA173" t="str">
            <v>-</v>
          </cell>
          <cell r="AC173" t="str">
            <v>-</v>
          </cell>
          <cell r="AE173" t="str">
            <v>-</v>
          </cell>
          <cell r="AG173" t="str">
            <v>-</v>
          </cell>
          <cell r="AI173" t="str">
            <v>-</v>
          </cell>
          <cell r="AK173" t="str">
            <v>-</v>
          </cell>
          <cell r="AM173" t="str">
            <v>-</v>
          </cell>
          <cell r="AO173" t="str">
            <v>-</v>
          </cell>
          <cell r="AS173" t="str">
            <v>-</v>
          </cell>
          <cell r="AU173" t="str">
            <v>-</v>
          </cell>
          <cell r="AW173" t="str">
            <v>-</v>
          </cell>
          <cell r="AY173" t="str">
            <v>-</v>
          </cell>
          <cell r="BA173" t="str">
            <v>-</v>
          </cell>
          <cell r="BC173" t="str">
            <v>-</v>
          </cell>
          <cell r="BE173" t="str">
            <v>-</v>
          </cell>
          <cell r="BG173" t="str">
            <v>-</v>
          </cell>
          <cell r="BK173" t="str">
            <v>-</v>
          </cell>
          <cell r="BO173" t="str">
            <v>-</v>
          </cell>
          <cell r="BS173" t="str">
            <v>-</v>
          </cell>
          <cell r="BV173" t="str">
            <v>-</v>
          </cell>
          <cell r="BY173" t="str">
            <v>-</v>
          </cell>
          <cell r="CA173" t="str">
            <v>-</v>
          </cell>
          <cell r="CC173" t="str">
            <v>-</v>
          </cell>
          <cell r="CF173" t="str">
            <v>-</v>
          </cell>
          <cell r="CI173" t="str">
            <v>-</v>
          </cell>
        </row>
        <row r="174">
          <cell r="B174" t="str">
            <v>Solomon Islands</v>
          </cell>
          <cell r="C174">
            <v>17.899999999999999</v>
          </cell>
          <cell r="E174">
            <v>17.100000000000001</v>
          </cell>
          <cell r="G174">
            <v>18.600000000000001</v>
          </cell>
          <cell r="I174" t="str">
            <v>DHS 2015, UNICEF and ILO calculations</v>
          </cell>
          <cell r="J174">
            <v>5.6</v>
          </cell>
          <cell r="L174">
            <v>21.3</v>
          </cell>
          <cell r="N174" t="str">
            <v>2015</v>
          </cell>
          <cell r="O174" t="str">
            <v>DHS 2015</v>
          </cell>
          <cell r="P174">
            <v>4.4000000000000004</v>
          </cell>
          <cell r="R174" t="str">
            <v>2015</v>
          </cell>
          <cell r="S174" t="str">
            <v>DHS 2015</v>
          </cell>
          <cell r="T174">
            <v>88</v>
          </cell>
          <cell r="V174">
            <v>87.2</v>
          </cell>
          <cell r="X174">
            <v>89</v>
          </cell>
          <cell r="Z174" t="str">
            <v>DHS 2015</v>
          </cell>
          <cell r="AA174" t="str">
            <v>-</v>
          </cell>
          <cell r="AC174" t="str">
            <v>-</v>
          </cell>
          <cell r="AE174" t="str">
            <v>-</v>
          </cell>
          <cell r="AG174" t="str">
            <v>-</v>
          </cell>
          <cell r="AI174" t="str">
            <v>-</v>
          </cell>
          <cell r="AK174" t="str">
            <v>-</v>
          </cell>
          <cell r="AM174" t="str">
            <v>-</v>
          </cell>
          <cell r="AO174" t="str">
            <v>-</v>
          </cell>
          <cell r="AS174" t="str">
            <v>-</v>
          </cell>
          <cell r="AU174" t="str">
            <v>-</v>
          </cell>
          <cell r="AW174" t="str">
            <v>-</v>
          </cell>
          <cell r="AY174" t="str">
            <v>-</v>
          </cell>
          <cell r="BA174" t="str">
            <v>-</v>
          </cell>
          <cell r="BC174" t="str">
            <v>-</v>
          </cell>
          <cell r="BE174" t="str">
            <v>-</v>
          </cell>
          <cell r="BG174" t="str">
            <v>-</v>
          </cell>
          <cell r="BK174" t="str">
            <v>-</v>
          </cell>
          <cell r="BO174" t="str">
            <v>-</v>
          </cell>
          <cell r="BS174">
            <v>59.7</v>
          </cell>
          <cell r="BU174" t="str">
            <v>DHS 2015</v>
          </cell>
          <cell r="BV174">
            <v>77.7</v>
          </cell>
          <cell r="BX174" t="str">
            <v>DHS 2015</v>
          </cell>
          <cell r="BY174">
            <v>85.5</v>
          </cell>
          <cell r="BZ174" t="str">
            <v>y</v>
          </cell>
          <cell r="CA174">
            <v>86.2</v>
          </cell>
          <cell r="CB174" t="str">
            <v>y</v>
          </cell>
          <cell r="CC174">
            <v>84.7</v>
          </cell>
          <cell r="CD174" t="str">
            <v>y</v>
          </cell>
          <cell r="CE174" t="str">
            <v>DHS 2015</v>
          </cell>
          <cell r="CF174" t="str">
            <v>-</v>
          </cell>
          <cell r="CI174" t="str">
            <v>-</v>
          </cell>
        </row>
        <row r="175">
          <cell r="B175" t="str">
            <v>Somalia</v>
          </cell>
          <cell r="C175" t="str">
            <v>-</v>
          </cell>
          <cell r="E175" t="str">
            <v>-</v>
          </cell>
          <cell r="G175" t="str">
            <v>-</v>
          </cell>
          <cell r="J175">
            <v>16.7</v>
          </cell>
          <cell r="K175" t="str">
            <v>y</v>
          </cell>
          <cell r="L175">
            <v>35.4</v>
          </cell>
          <cell r="M175" t="str">
            <v>y</v>
          </cell>
          <cell r="N175" t="str">
            <v>2020</v>
          </cell>
          <cell r="O175" t="str">
            <v>SHDS 2020</v>
          </cell>
          <cell r="P175">
            <v>7.1</v>
          </cell>
          <cell r="Q175" t="str">
            <v>y</v>
          </cell>
          <cell r="R175" t="str">
            <v>2020</v>
          </cell>
          <cell r="S175" t="str">
            <v>SHDS 2020</v>
          </cell>
          <cell r="T175">
            <v>5.9</v>
          </cell>
          <cell r="U175" t="str">
            <v>y</v>
          </cell>
          <cell r="V175">
            <v>6.3</v>
          </cell>
          <cell r="W175" t="str">
            <v>y</v>
          </cell>
          <cell r="X175">
            <v>5.5</v>
          </cell>
          <cell r="Y175" t="str">
            <v>y</v>
          </cell>
          <cell r="Z175" t="str">
            <v>SDHS 2020</v>
          </cell>
          <cell r="AA175">
            <v>99.2</v>
          </cell>
          <cell r="AB175" t="str">
            <v>y</v>
          </cell>
          <cell r="AC175">
            <v>99</v>
          </cell>
          <cell r="AD175" t="str">
            <v>y</v>
          </cell>
          <cell r="AE175">
            <v>99.4</v>
          </cell>
          <cell r="AF175" t="str">
            <v>y</v>
          </cell>
          <cell r="AG175">
            <v>99.3</v>
          </cell>
          <cell r="AH175" t="str">
            <v>y</v>
          </cell>
          <cell r="AI175">
            <v>99.5</v>
          </cell>
          <cell r="AJ175" t="str">
            <v>y</v>
          </cell>
          <cell r="AK175">
            <v>99.1</v>
          </cell>
          <cell r="AL175" t="str">
            <v>y</v>
          </cell>
          <cell r="AM175">
            <v>99.5</v>
          </cell>
          <cell r="AN175" t="str">
            <v>y</v>
          </cell>
          <cell r="AO175">
            <v>98.6</v>
          </cell>
          <cell r="AP175" t="str">
            <v>y</v>
          </cell>
          <cell r="AQ175" t="str">
            <v>2020</v>
          </cell>
          <cell r="AR175" t="str">
            <v>SHDS 2020</v>
          </cell>
          <cell r="AS175">
            <v>26</v>
          </cell>
          <cell r="AT175" t="str">
            <v>y</v>
          </cell>
          <cell r="AU175">
            <v>28.3</v>
          </cell>
          <cell r="AV175" t="str">
            <v>y</v>
          </cell>
          <cell r="AW175">
            <v>26.1</v>
          </cell>
          <cell r="AX175" t="str">
            <v>y</v>
          </cell>
          <cell r="AY175">
            <v>21.7</v>
          </cell>
          <cell r="AZ175" t="str">
            <v>y</v>
          </cell>
          <cell r="BA175">
            <v>27.6</v>
          </cell>
          <cell r="BB175" t="str">
            <v>y</v>
          </cell>
          <cell r="BC175">
            <v>28.7</v>
          </cell>
          <cell r="BD175" t="str">
            <v>y</v>
          </cell>
          <cell r="BE175">
            <v>27.5</v>
          </cell>
          <cell r="BF175" t="str">
            <v>y</v>
          </cell>
          <cell r="BG175">
            <v>25.4</v>
          </cell>
          <cell r="BH175" t="str">
            <v>y</v>
          </cell>
          <cell r="BI175" t="str">
            <v>2020</v>
          </cell>
          <cell r="BJ175" t="str">
            <v>SHDS 2020</v>
          </cell>
          <cell r="BK175" t="str">
            <v>-</v>
          </cell>
          <cell r="BO175">
            <v>18.899999999999999</v>
          </cell>
          <cell r="BP175" t="str">
            <v>y</v>
          </cell>
          <cell r="BQ175" t="str">
            <v>2020</v>
          </cell>
          <cell r="BR175" t="str">
            <v>SHDS 2020</v>
          </cell>
          <cell r="BS175" t="str">
            <v>-</v>
          </cell>
          <cell r="BV175">
            <v>74.8</v>
          </cell>
          <cell r="BW175" t="str">
            <v>x,y</v>
          </cell>
          <cell r="BX175" t="str">
            <v>MICS 2006</v>
          </cell>
          <cell r="BY175" t="str">
            <v>-</v>
          </cell>
          <cell r="CA175" t="str">
            <v>-</v>
          </cell>
          <cell r="CC175" t="str">
            <v>-</v>
          </cell>
          <cell r="CF175" t="str">
            <v>-</v>
          </cell>
          <cell r="CI175" t="str">
            <v>-</v>
          </cell>
        </row>
        <row r="176">
          <cell r="B176" t="str">
            <v>South Africa</v>
          </cell>
          <cell r="C176">
            <v>3.6</v>
          </cell>
          <cell r="E176">
            <v>3.8</v>
          </cell>
          <cell r="G176">
            <v>3.3</v>
          </cell>
          <cell r="I176" t="str">
            <v>Survey of Activities of Young People 2015, UNICEF and ILO calculations</v>
          </cell>
          <cell r="J176">
            <v>0.9</v>
          </cell>
          <cell r="L176">
            <v>3.6</v>
          </cell>
          <cell r="N176" t="str">
            <v>2016</v>
          </cell>
          <cell r="O176" t="str">
            <v>DHS 2016</v>
          </cell>
          <cell r="P176">
            <v>0.6</v>
          </cell>
          <cell r="R176" t="str">
            <v>2016</v>
          </cell>
          <cell r="S176" t="str">
            <v>DHS 2016</v>
          </cell>
          <cell r="T176">
            <v>88.6</v>
          </cell>
          <cell r="U176" t="str">
            <v>y</v>
          </cell>
          <cell r="V176" t="str">
            <v>-</v>
          </cell>
          <cell r="X176" t="str">
            <v>-</v>
          </cell>
          <cell r="Z176" t="str">
            <v>Recorded live births 2017</v>
          </cell>
          <cell r="AA176" t="str">
            <v>-</v>
          </cell>
          <cell r="AC176" t="str">
            <v>-</v>
          </cell>
          <cell r="AE176" t="str">
            <v>-</v>
          </cell>
          <cell r="AG176" t="str">
            <v>-</v>
          </cell>
          <cell r="AI176" t="str">
            <v>-</v>
          </cell>
          <cell r="AK176" t="str">
            <v>-</v>
          </cell>
          <cell r="AM176" t="str">
            <v>-</v>
          </cell>
          <cell r="AO176" t="str">
            <v>-</v>
          </cell>
          <cell r="AS176" t="str">
            <v>-</v>
          </cell>
          <cell r="AU176" t="str">
            <v>-</v>
          </cell>
          <cell r="AW176" t="str">
            <v>-</v>
          </cell>
          <cell r="AY176" t="str">
            <v>-</v>
          </cell>
          <cell r="BA176" t="str">
            <v>-</v>
          </cell>
          <cell r="BC176" t="str">
            <v>-</v>
          </cell>
          <cell r="BE176" t="str">
            <v>-</v>
          </cell>
          <cell r="BG176" t="str">
            <v>-</v>
          </cell>
          <cell r="BK176" t="str">
            <v>-</v>
          </cell>
          <cell r="BO176" t="str">
            <v>-</v>
          </cell>
          <cell r="BS176">
            <v>14</v>
          </cell>
          <cell r="BU176" t="str">
            <v>DHS 2016</v>
          </cell>
          <cell r="BV176">
            <v>7.2</v>
          </cell>
          <cell r="BX176" t="str">
            <v>DHS 2016</v>
          </cell>
          <cell r="BY176" t="str">
            <v>-</v>
          </cell>
          <cell r="CA176" t="str">
            <v>-</v>
          </cell>
          <cell r="CC176" t="str">
            <v>-</v>
          </cell>
          <cell r="CF176" t="str">
            <v>-</v>
          </cell>
          <cell r="CI176">
            <v>0.6</v>
          </cell>
          <cell r="CJ176" t="str">
            <v>y</v>
          </cell>
          <cell r="CK176" t="str">
            <v>DHS 2016</v>
          </cell>
        </row>
        <row r="177">
          <cell r="B177" t="str">
            <v>South Sudan</v>
          </cell>
          <cell r="C177" t="str">
            <v>-</v>
          </cell>
          <cell r="E177" t="str">
            <v>-</v>
          </cell>
          <cell r="G177" t="str">
            <v>-</v>
          </cell>
          <cell r="J177">
            <v>8.9</v>
          </cell>
          <cell r="K177" t="str">
            <v>x</v>
          </cell>
          <cell r="L177">
            <v>51.5</v>
          </cell>
          <cell r="M177" t="str">
            <v>x</v>
          </cell>
          <cell r="N177" t="str">
            <v>2010</v>
          </cell>
          <cell r="O177" t="str">
            <v>SHHS-2 2010</v>
          </cell>
          <cell r="P177" t="str">
            <v>-</v>
          </cell>
          <cell r="T177">
            <v>35.4</v>
          </cell>
          <cell r="U177" t="str">
            <v>x</v>
          </cell>
          <cell r="V177">
            <v>34.9</v>
          </cell>
          <cell r="W177" t="str">
            <v>x</v>
          </cell>
          <cell r="X177">
            <v>36</v>
          </cell>
          <cell r="Y177" t="str">
            <v>x</v>
          </cell>
          <cell r="Z177" t="str">
            <v>SHHS-2 2010</v>
          </cell>
          <cell r="AA177" t="str">
            <v>-</v>
          </cell>
          <cell r="AC177" t="str">
            <v>-</v>
          </cell>
          <cell r="AE177" t="str">
            <v>-</v>
          </cell>
          <cell r="AG177" t="str">
            <v>-</v>
          </cell>
          <cell r="AI177" t="str">
            <v>-</v>
          </cell>
          <cell r="AK177" t="str">
            <v>-</v>
          </cell>
          <cell r="AM177" t="str">
            <v>-</v>
          </cell>
          <cell r="AO177" t="str">
            <v>-</v>
          </cell>
          <cell r="AS177" t="str">
            <v>-</v>
          </cell>
          <cell r="AU177" t="str">
            <v>-</v>
          </cell>
          <cell r="AW177" t="str">
            <v>-</v>
          </cell>
          <cell r="AY177" t="str">
            <v>-</v>
          </cell>
          <cell r="BA177" t="str">
            <v>-</v>
          </cell>
          <cell r="BC177" t="str">
            <v>-</v>
          </cell>
          <cell r="BE177" t="str">
            <v>-</v>
          </cell>
          <cell r="BG177" t="str">
            <v>-</v>
          </cell>
          <cell r="BK177" t="str">
            <v>-</v>
          </cell>
          <cell r="BO177" t="str">
            <v>-</v>
          </cell>
          <cell r="BS177" t="str">
            <v>-</v>
          </cell>
          <cell r="BV177">
            <v>71.5</v>
          </cell>
          <cell r="BW177" t="str">
            <v>x</v>
          </cell>
          <cell r="BX177" t="str">
            <v>SHHS 2010</v>
          </cell>
          <cell r="BY177" t="str">
            <v>-</v>
          </cell>
          <cell r="CA177" t="str">
            <v>-</v>
          </cell>
          <cell r="CC177" t="str">
            <v>-</v>
          </cell>
          <cell r="CF177" t="str">
            <v>-</v>
          </cell>
          <cell r="CI177" t="str">
            <v>-</v>
          </cell>
        </row>
        <row r="178">
          <cell r="B178" t="str">
            <v>Spain</v>
          </cell>
          <cell r="C178" t="str">
            <v>-</v>
          </cell>
          <cell r="E178" t="str">
            <v>-</v>
          </cell>
          <cell r="G178" t="str">
            <v>-</v>
          </cell>
          <cell r="J178" t="str">
            <v>-</v>
          </cell>
          <cell r="L178" t="str">
            <v>-</v>
          </cell>
          <cell r="P178" t="str">
            <v>-</v>
          </cell>
          <cell r="T178">
            <v>100</v>
          </cell>
          <cell r="U178" t="str">
            <v>v</v>
          </cell>
          <cell r="V178">
            <v>100</v>
          </cell>
          <cell r="W178" t="str">
            <v>v</v>
          </cell>
          <cell r="X178">
            <v>100</v>
          </cell>
          <cell r="Y178" t="str">
            <v>v</v>
          </cell>
          <cell r="Z178" t="str">
            <v>UNSD Population and Vital Statistics Report, January 2021, latest update on 4 Jan 2022</v>
          </cell>
          <cell r="AA178" t="str">
            <v>-</v>
          </cell>
          <cell r="AC178" t="str">
            <v>-</v>
          </cell>
          <cell r="AE178" t="str">
            <v>-</v>
          </cell>
          <cell r="AG178" t="str">
            <v>-</v>
          </cell>
          <cell r="AI178" t="str">
            <v>-</v>
          </cell>
          <cell r="AK178" t="str">
            <v>-</v>
          </cell>
          <cell r="AM178" t="str">
            <v>-</v>
          </cell>
          <cell r="AO178" t="str">
            <v>-</v>
          </cell>
          <cell r="AS178" t="str">
            <v>-</v>
          </cell>
          <cell r="AU178" t="str">
            <v>-</v>
          </cell>
          <cell r="AW178" t="str">
            <v>-</v>
          </cell>
          <cell r="AY178" t="str">
            <v>-</v>
          </cell>
          <cell r="BA178" t="str">
            <v>-</v>
          </cell>
          <cell r="BC178" t="str">
            <v>-</v>
          </cell>
          <cell r="BE178" t="str">
            <v>-</v>
          </cell>
          <cell r="BG178" t="str">
            <v>-</v>
          </cell>
          <cell r="BK178" t="str">
            <v>-</v>
          </cell>
          <cell r="BO178" t="str">
            <v>-</v>
          </cell>
          <cell r="BS178" t="str">
            <v>-</v>
          </cell>
          <cell r="BV178" t="str">
            <v>-</v>
          </cell>
          <cell r="BY178" t="str">
            <v>-</v>
          </cell>
          <cell r="CA178" t="str">
            <v>-</v>
          </cell>
          <cell r="CC178" t="str">
            <v>-</v>
          </cell>
          <cell r="CF178" t="str">
            <v>-</v>
          </cell>
          <cell r="CI178" t="str">
            <v>-</v>
          </cell>
        </row>
        <row r="179">
          <cell r="B179" t="str">
            <v>Sri Lanka</v>
          </cell>
          <cell r="C179">
            <v>0.8</v>
          </cell>
          <cell r="E179">
            <v>0.9</v>
          </cell>
          <cell r="G179">
            <v>0.6</v>
          </cell>
          <cell r="I179" t="str">
            <v>CAS 2016, UNICEF and ILO calculations</v>
          </cell>
          <cell r="J179">
            <v>0.9</v>
          </cell>
          <cell r="L179">
            <v>9.8000000000000007</v>
          </cell>
          <cell r="N179" t="str">
            <v>2016</v>
          </cell>
          <cell r="O179" t="str">
            <v>DHS 2016</v>
          </cell>
          <cell r="P179" t="str">
            <v>-</v>
          </cell>
          <cell r="T179">
            <v>97.2</v>
          </cell>
          <cell r="U179" t="str">
            <v>x</v>
          </cell>
          <cell r="V179">
            <v>97.4</v>
          </cell>
          <cell r="W179" t="str">
            <v>x</v>
          </cell>
          <cell r="X179">
            <v>97</v>
          </cell>
          <cell r="Y179" t="str">
            <v>x</v>
          </cell>
          <cell r="Z179" t="str">
            <v>DHS 2006-07</v>
          </cell>
          <cell r="AA179" t="str">
            <v>-</v>
          </cell>
          <cell r="AC179" t="str">
            <v>-</v>
          </cell>
          <cell r="AE179" t="str">
            <v>-</v>
          </cell>
          <cell r="AG179" t="str">
            <v>-</v>
          </cell>
          <cell r="AI179" t="str">
            <v>-</v>
          </cell>
          <cell r="AK179" t="str">
            <v>-</v>
          </cell>
          <cell r="AM179" t="str">
            <v>-</v>
          </cell>
          <cell r="AO179" t="str">
            <v>-</v>
          </cell>
          <cell r="AS179" t="str">
            <v>-</v>
          </cell>
          <cell r="AU179" t="str">
            <v>-</v>
          </cell>
          <cell r="AW179" t="str">
            <v>-</v>
          </cell>
          <cell r="AY179" t="str">
            <v>-</v>
          </cell>
          <cell r="BA179" t="str">
            <v>-</v>
          </cell>
          <cell r="BC179" t="str">
            <v>-</v>
          </cell>
          <cell r="BE179" t="str">
            <v>-</v>
          </cell>
          <cell r="BG179" t="str">
            <v>-</v>
          </cell>
          <cell r="BK179" t="str">
            <v>-</v>
          </cell>
          <cell r="BO179" t="str">
            <v>-</v>
          </cell>
          <cell r="BS179" t="str">
            <v>-</v>
          </cell>
          <cell r="BV179">
            <v>22.3</v>
          </cell>
          <cell r="BX179" t="str">
            <v>WWS 2019</v>
          </cell>
          <cell r="BY179" t="str">
            <v>-</v>
          </cell>
          <cell r="CA179" t="str">
            <v>-</v>
          </cell>
          <cell r="CC179" t="str">
            <v>-</v>
          </cell>
          <cell r="CF179" t="str">
            <v>-</v>
          </cell>
          <cell r="CI179" t="str">
            <v>-</v>
          </cell>
        </row>
        <row r="180">
          <cell r="B180" t="str">
            <v>State of Palestine</v>
          </cell>
          <cell r="C180">
            <v>7.3</v>
          </cell>
          <cell r="E180">
            <v>9.6</v>
          </cell>
          <cell r="G180">
            <v>4.8</v>
          </cell>
          <cell r="I180" t="str">
            <v>MICS 2019-20</v>
          </cell>
          <cell r="J180">
            <v>0.7</v>
          </cell>
          <cell r="L180">
            <v>13.4</v>
          </cell>
          <cell r="N180" t="str">
            <v>2019-20</v>
          </cell>
          <cell r="O180" t="str">
            <v>MICS 2019-20</v>
          </cell>
          <cell r="P180" t="str">
            <v>-</v>
          </cell>
          <cell r="T180">
            <v>99.2</v>
          </cell>
          <cell r="V180">
            <v>99.4</v>
          </cell>
          <cell r="X180">
            <v>98.9</v>
          </cell>
          <cell r="Z180" t="str">
            <v>MICS 2019-20</v>
          </cell>
          <cell r="AA180" t="str">
            <v>-</v>
          </cell>
          <cell r="AC180" t="str">
            <v>-</v>
          </cell>
          <cell r="AE180" t="str">
            <v>-</v>
          </cell>
          <cell r="AG180" t="str">
            <v>-</v>
          </cell>
          <cell r="AI180" t="str">
            <v>-</v>
          </cell>
          <cell r="AK180" t="str">
            <v>-</v>
          </cell>
          <cell r="AM180" t="str">
            <v>-</v>
          </cell>
          <cell r="AO180" t="str">
            <v>-</v>
          </cell>
          <cell r="AS180" t="str">
            <v>-</v>
          </cell>
          <cell r="AU180" t="str">
            <v>-</v>
          </cell>
          <cell r="AW180" t="str">
            <v>-</v>
          </cell>
          <cell r="AY180" t="str">
            <v>-</v>
          </cell>
          <cell r="BA180" t="str">
            <v>-</v>
          </cell>
          <cell r="BC180" t="str">
            <v>-</v>
          </cell>
          <cell r="BE180" t="str">
            <v>-</v>
          </cell>
          <cell r="BG180" t="str">
            <v>-</v>
          </cell>
          <cell r="BK180" t="str">
            <v>-</v>
          </cell>
          <cell r="BO180" t="str">
            <v>-</v>
          </cell>
          <cell r="BS180" t="str">
            <v>-</v>
          </cell>
          <cell r="BV180">
            <v>17.600000000000001</v>
          </cell>
          <cell r="BX180" t="str">
            <v>MICS 2019-20</v>
          </cell>
          <cell r="BY180">
            <v>90.1</v>
          </cell>
          <cell r="CA180">
            <v>92.3</v>
          </cell>
          <cell r="CC180">
            <v>87.9</v>
          </cell>
          <cell r="CE180" t="str">
            <v>MICS 2019-20</v>
          </cell>
          <cell r="CF180">
            <v>3.5</v>
          </cell>
          <cell r="CG180" t="str">
            <v>y</v>
          </cell>
          <cell r="CH180" t="str">
            <v>Violence Survey of the Palestinian Society, 2019</v>
          </cell>
          <cell r="CI180">
            <v>1.8</v>
          </cell>
          <cell r="CJ180" t="str">
            <v>y</v>
          </cell>
          <cell r="CK180" t="str">
            <v>Violence Survey of the Palestinian Society, 2019</v>
          </cell>
        </row>
        <row r="181">
          <cell r="B181" t="str">
            <v>Sudan</v>
          </cell>
          <cell r="C181">
            <v>18.100000000000001</v>
          </cell>
          <cell r="E181">
            <v>19.899999999999999</v>
          </cell>
          <cell r="G181">
            <v>16.3</v>
          </cell>
          <cell r="I181" t="str">
            <v>MICS 2014, UNICEF and ILO calculations</v>
          </cell>
          <cell r="J181">
            <v>11.9</v>
          </cell>
          <cell r="K181" t="str">
            <v>x</v>
          </cell>
          <cell r="L181">
            <v>34.200000000000003</v>
          </cell>
          <cell r="M181" t="str">
            <v>x</v>
          </cell>
          <cell r="N181" t="str">
            <v>2014</v>
          </cell>
          <cell r="O181" t="str">
            <v>MICS 2014</v>
          </cell>
          <cell r="P181" t="str">
            <v>-</v>
          </cell>
          <cell r="T181">
            <v>67.3</v>
          </cell>
          <cell r="V181">
            <v>68.8</v>
          </cell>
          <cell r="X181">
            <v>65.8</v>
          </cell>
          <cell r="Z181" t="str">
            <v>MICS 2014</v>
          </cell>
          <cell r="AA181">
            <v>86.6</v>
          </cell>
          <cell r="AC181">
            <v>85.5</v>
          </cell>
          <cell r="AE181">
            <v>87.2</v>
          </cell>
          <cell r="AG181">
            <v>88</v>
          </cell>
          <cell r="AI181">
            <v>81.7</v>
          </cell>
          <cell r="AK181">
            <v>80.7</v>
          </cell>
          <cell r="AM181">
            <v>90</v>
          </cell>
          <cell r="AO181">
            <v>91.6</v>
          </cell>
          <cell r="AQ181" t="str">
            <v>2014</v>
          </cell>
          <cell r="AR181" t="str">
            <v>MICS 2014</v>
          </cell>
          <cell r="AS181">
            <v>30.1</v>
          </cell>
          <cell r="AU181">
            <v>26.9</v>
          </cell>
          <cell r="AW181">
            <v>31.4</v>
          </cell>
          <cell r="AY181">
            <v>28.9</v>
          </cell>
          <cell r="BA181">
            <v>27.6</v>
          </cell>
          <cell r="BC181">
            <v>30.2</v>
          </cell>
          <cell r="BE181">
            <v>34.799999999999997</v>
          </cell>
          <cell r="BG181">
            <v>29.8</v>
          </cell>
          <cell r="BI181" t="str">
            <v>2014</v>
          </cell>
          <cell r="BJ181" t="str">
            <v>MICS 2014</v>
          </cell>
          <cell r="BK181">
            <v>64.099999999999994</v>
          </cell>
          <cell r="BL181" t="str">
            <v>x</v>
          </cell>
          <cell r="BM181" t="str">
            <v>2010</v>
          </cell>
          <cell r="BN181" t="str">
            <v>SHHS 2010</v>
          </cell>
          <cell r="BO181">
            <v>52.8</v>
          </cell>
          <cell r="BQ181" t="str">
            <v>2014</v>
          </cell>
          <cell r="BR181" t="str">
            <v>MICS 2014</v>
          </cell>
          <cell r="BS181" t="str">
            <v>-</v>
          </cell>
          <cell r="BV181">
            <v>35.5</v>
          </cell>
          <cell r="BW181" t="str">
            <v>x</v>
          </cell>
          <cell r="BX181" t="str">
            <v>MICS 2014</v>
          </cell>
          <cell r="BY181">
            <v>63.9</v>
          </cell>
          <cell r="CA181">
            <v>64.5</v>
          </cell>
          <cell r="CC181">
            <v>63.4</v>
          </cell>
          <cell r="CE181" t="str">
            <v>MICS 2014</v>
          </cell>
          <cell r="CF181" t="str">
            <v>-</v>
          </cell>
          <cell r="CI181" t="str">
            <v>-</v>
          </cell>
        </row>
        <row r="182">
          <cell r="B182" t="str">
            <v>Suriname</v>
          </cell>
          <cell r="C182">
            <v>4.3</v>
          </cell>
          <cell r="E182">
            <v>4.9000000000000004</v>
          </cell>
          <cell r="G182">
            <v>3.5</v>
          </cell>
          <cell r="I182" t="str">
            <v>MICS 2018, UNICEF and ILO calculations</v>
          </cell>
          <cell r="J182">
            <v>8.8000000000000007</v>
          </cell>
          <cell r="K182" t="str">
            <v>y</v>
          </cell>
          <cell r="L182">
            <v>36</v>
          </cell>
          <cell r="M182" t="str">
            <v>y</v>
          </cell>
          <cell r="N182" t="str">
            <v>2018</v>
          </cell>
          <cell r="O182" t="str">
            <v>MICS 2018</v>
          </cell>
          <cell r="P182">
            <v>19.600000000000001</v>
          </cell>
          <cell r="R182" t="str">
            <v>2018</v>
          </cell>
          <cell r="S182" t="str">
            <v>MICS 2018</v>
          </cell>
          <cell r="T182">
            <v>98.3</v>
          </cell>
          <cell r="U182" t="str">
            <v>y</v>
          </cell>
          <cell r="V182">
            <v>98.1</v>
          </cell>
          <cell r="W182" t="str">
            <v>y</v>
          </cell>
          <cell r="X182">
            <v>98.5</v>
          </cell>
          <cell r="Y182" t="str">
            <v>y</v>
          </cell>
          <cell r="Z182" t="str">
            <v>MICS 2018</v>
          </cell>
          <cell r="AA182" t="str">
            <v>-</v>
          </cell>
          <cell r="AC182" t="str">
            <v>-</v>
          </cell>
          <cell r="AE182" t="str">
            <v>-</v>
          </cell>
          <cell r="AG182" t="str">
            <v>-</v>
          </cell>
          <cell r="AI182" t="str">
            <v>-</v>
          </cell>
          <cell r="AK182" t="str">
            <v>-</v>
          </cell>
          <cell r="AM182" t="str">
            <v>-</v>
          </cell>
          <cell r="AO182" t="str">
            <v>-</v>
          </cell>
          <cell r="AS182" t="str">
            <v>-</v>
          </cell>
          <cell r="AU182" t="str">
            <v>-</v>
          </cell>
          <cell r="AW182" t="str">
            <v>-</v>
          </cell>
          <cell r="AY182" t="str">
            <v>-</v>
          </cell>
          <cell r="BA182" t="str">
            <v>-</v>
          </cell>
          <cell r="BC182" t="str">
            <v>-</v>
          </cell>
          <cell r="BE182" t="str">
            <v>-</v>
          </cell>
          <cell r="BG182" t="str">
            <v>-</v>
          </cell>
          <cell r="BK182" t="str">
            <v>-</v>
          </cell>
          <cell r="BO182" t="str">
            <v>-</v>
          </cell>
          <cell r="BS182">
            <v>7.6</v>
          </cell>
          <cell r="BU182" t="str">
            <v>MICS 2018</v>
          </cell>
          <cell r="BV182">
            <v>6.4</v>
          </cell>
          <cell r="BX182" t="str">
            <v>MICS 2018</v>
          </cell>
          <cell r="BY182">
            <v>87.3</v>
          </cell>
          <cell r="CA182">
            <v>88.7</v>
          </cell>
          <cell r="CC182">
            <v>85.8</v>
          </cell>
          <cell r="CE182" t="str">
            <v>MICS 2018</v>
          </cell>
          <cell r="CF182" t="str">
            <v>-</v>
          </cell>
          <cell r="CI182" t="str">
            <v>-</v>
          </cell>
        </row>
        <row r="183">
          <cell r="B183" t="str">
            <v>Sweden</v>
          </cell>
          <cell r="C183" t="str">
            <v>-</v>
          </cell>
          <cell r="E183" t="str">
            <v>-</v>
          </cell>
          <cell r="G183" t="str">
            <v>-</v>
          </cell>
          <cell r="J183" t="str">
            <v>-</v>
          </cell>
          <cell r="L183" t="str">
            <v>-</v>
          </cell>
          <cell r="P183" t="str">
            <v>-</v>
          </cell>
          <cell r="T183">
            <v>100</v>
          </cell>
          <cell r="U183" t="str">
            <v>v</v>
          </cell>
          <cell r="V183">
            <v>100</v>
          </cell>
          <cell r="W183" t="str">
            <v>v</v>
          </cell>
          <cell r="X183">
            <v>100</v>
          </cell>
          <cell r="Y183" t="str">
            <v>v</v>
          </cell>
          <cell r="Z183" t="str">
            <v>UNSD Population and Vital Statistics Report, January 2021, latest update on 4 Jan 2022</v>
          </cell>
          <cell r="AA183" t="str">
            <v>-</v>
          </cell>
          <cell r="AC183" t="str">
            <v>-</v>
          </cell>
          <cell r="AE183" t="str">
            <v>-</v>
          </cell>
          <cell r="AG183" t="str">
            <v>-</v>
          </cell>
          <cell r="AI183" t="str">
            <v>-</v>
          </cell>
          <cell r="AK183" t="str">
            <v>-</v>
          </cell>
          <cell r="AM183" t="str">
            <v>-</v>
          </cell>
          <cell r="AO183" t="str">
            <v>-</v>
          </cell>
          <cell r="AS183" t="str">
            <v>-</v>
          </cell>
          <cell r="AU183" t="str">
            <v>-</v>
          </cell>
          <cell r="AW183" t="str">
            <v>-</v>
          </cell>
          <cell r="AY183" t="str">
            <v>-</v>
          </cell>
          <cell r="BA183" t="str">
            <v>-</v>
          </cell>
          <cell r="BC183" t="str">
            <v>-</v>
          </cell>
          <cell r="BE183" t="str">
            <v>-</v>
          </cell>
          <cell r="BG183" t="str">
            <v>-</v>
          </cell>
          <cell r="BK183" t="str">
            <v>-</v>
          </cell>
          <cell r="BO183" t="str">
            <v>-</v>
          </cell>
          <cell r="BS183" t="str">
            <v>-</v>
          </cell>
          <cell r="BV183" t="str">
            <v>-</v>
          </cell>
          <cell r="BY183" t="str">
            <v>-</v>
          </cell>
          <cell r="CA183" t="str">
            <v>-</v>
          </cell>
          <cell r="CC183" t="str">
            <v>-</v>
          </cell>
          <cell r="CF183">
            <v>4</v>
          </cell>
          <cell r="CG183" t="str">
            <v>y</v>
          </cell>
          <cell r="CH183" t="str">
            <v>A National Prevalence Study on Exposure to Violence among Women and Men and its Association to Healt</v>
          </cell>
          <cell r="CI183">
            <v>13</v>
          </cell>
          <cell r="CJ183" t="str">
            <v>x,y</v>
          </cell>
          <cell r="CK183" t="str">
            <v>A National Prevalence Study on Exposure to Violence among Women and Men and its Association to Healt</v>
          </cell>
        </row>
        <row r="184">
          <cell r="B184" t="str">
            <v>Switzerland</v>
          </cell>
          <cell r="C184" t="str">
            <v>-</v>
          </cell>
          <cell r="E184" t="str">
            <v>-</v>
          </cell>
          <cell r="G184" t="str">
            <v>-</v>
          </cell>
          <cell r="J184" t="str">
            <v>-</v>
          </cell>
          <cell r="L184" t="str">
            <v>-</v>
          </cell>
          <cell r="P184" t="str">
            <v>-</v>
          </cell>
          <cell r="T184">
            <v>100</v>
          </cell>
          <cell r="U184" t="str">
            <v>v</v>
          </cell>
          <cell r="V184">
            <v>100</v>
          </cell>
          <cell r="W184" t="str">
            <v>v</v>
          </cell>
          <cell r="X184">
            <v>100</v>
          </cell>
          <cell r="Y184" t="str">
            <v>v</v>
          </cell>
          <cell r="Z184" t="str">
            <v>UNSD Population and Vital Statistics Report, January 2021, latest update on 4 Jan 2022</v>
          </cell>
          <cell r="AA184" t="str">
            <v>-</v>
          </cell>
          <cell r="AC184" t="str">
            <v>-</v>
          </cell>
          <cell r="AE184" t="str">
            <v>-</v>
          </cell>
          <cell r="AG184" t="str">
            <v>-</v>
          </cell>
          <cell r="AI184" t="str">
            <v>-</v>
          </cell>
          <cell r="AK184" t="str">
            <v>-</v>
          </cell>
          <cell r="AM184" t="str">
            <v>-</v>
          </cell>
          <cell r="AO184" t="str">
            <v>-</v>
          </cell>
          <cell r="AS184" t="str">
            <v>-</v>
          </cell>
          <cell r="AU184" t="str">
            <v>-</v>
          </cell>
          <cell r="AW184" t="str">
            <v>-</v>
          </cell>
          <cell r="AY184" t="str">
            <v>-</v>
          </cell>
          <cell r="BA184" t="str">
            <v>-</v>
          </cell>
          <cell r="BC184" t="str">
            <v>-</v>
          </cell>
          <cell r="BE184" t="str">
            <v>-</v>
          </cell>
          <cell r="BG184" t="str">
            <v>-</v>
          </cell>
          <cell r="BK184" t="str">
            <v>-</v>
          </cell>
          <cell r="BO184" t="str">
            <v>-</v>
          </cell>
          <cell r="BS184" t="str">
            <v>-</v>
          </cell>
          <cell r="BV184" t="str">
            <v>-</v>
          </cell>
          <cell r="BY184" t="str">
            <v>-</v>
          </cell>
          <cell r="CA184" t="str">
            <v>-</v>
          </cell>
          <cell r="CC184" t="str">
            <v>-</v>
          </cell>
          <cell r="CF184" t="str">
            <v>-</v>
          </cell>
          <cell r="CI184" t="str">
            <v>-</v>
          </cell>
        </row>
        <row r="185">
          <cell r="B185" t="str">
            <v>Syrian Arab Republic</v>
          </cell>
          <cell r="C185" t="str">
            <v>-</v>
          </cell>
          <cell r="E185" t="str">
            <v>-</v>
          </cell>
          <cell r="G185" t="str">
            <v>-</v>
          </cell>
          <cell r="J185">
            <v>2.5</v>
          </cell>
          <cell r="K185" t="str">
            <v>x</v>
          </cell>
          <cell r="L185">
            <v>13.3</v>
          </cell>
          <cell r="M185" t="str">
            <v>x</v>
          </cell>
          <cell r="N185" t="str">
            <v>2006</v>
          </cell>
          <cell r="O185" t="str">
            <v>MICS 2006</v>
          </cell>
          <cell r="P185" t="str">
            <v>-</v>
          </cell>
          <cell r="T185">
            <v>96</v>
          </cell>
          <cell r="U185" t="str">
            <v>x</v>
          </cell>
          <cell r="V185">
            <v>96.3</v>
          </cell>
          <cell r="W185" t="str">
            <v>x</v>
          </cell>
          <cell r="X185">
            <v>95.8</v>
          </cell>
          <cell r="Y185" t="str">
            <v>x</v>
          </cell>
          <cell r="Z185" t="str">
            <v>MICS 2006</v>
          </cell>
          <cell r="AA185" t="str">
            <v>-</v>
          </cell>
          <cell r="AC185" t="str">
            <v>-</v>
          </cell>
          <cell r="AE185" t="str">
            <v>-</v>
          </cell>
          <cell r="AG185" t="str">
            <v>-</v>
          </cell>
          <cell r="AI185" t="str">
            <v>-</v>
          </cell>
          <cell r="AK185" t="str">
            <v>-</v>
          </cell>
          <cell r="AM185" t="str">
            <v>-</v>
          </cell>
          <cell r="AO185" t="str">
            <v>-</v>
          </cell>
          <cell r="AS185" t="str">
            <v>-</v>
          </cell>
          <cell r="AU185" t="str">
            <v>-</v>
          </cell>
          <cell r="AW185" t="str">
            <v>-</v>
          </cell>
          <cell r="AY185" t="str">
            <v>-</v>
          </cell>
          <cell r="BA185" t="str">
            <v>-</v>
          </cell>
          <cell r="BC185" t="str">
            <v>-</v>
          </cell>
          <cell r="BE185" t="str">
            <v>-</v>
          </cell>
          <cell r="BG185" t="str">
            <v>-</v>
          </cell>
          <cell r="BK185" t="str">
            <v>-</v>
          </cell>
          <cell r="BO185" t="str">
            <v>-</v>
          </cell>
          <cell r="BS185" t="str">
            <v>-</v>
          </cell>
          <cell r="BV185" t="str">
            <v>-</v>
          </cell>
          <cell r="BY185">
            <v>88.5</v>
          </cell>
          <cell r="BZ185" t="str">
            <v>x,y</v>
          </cell>
          <cell r="CA185">
            <v>89.5</v>
          </cell>
          <cell r="CB185" t="str">
            <v>x,y</v>
          </cell>
          <cell r="CC185">
            <v>87.5</v>
          </cell>
          <cell r="CD185" t="str">
            <v>x,y</v>
          </cell>
          <cell r="CE185" t="str">
            <v>MICS 2006</v>
          </cell>
          <cell r="CF185" t="str">
            <v>-</v>
          </cell>
          <cell r="CI185" t="str">
            <v>-</v>
          </cell>
        </row>
        <row r="186">
          <cell r="B186" t="str">
            <v>Tajikistan</v>
          </cell>
          <cell r="C186" t="str">
            <v>-</v>
          </cell>
          <cell r="E186" t="str">
            <v>-</v>
          </cell>
          <cell r="G186" t="str">
            <v>-</v>
          </cell>
          <cell r="J186">
            <v>0.1</v>
          </cell>
          <cell r="L186">
            <v>8.6999999999999993</v>
          </cell>
          <cell r="N186" t="str">
            <v>2017</v>
          </cell>
          <cell r="O186" t="str">
            <v>DHS 2017</v>
          </cell>
          <cell r="P186" t="str">
            <v>-</v>
          </cell>
          <cell r="T186">
            <v>95.8</v>
          </cell>
          <cell r="V186">
            <v>95.9</v>
          </cell>
          <cell r="X186">
            <v>95.7</v>
          </cell>
          <cell r="Z186" t="str">
            <v>DHS 2017</v>
          </cell>
          <cell r="AA186" t="str">
            <v>-</v>
          </cell>
          <cell r="AC186" t="str">
            <v>-</v>
          </cell>
          <cell r="AE186" t="str">
            <v>-</v>
          </cell>
          <cell r="AG186" t="str">
            <v>-</v>
          </cell>
          <cell r="AI186" t="str">
            <v>-</v>
          </cell>
          <cell r="AK186" t="str">
            <v>-</v>
          </cell>
          <cell r="AM186" t="str">
            <v>-</v>
          </cell>
          <cell r="AO186" t="str">
            <v>-</v>
          </cell>
          <cell r="AS186" t="str">
            <v>-</v>
          </cell>
          <cell r="AU186" t="str">
            <v>-</v>
          </cell>
          <cell r="AW186" t="str">
            <v>-</v>
          </cell>
          <cell r="AY186" t="str">
            <v>-</v>
          </cell>
          <cell r="BA186" t="str">
            <v>-</v>
          </cell>
          <cell r="BC186" t="str">
            <v>-</v>
          </cell>
          <cell r="BE186" t="str">
            <v>-</v>
          </cell>
          <cell r="BG186" t="str">
            <v>-</v>
          </cell>
          <cell r="BK186" t="str">
            <v>-</v>
          </cell>
          <cell r="BO186" t="str">
            <v>-</v>
          </cell>
          <cell r="BS186" t="str">
            <v>-</v>
          </cell>
          <cell r="BV186">
            <v>44.2</v>
          </cell>
          <cell r="BX186" t="str">
            <v>DHS 2017</v>
          </cell>
          <cell r="BY186">
            <v>69</v>
          </cell>
          <cell r="CA186">
            <v>70.3</v>
          </cell>
          <cell r="CC186">
            <v>67.599999999999994</v>
          </cell>
          <cell r="CE186" t="str">
            <v>DHS 2017</v>
          </cell>
          <cell r="CF186" t="str">
            <v>-</v>
          </cell>
          <cell r="CI186">
            <v>0</v>
          </cell>
          <cell r="CK186" t="str">
            <v>DHS 2017</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99.8</v>
          </cell>
          <cell r="V187">
            <v>99.7</v>
          </cell>
          <cell r="X187">
            <v>99.7</v>
          </cell>
          <cell r="Z187" t="str">
            <v>MICS 2019</v>
          </cell>
          <cell r="AA187" t="str">
            <v>-</v>
          </cell>
          <cell r="AC187" t="str">
            <v>-</v>
          </cell>
          <cell r="AE187" t="str">
            <v>-</v>
          </cell>
          <cell r="AG187" t="str">
            <v>-</v>
          </cell>
          <cell r="AI187" t="str">
            <v>-</v>
          </cell>
          <cell r="AK187" t="str">
            <v>-</v>
          </cell>
          <cell r="AM187" t="str">
            <v>-</v>
          </cell>
          <cell r="AO187" t="str">
            <v>-</v>
          </cell>
          <cell r="AS187" t="str">
            <v>-</v>
          </cell>
          <cell r="AU187" t="str">
            <v>-</v>
          </cell>
          <cell r="AW187" t="str">
            <v>-</v>
          </cell>
          <cell r="AY187" t="str">
            <v>-</v>
          </cell>
          <cell r="BA187" t="str">
            <v>-</v>
          </cell>
          <cell r="BC187" t="str">
            <v>-</v>
          </cell>
          <cell r="BE187" t="str">
            <v>-</v>
          </cell>
          <cell r="BG187" t="str">
            <v>-</v>
          </cell>
          <cell r="BK187" t="str">
            <v>-</v>
          </cell>
          <cell r="BO187" t="str">
            <v>-</v>
          </cell>
          <cell r="BS187">
            <v>7.7</v>
          </cell>
          <cell r="BU187" t="str">
            <v>MICS 2019</v>
          </cell>
          <cell r="BV187">
            <v>8</v>
          </cell>
          <cell r="BX187" t="str">
            <v>MICS 2019</v>
          </cell>
          <cell r="BY187">
            <v>57.6</v>
          </cell>
          <cell r="CA187">
            <v>60.5</v>
          </cell>
          <cell r="CC187">
            <v>54.6</v>
          </cell>
          <cell r="CE187" t="str">
            <v>MICS 2019</v>
          </cell>
          <cell r="CF187" t="str">
            <v>-</v>
          </cell>
          <cell r="CI187" t="str">
            <v>-</v>
          </cell>
        </row>
        <row r="188">
          <cell r="B188" t="str">
            <v>Timor-Leste</v>
          </cell>
          <cell r="C188">
            <v>9.1999999999999993</v>
          </cell>
          <cell r="E188">
            <v>8.9</v>
          </cell>
          <cell r="G188">
            <v>9.5</v>
          </cell>
          <cell r="I188" t="str">
            <v>National Child Labour and Forced Labour Survey 2016, UNICEF and ILO calculations</v>
          </cell>
          <cell r="J188">
            <v>2.6</v>
          </cell>
          <cell r="L188">
            <v>14.9</v>
          </cell>
          <cell r="N188" t="str">
            <v>2016</v>
          </cell>
          <cell r="O188" t="str">
            <v>DHS 2016</v>
          </cell>
          <cell r="P188">
            <v>1.2</v>
          </cell>
          <cell r="R188" t="str">
            <v>2016</v>
          </cell>
          <cell r="S188" t="str">
            <v>DHS 2016</v>
          </cell>
          <cell r="T188">
            <v>60.4</v>
          </cell>
          <cell r="V188">
            <v>59.8</v>
          </cell>
          <cell r="X188">
            <v>61</v>
          </cell>
          <cell r="Z188" t="str">
            <v>DHS 2016</v>
          </cell>
          <cell r="AA188" t="str">
            <v>-</v>
          </cell>
          <cell r="AC188" t="str">
            <v>-</v>
          </cell>
          <cell r="AE188" t="str">
            <v>-</v>
          </cell>
          <cell r="AG188" t="str">
            <v>-</v>
          </cell>
          <cell r="AI188" t="str">
            <v>-</v>
          </cell>
          <cell r="AK188" t="str">
            <v>-</v>
          </cell>
          <cell r="AM188" t="str">
            <v>-</v>
          </cell>
          <cell r="AO188" t="str">
            <v>-</v>
          </cell>
          <cell r="AS188" t="str">
            <v>-</v>
          </cell>
          <cell r="AU188" t="str">
            <v>-</v>
          </cell>
          <cell r="AW188" t="str">
            <v>-</v>
          </cell>
          <cell r="AY188" t="str">
            <v>-</v>
          </cell>
          <cell r="BA188" t="str">
            <v>-</v>
          </cell>
          <cell r="BC188" t="str">
            <v>-</v>
          </cell>
          <cell r="BE188" t="str">
            <v>-</v>
          </cell>
          <cell r="BG188" t="str">
            <v>-</v>
          </cell>
          <cell r="BK188" t="str">
            <v>-</v>
          </cell>
          <cell r="BO188" t="str">
            <v>-</v>
          </cell>
          <cell r="BS188">
            <v>48.2</v>
          </cell>
          <cell r="BU188" t="str">
            <v>DHS 2016</v>
          </cell>
          <cell r="BV188">
            <v>69</v>
          </cell>
          <cell r="BX188" t="str">
            <v>DHS 2016</v>
          </cell>
          <cell r="BY188" t="str">
            <v>-</v>
          </cell>
          <cell r="CA188" t="str">
            <v>-</v>
          </cell>
          <cell r="CC188" t="str">
            <v>-</v>
          </cell>
          <cell r="CF188" t="str">
            <v>-</v>
          </cell>
          <cell r="CI188">
            <v>2.8</v>
          </cell>
          <cell r="CK188" t="str">
            <v>DHS 2016</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82.9</v>
          </cell>
          <cell r="V189">
            <v>83.9</v>
          </cell>
          <cell r="X189">
            <v>81.7</v>
          </cell>
          <cell r="Z189" t="str">
            <v>MICS 2017</v>
          </cell>
          <cell r="AA189">
            <v>3.1</v>
          </cell>
          <cell r="AC189">
            <v>2.5</v>
          </cell>
          <cell r="AE189">
            <v>3.6</v>
          </cell>
          <cell r="AG189">
            <v>4.2</v>
          </cell>
          <cell r="AI189">
            <v>3.5</v>
          </cell>
          <cell r="AK189">
            <v>2.6</v>
          </cell>
          <cell r="AM189">
            <v>3.6</v>
          </cell>
          <cell r="AO189">
            <v>1.9</v>
          </cell>
          <cell r="AQ189" t="str">
            <v>2017</v>
          </cell>
          <cell r="AR189" t="str">
            <v>MICS 2017</v>
          </cell>
          <cell r="AS189">
            <v>0.3</v>
          </cell>
          <cell r="AU189">
            <v>0.1</v>
          </cell>
          <cell r="AW189">
            <v>0.4</v>
          </cell>
          <cell r="AY189">
            <v>0.7</v>
          </cell>
          <cell r="BA189">
            <v>0.2</v>
          </cell>
          <cell r="BC189">
            <v>0</v>
          </cell>
          <cell r="BE189">
            <v>0.1</v>
          </cell>
          <cell r="BG189">
            <v>0.3</v>
          </cell>
          <cell r="BI189" t="str">
            <v>2017</v>
          </cell>
          <cell r="BJ189" t="str">
            <v>MICS 2017</v>
          </cell>
          <cell r="BK189">
            <v>95.6</v>
          </cell>
          <cell r="BM189" t="str">
            <v>2013-14</v>
          </cell>
          <cell r="BN189" t="str">
            <v>DHS 2013-14</v>
          </cell>
          <cell r="BO189">
            <v>94.5</v>
          </cell>
          <cell r="BQ189" t="str">
            <v>2017</v>
          </cell>
          <cell r="BR189" t="str">
            <v>MICS 2017</v>
          </cell>
          <cell r="BS189">
            <v>22.2</v>
          </cell>
          <cell r="BU189" t="str">
            <v>MICS 2017</v>
          </cell>
          <cell r="BV189">
            <v>24.6</v>
          </cell>
          <cell r="BX189" t="str">
            <v>MICS 2017</v>
          </cell>
          <cell r="BY189">
            <v>91.8</v>
          </cell>
          <cell r="CA189">
            <v>92.3</v>
          </cell>
          <cell r="CC189">
            <v>91.3</v>
          </cell>
          <cell r="CE189" t="str">
            <v>MICS 2017</v>
          </cell>
          <cell r="CF189" t="str">
            <v>-</v>
          </cell>
          <cell r="CI189">
            <v>3.8</v>
          </cell>
          <cell r="CK189" t="str">
            <v>DHS 2013-14</v>
          </cell>
        </row>
        <row r="190">
          <cell r="B190" t="str">
            <v>Tokelau</v>
          </cell>
          <cell r="C190" t="str">
            <v>-</v>
          </cell>
          <cell r="E190" t="str">
            <v>-</v>
          </cell>
          <cell r="G190" t="str">
            <v>-</v>
          </cell>
          <cell r="J190" t="str">
            <v>-</v>
          </cell>
          <cell r="L190" t="str">
            <v>-</v>
          </cell>
          <cell r="P190" t="str">
            <v>-</v>
          </cell>
          <cell r="T190" t="str">
            <v>-</v>
          </cell>
          <cell r="V190" t="str">
            <v>-</v>
          </cell>
          <cell r="X190" t="str">
            <v>-</v>
          </cell>
          <cell r="AA190" t="str">
            <v>-</v>
          </cell>
          <cell r="AC190" t="str">
            <v>-</v>
          </cell>
          <cell r="AE190" t="str">
            <v>-</v>
          </cell>
          <cell r="AG190" t="str">
            <v>-</v>
          </cell>
          <cell r="AI190" t="str">
            <v>-</v>
          </cell>
          <cell r="AK190" t="str">
            <v>-</v>
          </cell>
          <cell r="AM190" t="str">
            <v>-</v>
          </cell>
          <cell r="AO190" t="str">
            <v>-</v>
          </cell>
          <cell r="AS190" t="str">
            <v>-</v>
          </cell>
          <cell r="AU190" t="str">
            <v>-</v>
          </cell>
          <cell r="AW190" t="str">
            <v>-</v>
          </cell>
          <cell r="AY190" t="str">
            <v>-</v>
          </cell>
          <cell r="BA190" t="str">
            <v>-</v>
          </cell>
          <cell r="BC190" t="str">
            <v>-</v>
          </cell>
          <cell r="BE190" t="str">
            <v>-</v>
          </cell>
          <cell r="BG190" t="str">
            <v>-</v>
          </cell>
          <cell r="BK190" t="str">
            <v>-</v>
          </cell>
          <cell r="BO190" t="str">
            <v>-</v>
          </cell>
          <cell r="BS190" t="str">
            <v>-</v>
          </cell>
          <cell r="BV190" t="str">
            <v>-</v>
          </cell>
          <cell r="BY190" t="str">
            <v>-</v>
          </cell>
          <cell r="CA190" t="str">
            <v>-</v>
          </cell>
          <cell r="CC190" t="str">
            <v>-</v>
          </cell>
          <cell r="CF190" t="str">
            <v>-</v>
          </cell>
          <cell r="CI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97.7</v>
          </cell>
          <cell r="V191">
            <v>97.3</v>
          </cell>
          <cell r="X191">
            <v>98.1</v>
          </cell>
          <cell r="Z191" t="str">
            <v>MICS 2019</v>
          </cell>
          <cell r="AA191" t="str">
            <v>-</v>
          </cell>
          <cell r="AC191" t="str">
            <v>-</v>
          </cell>
          <cell r="AE191" t="str">
            <v>-</v>
          </cell>
          <cell r="AG191" t="str">
            <v>-</v>
          </cell>
          <cell r="AI191" t="str">
            <v>-</v>
          </cell>
          <cell r="AK191" t="str">
            <v>-</v>
          </cell>
          <cell r="AM191" t="str">
            <v>-</v>
          </cell>
          <cell r="AO191" t="str">
            <v>-</v>
          </cell>
          <cell r="AS191" t="str">
            <v>-</v>
          </cell>
          <cell r="AU191" t="str">
            <v>-</v>
          </cell>
          <cell r="AW191" t="str">
            <v>-</v>
          </cell>
          <cell r="AY191" t="str">
            <v>-</v>
          </cell>
          <cell r="BA191" t="str">
            <v>-</v>
          </cell>
          <cell r="BC191" t="str">
            <v>-</v>
          </cell>
          <cell r="BE191" t="str">
            <v>-</v>
          </cell>
          <cell r="BG191" t="str">
            <v>-</v>
          </cell>
          <cell r="BK191" t="str">
            <v>-</v>
          </cell>
          <cell r="BO191" t="str">
            <v>-</v>
          </cell>
          <cell r="BS191">
            <v>22</v>
          </cell>
          <cell r="BU191" t="str">
            <v>MICS 2019</v>
          </cell>
          <cell r="BV191">
            <v>30.7</v>
          </cell>
          <cell r="BX191" t="str">
            <v>MICS 2019</v>
          </cell>
          <cell r="BY191">
            <v>86.6</v>
          </cell>
          <cell r="CA191">
            <v>88.7</v>
          </cell>
          <cell r="CC191">
            <v>84.4</v>
          </cell>
          <cell r="CE191" t="str">
            <v>MICS 2019</v>
          </cell>
          <cell r="CF191" t="str">
            <v>-</v>
          </cell>
          <cell r="CI191">
            <v>0.2</v>
          </cell>
          <cell r="CK191" t="str">
            <v>MICS 2019, table produced at HQ</v>
          </cell>
        </row>
        <row r="192">
          <cell r="B192" t="str">
            <v>Trinidad and Tobago</v>
          </cell>
          <cell r="C192">
            <v>0.8</v>
          </cell>
          <cell r="D192" t="str">
            <v>x</v>
          </cell>
          <cell r="E192">
            <v>0.7</v>
          </cell>
          <cell r="F192" t="str">
            <v>x</v>
          </cell>
          <cell r="G192">
            <v>0.8</v>
          </cell>
          <cell r="H192" t="str">
            <v>x</v>
          </cell>
          <cell r="I192" t="str">
            <v>MICS 2011, UNICEF and ILO calculations</v>
          </cell>
          <cell r="J192">
            <v>2.7</v>
          </cell>
          <cell r="K192" t="str">
            <v>x</v>
          </cell>
          <cell r="L192">
            <v>11.2</v>
          </cell>
          <cell r="M192" t="str">
            <v>x</v>
          </cell>
          <cell r="N192" t="str">
            <v>2011</v>
          </cell>
          <cell r="O192" t="str">
            <v>MICS 2011</v>
          </cell>
          <cell r="P192" t="str">
            <v>-</v>
          </cell>
          <cell r="T192">
            <v>96.5</v>
          </cell>
          <cell r="U192" t="str">
            <v>x</v>
          </cell>
          <cell r="V192">
            <v>96.5</v>
          </cell>
          <cell r="W192" t="str">
            <v>x</v>
          </cell>
          <cell r="X192">
            <v>96.5</v>
          </cell>
          <cell r="Y192" t="str">
            <v>x</v>
          </cell>
          <cell r="Z192" t="str">
            <v>MICS 2011</v>
          </cell>
          <cell r="AA192" t="str">
            <v>-</v>
          </cell>
          <cell r="AC192" t="str">
            <v>-</v>
          </cell>
          <cell r="AE192" t="str">
            <v>-</v>
          </cell>
          <cell r="AG192" t="str">
            <v>-</v>
          </cell>
          <cell r="AI192" t="str">
            <v>-</v>
          </cell>
          <cell r="AK192" t="str">
            <v>-</v>
          </cell>
          <cell r="AM192" t="str">
            <v>-</v>
          </cell>
          <cell r="AO192" t="str">
            <v>-</v>
          </cell>
          <cell r="AS192" t="str">
            <v>-</v>
          </cell>
          <cell r="AU192" t="str">
            <v>-</v>
          </cell>
          <cell r="AW192" t="str">
            <v>-</v>
          </cell>
          <cell r="AY192" t="str">
            <v>-</v>
          </cell>
          <cell r="BA192" t="str">
            <v>-</v>
          </cell>
          <cell r="BC192" t="str">
            <v>-</v>
          </cell>
          <cell r="BE192" t="str">
            <v>-</v>
          </cell>
          <cell r="BG192" t="str">
            <v>-</v>
          </cell>
          <cell r="BK192" t="str">
            <v>-</v>
          </cell>
          <cell r="BO192" t="str">
            <v>-</v>
          </cell>
          <cell r="BS192" t="str">
            <v>-</v>
          </cell>
          <cell r="BV192">
            <v>7.6</v>
          </cell>
          <cell r="BW192" t="str">
            <v>x</v>
          </cell>
          <cell r="BX192" t="str">
            <v>MICS 2011</v>
          </cell>
          <cell r="BY192">
            <v>76.7</v>
          </cell>
          <cell r="BZ192" t="str">
            <v>x,y</v>
          </cell>
          <cell r="CA192">
            <v>78.7</v>
          </cell>
          <cell r="CB192" t="str">
            <v>x,y</v>
          </cell>
          <cell r="CC192">
            <v>74.599999999999994</v>
          </cell>
          <cell r="CD192" t="str">
            <v>x,y</v>
          </cell>
          <cell r="CE192" t="str">
            <v>MICS 2011</v>
          </cell>
          <cell r="CF192" t="str">
            <v>-</v>
          </cell>
          <cell r="CI192">
            <v>24.8</v>
          </cell>
          <cell r="CJ192" t="str">
            <v>y</v>
          </cell>
          <cell r="CK192" t="str">
            <v>National Women's and Health Survey for Trinidad and Tobago 2017</v>
          </cell>
        </row>
        <row r="193">
          <cell r="B193" t="str">
            <v>Tunisia</v>
          </cell>
          <cell r="C193">
            <v>2.2999999999999998</v>
          </cell>
          <cell r="D193" t="str">
            <v>x</v>
          </cell>
          <cell r="E193">
            <v>3</v>
          </cell>
          <cell r="F193" t="str">
            <v>x</v>
          </cell>
          <cell r="G193">
            <v>1.4</v>
          </cell>
          <cell r="H193" t="str">
            <v>x</v>
          </cell>
          <cell r="I193" t="str">
            <v>MICS 2011-12, UNICEF and ILO calculations</v>
          </cell>
          <cell r="J193">
            <v>0</v>
          </cell>
          <cell r="L193">
            <v>1.5</v>
          </cell>
          <cell r="N193" t="str">
            <v>2018</v>
          </cell>
          <cell r="O193" t="str">
            <v>MICS 2018</v>
          </cell>
          <cell r="P193">
            <v>0</v>
          </cell>
          <cell r="R193" t="str">
            <v>2018</v>
          </cell>
          <cell r="S193" t="str">
            <v>MICS 2018</v>
          </cell>
          <cell r="T193">
            <v>99.9</v>
          </cell>
          <cell r="V193">
            <v>99.9</v>
          </cell>
          <cell r="X193">
            <v>99.9</v>
          </cell>
          <cell r="Z193" t="str">
            <v>MICS 2018</v>
          </cell>
          <cell r="AA193" t="str">
            <v>-</v>
          </cell>
          <cell r="AC193" t="str">
            <v>-</v>
          </cell>
          <cell r="AE193" t="str">
            <v>-</v>
          </cell>
          <cell r="AG193" t="str">
            <v>-</v>
          </cell>
          <cell r="AI193" t="str">
            <v>-</v>
          </cell>
          <cell r="AK193" t="str">
            <v>-</v>
          </cell>
          <cell r="AM193" t="str">
            <v>-</v>
          </cell>
          <cell r="AO193" t="str">
            <v>-</v>
          </cell>
          <cell r="AS193" t="str">
            <v>-</v>
          </cell>
          <cell r="AU193" t="str">
            <v>-</v>
          </cell>
          <cell r="AW193" t="str">
            <v>-</v>
          </cell>
          <cell r="AY193" t="str">
            <v>-</v>
          </cell>
          <cell r="BA193" t="str">
            <v>-</v>
          </cell>
          <cell r="BC193" t="str">
            <v>-</v>
          </cell>
          <cell r="BE193" t="str">
            <v>-</v>
          </cell>
          <cell r="BG193" t="str">
            <v>-</v>
          </cell>
          <cell r="BK193" t="str">
            <v>-</v>
          </cell>
          <cell r="BO193" t="str">
            <v>-</v>
          </cell>
          <cell r="BS193">
            <v>21.9</v>
          </cell>
          <cell r="BU193" t="str">
            <v>MICS 2018</v>
          </cell>
          <cell r="BV193">
            <v>13.8</v>
          </cell>
          <cell r="BX193" t="str">
            <v>MICS 2018</v>
          </cell>
          <cell r="BY193">
            <v>88.1</v>
          </cell>
          <cell r="CA193">
            <v>89</v>
          </cell>
          <cell r="CC193">
            <v>87.1</v>
          </cell>
          <cell r="CE193" t="str">
            <v>MICS 2018</v>
          </cell>
          <cell r="CF193" t="str">
            <v>-</v>
          </cell>
          <cell r="CI193" t="str">
            <v>-</v>
          </cell>
        </row>
        <row r="194">
          <cell r="B194" t="str">
            <v>Turkey</v>
          </cell>
          <cell r="C194">
            <v>3.8</v>
          </cell>
          <cell r="D194" t="str">
            <v>y</v>
          </cell>
          <cell r="E194">
            <v>4.0999999999999996</v>
          </cell>
          <cell r="F194" t="str">
            <v>y</v>
          </cell>
          <cell r="G194">
            <v>3.6</v>
          </cell>
          <cell r="H194" t="str">
            <v>y</v>
          </cell>
          <cell r="I194" t="str">
            <v>LFS 2019, UNICEF and ILO calculations</v>
          </cell>
          <cell r="J194">
            <v>2</v>
          </cell>
          <cell r="L194">
            <v>14.7</v>
          </cell>
          <cell r="N194" t="str">
            <v>2018</v>
          </cell>
          <cell r="O194" t="str">
            <v>DHS 2018</v>
          </cell>
          <cell r="P194" t="str">
            <v>-</v>
          </cell>
          <cell r="T194">
            <v>98.4</v>
          </cell>
          <cell r="U194" t="str">
            <v>y</v>
          </cell>
          <cell r="V194">
            <v>98.2</v>
          </cell>
          <cell r="W194" t="str">
            <v>y</v>
          </cell>
          <cell r="X194">
            <v>98.7</v>
          </cell>
          <cell r="Y194" t="str">
            <v>y</v>
          </cell>
          <cell r="Z194" t="str">
            <v>DHS 2018</v>
          </cell>
          <cell r="AA194" t="str">
            <v>-</v>
          </cell>
          <cell r="AC194" t="str">
            <v>-</v>
          </cell>
          <cell r="AE194" t="str">
            <v>-</v>
          </cell>
          <cell r="AG194" t="str">
            <v>-</v>
          </cell>
          <cell r="AI194" t="str">
            <v>-</v>
          </cell>
          <cell r="AK194" t="str">
            <v>-</v>
          </cell>
          <cell r="AM194" t="str">
            <v>-</v>
          </cell>
          <cell r="AO194" t="str">
            <v>-</v>
          </cell>
          <cell r="AS194" t="str">
            <v>-</v>
          </cell>
          <cell r="AU194" t="str">
            <v>-</v>
          </cell>
          <cell r="AW194" t="str">
            <v>-</v>
          </cell>
          <cell r="AY194" t="str">
            <v>-</v>
          </cell>
          <cell r="BA194" t="str">
            <v>-</v>
          </cell>
          <cell r="BC194" t="str">
            <v>-</v>
          </cell>
          <cell r="BE194" t="str">
            <v>-</v>
          </cell>
          <cell r="BG194" t="str">
            <v>-</v>
          </cell>
          <cell r="BK194" t="str">
            <v>-</v>
          </cell>
          <cell r="BO194" t="str">
            <v>-</v>
          </cell>
          <cell r="BS194" t="str">
            <v>-</v>
          </cell>
          <cell r="BV194">
            <v>6.4</v>
          </cell>
          <cell r="BX194" t="str">
            <v>DHS 2018</v>
          </cell>
          <cell r="BY194" t="str">
            <v>-</v>
          </cell>
          <cell r="CA194" t="str">
            <v>-</v>
          </cell>
          <cell r="CC194" t="str">
            <v>-</v>
          </cell>
          <cell r="CF194" t="str">
            <v>-</v>
          </cell>
          <cell r="CI194" t="str">
            <v>-</v>
          </cell>
        </row>
        <row r="195">
          <cell r="B195" t="str">
            <v>Turkmenistan</v>
          </cell>
          <cell r="C195">
            <v>0.3</v>
          </cell>
          <cell r="E195">
            <v>0.4</v>
          </cell>
          <cell r="G195">
            <v>0.1</v>
          </cell>
          <cell r="I195" t="str">
            <v>MICS 2015-16, UNICEF and ILO calculations</v>
          </cell>
          <cell r="J195">
            <v>0.2</v>
          </cell>
          <cell r="L195">
            <v>6.1</v>
          </cell>
          <cell r="N195" t="str">
            <v>2019</v>
          </cell>
          <cell r="O195" t="str">
            <v>MICS 2019</v>
          </cell>
          <cell r="P195" t="str">
            <v>-</v>
          </cell>
          <cell r="T195">
            <v>99.9</v>
          </cell>
          <cell r="V195">
            <v>99.8</v>
          </cell>
          <cell r="X195">
            <v>99.9</v>
          </cell>
          <cell r="Z195" t="str">
            <v>MICS 2019</v>
          </cell>
          <cell r="AA195" t="str">
            <v>-</v>
          </cell>
          <cell r="AC195" t="str">
            <v>-</v>
          </cell>
          <cell r="AE195" t="str">
            <v>-</v>
          </cell>
          <cell r="AG195" t="str">
            <v>-</v>
          </cell>
          <cell r="AI195" t="str">
            <v>-</v>
          </cell>
          <cell r="AK195" t="str">
            <v>-</v>
          </cell>
          <cell r="AM195" t="str">
            <v>-</v>
          </cell>
          <cell r="AO195" t="str">
            <v>-</v>
          </cell>
          <cell r="AS195" t="str">
            <v>-</v>
          </cell>
          <cell r="AU195" t="str">
            <v>-</v>
          </cell>
          <cell r="AW195" t="str">
            <v>-</v>
          </cell>
          <cell r="AY195" t="str">
            <v>-</v>
          </cell>
          <cell r="BA195" t="str">
            <v>-</v>
          </cell>
          <cell r="BC195" t="str">
            <v>-</v>
          </cell>
          <cell r="BE195" t="str">
            <v>-</v>
          </cell>
          <cell r="BG195" t="str">
            <v>-</v>
          </cell>
          <cell r="BK195" t="str">
            <v>-</v>
          </cell>
          <cell r="BO195" t="str">
            <v>-</v>
          </cell>
          <cell r="BS195" t="str">
            <v>-</v>
          </cell>
          <cell r="BV195">
            <v>45.9</v>
          </cell>
          <cell r="BX195" t="str">
            <v>MICS 2019</v>
          </cell>
          <cell r="BY195">
            <v>68.599999999999994</v>
          </cell>
          <cell r="CA195">
            <v>69.7</v>
          </cell>
          <cell r="CC195">
            <v>67.400000000000006</v>
          </cell>
          <cell r="CE195" t="str">
            <v>MICS 2019</v>
          </cell>
          <cell r="CF195" t="str">
            <v>-</v>
          </cell>
          <cell r="CI195" t="str">
            <v>-</v>
          </cell>
        </row>
        <row r="196">
          <cell r="B196" t="str">
            <v>Turks and Caicos Islands</v>
          </cell>
          <cell r="C196">
            <v>6.1</v>
          </cell>
          <cell r="E196">
            <v>8.6999999999999993</v>
          </cell>
          <cell r="G196">
            <v>2.9</v>
          </cell>
          <cell r="I196" t="str">
            <v>MICS 2019-20</v>
          </cell>
          <cell r="J196">
            <v>0</v>
          </cell>
          <cell r="L196">
            <v>23.3</v>
          </cell>
          <cell r="N196" t="str">
            <v>2019-20</v>
          </cell>
          <cell r="O196" t="str">
            <v>MICS 2019-20</v>
          </cell>
          <cell r="P196">
            <v>5.0999999999999996</v>
          </cell>
          <cell r="Q196" t="str">
            <v>p</v>
          </cell>
          <cell r="R196" t="str">
            <v>2019-20</v>
          </cell>
          <cell r="S196" t="str">
            <v>MICS 2019-20</v>
          </cell>
          <cell r="T196">
            <v>99.2</v>
          </cell>
          <cell r="V196">
            <v>99.4</v>
          </cell>
          <cell r="X196">
            <v>99.1</v>
          </cell>
          <cell r="Z196" t="str">
            <v>MICS 2019-20</v>
          </cell>
          <cell r="AA196" t="str">
            <v>-</v>
          </cell>
          <cell r="AC196" t="str">
            <v>-</v>
          </cell>
          <cell r="AE196" t="str">
            <v>-</v>
          </cell>
          <cell r="AG196" t="str">
            <v>-</v>
          </cell>
          <cell r="AI196" t="str">
            <v>-</v>
          </cell>
          <cell r="AK196" t="str">
            <v>-</v>
          </cell>
          <cell r="AM196" t="str">
            <v>-</v>
          </cell>
          <cell r="AO196" t="str">
            <v>-</v>
          </cell>
          <cell r="AS196" t="str">
            <v>-</v>
          </cell>
          <cell r="AU196" t="str">
            <v>-</v>
          </cell>
          <cell r="AW196" t="str">
            <v>-</v>
          </cell>
          <cell r="AY196" t="str">
            <v>-</v>
          </cell>
          <cell r="BA196" t="str">
            <v>-</v>
          </cell>
          <cell r="BC196" t="str">
            <v>-</v>
          </cell>
          <cell r="BE196" t="str">
            <v>-</v>
          </cell>
          <cell r="BG196" t="str">
            <v>-</v>
          </cell>
          <cell r="BK196" t="str">
            <v>-</v>
          </cell>
          <cell r="BO196" t="str">
            <v>-</v>
          </cell>
          <cell r="BS196">
            <v>3.6</v>
          </cell>
          <cell r="BT196" t="str">
            <v>p</v>
          </cell>
          <cell r="BU196" t="str">
            <v>MICS 2019-20</v>
          </cell>
          <cell r="BV196">
            <v>0</v>
          </cell>
          <cell r="BX196" t="str">
            <v>MICS 2019-20</v>
          </cell>
          <cell r="BY196">
            <v>79.099999999999994</v>
          </cell>
          <cell r="CA196">
            <v>80.599999999999994</v>
          </cell>
          <cell r="CC196">
            <v>77.7</v>
          </cell>
          <cell r="CE196" t="str">
            <v>MICS 2019-20</v>
          </cell>
          <cell r="CF196" t="str">
            <v>-</v>
          </cell>
          <cell r="CI196">
            <v>1</v>
          </cell>
          <cell r="CK196" t="str">
            <v>MICS 2019-20</v>
          </cell>
        </row>
        <row r="197">
          <cell r="B197" t="str">
            <v>Tuvalu</v>
          </cell>
          <cell r="C197">
            <v>4</v>
          </cell>
          <cell r="E197">
            <v>3.4</v>
          </cell>
          <cell r="G197">
            <v>4.8</v>
          </cell>
          <cell r="I197" t="str">
            <v>MICS 2019-20</v>
          </cell>
          <cell r="J197">
            <v>0</v>
          </cell>
          <cell r="L197">
            <v>1.8</v>
          </cell>
          <cell r="N197" t="str">
            <v>2019-20</v>
          </cell>
          <cell r="O197" t="str">
            <v>MICS 2019-20</v>
          </cell>
          <cell r="P197">
            <v>1.7</v>
          </cell>
          <cell r="R197" t="str">
            <v>2019-20</v>
          </cell>
          <cell r="S197" t="str">
            <v>MICS 2019-20</v>
          </cell>
          <cell r="T197">
            <v>87.2</v>
          </cell>
          <cell r="V197">
            <v>85.4</v>
          </cell>
          <cell r="X197">
            <v>89.3</v>
          </cell>
          <cell r="Z197" t="str">
            <v>MICS 2019-20</v>
          </cell>
          <cell r="AA197" t="str">
            <v>-</v>
          </cell>
          <cell r="AC197" t="str">
            <v>-</v>
          </cell>
          <cell r="AE197" t="str">
            <v>-</v>
          </cell>
          <cell r="AG197" t="str">
            <v>-</v>
          </cell>
          <cell r="AI197" t="str">
            <v>-</v>
          </cell>
          <cell r="AK197" t="str">
            <v>-</v>
          </cell>
          <cell r="AM197" t="str">
            <v>-</v>
          </cell>
          <cell r="AO197" t="str">
            <v>-</v>
          </cell>
          <cell r="AS197" t="str">
            <v>-</v>
          </cell>
          <cell r="AU197" t="str">
            <v>-</v>
          </cell>
          <cell r="AW197" t="str">
            <v>-</v>
          </cell>
          <cell r="AY197" t="str">
            <v>-</v>
          </cell>
          <cell r="BA197" t="str">
            <v>-</v>
          </cell>
          <cell r="BC197" t="str">
            <v>-</v>
          </cell>
          <cell r="BE197" t="str">
            <v>-</v>
          </cell>
          <cell r="BG197" t="str">
            <v>-</v>
          </cell>
          <cell r="BK197" t="str">
            <v>-</v>
          </cell>
          <cell r="BO197" t="str">
            <v>-</v>
          </cell>
          <cell r="BS197">
            <v>51.5</v>
          </cell>
          <cell r="BU197" t="str">
            <v>MICS 2019-20</v>
          </cell>
          <cell r="BV197">
            <v>37.200000000000003</v>
          </cell>
          <cell r="BX197" t="str">
            <v>MICS 2019-20</v>
          </cell>
          <cell r="BY197">
            <v>79.7</v>
          </cell>
          <cell r="CA197">
            <v>81.2</v>
          </cell>
          <cell r="CC197">
            <v>77.900000000000006</v>
          </cell>
          <cell r="CE197" t="str">
            <v>MICS 2019-20</v>
          </cell>
          <cell r="CF197" t="str">
            <v>-</v>
          </cell>
          <cell r="CI197">
            <v>0</v>
          </cell>
          <cell r="CK197" t="str">
            <v>MICS 2019-20</v>
          </cell>
        </row>
        <row r="198">
          <cell r="B198" t="str">
            <v>Uganda</v>
          </cell>
          <cell r="C198">
            <v>18.100000000000001</v>
          </cell>
          <cell r="E198">
            <v>17.2</v>
          </cell>
          <cell r="G198">
            <v>19</v>
          </cell>
          <cell r="I198" t="str">
            <v>National LFS 2016-17, UNICEF and ILO calculations</v>
          </cell>
          <cell r="J198">
            <v>7.3</v>
          </cell>
          <cell r="L198">
            <v>34</v>
          </cell>
          <cell r="N198" t="str">
            <v>2016</v>
          </cell>
          <cell r="O198" t="str">
            <v>DHS 2016</v>
          </cell>
          <cell r="P198">
            <v>5.5</v>
          </cell>
          <cell r="R198" t="str">
            <v>2016</v>
          </cell>
          <cell r="S198" t="str">
            <v>DHS 2016</v>
          </cell>
          <cell r="T198">
            <v>32.200000000000003</v>
          </cell>
          <cell r="V198">
            <v>32.200000000000003</v>
          </cell>
          <cell r="X198">
            <v>32.200000000000003</v>
          </cell>
          <cell r="Z198" t="str">
            <v>DHS 2016</v>
          </cell>
          <cell r="AA198">
            <v>0.3</v>
          </cell>
          <cell r="AC198">
            <v>0.2</v>
          </cell>
          <cell r="AE198">
            <v>0.4</v>
          </cell>
          <cell r="AG198">
            <v>1</v>
          </cell>
          <cell r="AI198">
            <v>0.3</v>
          </cell>
          <cell r="AK198">
            <v>0.2</v>
          </cell>
          <cell r="AM198">
            <v>0.1</v>
          </cell>
          <cell r="AO198">
            <v>0.1</v>
          </cell>
          <cell r="AQ198" t="str">
            <v>2016</v>
          </cell>
          <cell r="AR198" t="str">
            <v>DHS 2016</v>
          </cell>
          <cell r="AS198">
            <v>1.3</v>
          </cell>
          <cell r="AT198" t="str">
            <v>x</v>
          </cell>
          <cell r="AU198">
            <v>0.6</v>
          </cell>
          <cell r="AV198" t="str">
            <v>x</v>
          </cell>
          <cell r="AW198">
            <v>1.4</v>
          </cell>
          <cell r="AX198" t="str">
            <v>x</v>
          </cell>
          <cell r="AY198">
            <v>1.7</v>
          </cell>
          <cell r="AZ198" t="str">
            <v>x</v>
          </cell>
          <cell r="BA198">
            <v>1.8</v>
          </cell>
          <cell r="BB198" t="str">
            <v>x</v>
          </cell>
          <cell r="BC198">
            <v>0.4</v>
          </cell>
          <cell r="BD198" t="str">
            <v>x</v>
          </cell>
          <cell r="BE198">
            <v>1.5</v>
          </cell>
          <cell r="BF198" t="str">
            <v>x</v>
          </cell>
          <cell r="BG198">
            <v>1.1000000000000001</v>
          </cell>
          <cell r="BH198" t="str">
            <v>x</v>
          </cell>
          <cell r="BI198" t="str">
            <v>2011</v>
          </cell>
          <cell r="BJ198" t="str">
            <v>DHS 2011</v>
          </cell>
          <cell r="BK198" t="str">
            <v>-</v>
          </cell>
          <cell r="BO198">
            <v>82.6</v>
          </cell>
          <cell r="BP198" t="str">
            <v>x</v>
          </cell>
          <cell r="BQ198" t="str">
            <v>2011</v>
          </cell>
          <cell r="BR198" t="str">
            <v>DHS 2011</v>
          </cell>
          <cell r="BS198">
            <v>53</v>
          </cell>
          <cell r="BU198" t="str">
            <v>DHS 2016</v>
          </cell>
          <cell r="BV198">
            <v>57.5</v>
          </cell>
          <cell r="BX198" t="str">
            <v>DHS 2016</v>
          </cell>
          <cell r="BY198">
            <v>84.9</v>
          </cell>
          <cell r="CA198">
            <v>85.2</v>
          </cell>
          <cell r="CC198">
            <v>84.6</v>
          </cell>
          <cell r="CE198" t="str">
            <v>DHS 2016</v>
          </cell>
          <cell r="CF198">
            <v>1.3</v>
          </cell>
          <cell r="CH198" t="str">
            <v>DHS 2016</v>
          </cell>
          <cell r="CI198">
            <v>5.2</v>
          </cell>
          <cell r="CK198" t="str">
            <v>DHS 2016</v>
          </cell>
        </row>
        <row r="199">
          <cell r="B199" t="str">
            <v>Ukraine</v>
          </cell>
          <cell r="C199">
            <v>3.2</v>
          </cell>
          <cell r="D199" t="str">
            <v>x</v>
          </cell>
          <cell r="E199">
            <v>3.1</v>
          </cell>
          <cell r="F199" t="str">
            <v>x</v>
          </cell>
          <cell r="G199">
            <v>3.4</v>
          </cell>
          <cell r="H199" t="str">
            <v>x</v>
          </cell>
          <cell r="I199" t="str">
            <v>MICS 2012, UNICEF and ILO calculations</v>
          </cell>
          <cell r="J199">
            <v>0.1</v>
          </cell>
          <cell r="K199" t="str">
            <v>x</v>
          </cell>
          <cell r="L199">
            <v>9.1</v>
          </cell>
          <cell r="M199" t="str">
            <v>x</v>
          </cell>
          <cell r="N199" t="str">
            <v>2012</v>
          </cell>
          <cell r="O199" t="str">
            <v>MICS 2012</v>
          </cell>
          <cell r="P199">
            <v>3.8</v>
          </cell>
          <cell r="Q199" t="str">
            <v>x</v>
          </cell>
          <cell r="R199" t="str">
            <v>2012</v>
          </cell>
          <cell r="S199" t="str">
            <v>MICS 2012</v>
          </cell>
          <cell r="T199">
            <v>99.8</v>
          </cell>
          <cell r="V199">
            <v>99.9</v>
          </cell>
          <cell r="X199">
            <v>99.7</v>
          </cell>
          <cell r="Z199" t="str">
            <v>MICS 2012</v>
          </cell>
          <cell r="AA199" t="str">
            <v>-</v>
          </cell>
          <cell r="AC199" t="str">
            <v>-</v>
          </cell>
          <cell r="AE199" t="str">
            <v>-</v>
          </cell>
          <cell r="AG199" t="str">
            <v>-</v>
          </cell>
          <cell r="AI199" t="str">
            <v>-</v>
          </cell>
          <cell r="AK199" t="str">
            <v>-</v>
          </cell>
          <cell r="AM199" t="str">
            <v>-</v>
          </cell>
          <cell r="AO199" t="str">
            <v>-</v>
          </cell>
          <cell r="AS199" t="str">
            <v>-</v>
          </cell>
          <cell r="AU199" t="str">
            <v>-</v>
          </cell>
          <cell r="AW199" t="str">
            <v>-</v>
          </cell>
          <cell r="AY199" t="str">
            <v>-</v>
          </cell>
          <cell r="BA199" t="str">
            <v>-</v>
          </cell>
          <cell r="BC199" t="str">
            <v>-</v>
          </cell>
          <cell r="BE199" t="str">
            <v>-</v>
          </cell>
          <cell r="BG199" t="str">
            <v>-</v>
          </cell>
          <cell r="BK199" t="str">
            <v>-</v>
          </cell>
          <cell r="BO199" t="str">
            <v>-</v>
          </cell>
          <cell r="BS199">
            <v>1.6</v>
          </cell>
          <cell r="BT199" t="str">
            <v>x</v>
          </cell>
          <cell r="BU199" t="str">
            <v>MICS 2012</v>
          </cell>
          <cell r="BV199">
            <v>2.2000000000000002</v>
          </cell>
          <cell r="BW199" t="str">
            <v>x</v>
          </cell>
          <cell r="BX199" t="str">
            <v>MICS 2012</v>
          </cell>
          <cell r="BY199">
            <v>61.2</v>
          </cell>
          <cell r="BZ199" t="str">
            <v>x,y</v>
          </cell>
          <cell r="CA199">
            <v>67.599999999999994</v>
          </cell>
          <cell r="CB199" t="str">
            <v>x,y</v>
          </cell>
          <cell r="CC199">
            <v>54.9</v>
          </cell>
          <cell r="CD199" t="str">
            <v>x,y</v>
          </cell>
          <cell r="CE199" t="str">
            <v>MICS 2012</v>
          </cell>
          <cell r="CF199" t="str">
            <v>-</v>
          </cell>
          <cell r="CI199">
            <v>1.8</v>
          </cell>
          <cell r="CJ199" t="str">
            <v>x</v>
          </cell>
          <cell r="CK199" t="str">
            <v>DHS 2007</v>
          </cell>
        </row>
        <row r="200">
          <cell r="B200" t="str">
            <v>United Arab Emirates</v>
          </cell>
          <cell r="C200" t="str">
            <v>-</v>
          </cell>
          <cell r="E200" t="str">
            <v>-</v>
          </cell>
          <cell r="G200" t="str">
            <v>-</v>
          </cell>
          <cell r="J200" t="str">
            <v>-</v>
          </cell>
          <cell r="L200" t="str">
            <v>-</v>
          </cell>
          <cell r="P200" t="str">
            <v>-</v>
          </cell>
          <cell r="T200">
            <v>100</v>
          </cell>
          <cell r="U200" t="str">
            <v>y</v>
          </cell>
          <cell r="V200">
            <v>100</v>
          </cell>
          <cell r="W200" t="str">
            <v>y</v>
          </cell>
          <cell r="X200">
            <v>100</v>
          </cell>
          <cell r="Y200" t="str">
            <v>y</v>
          </cell>
          <cell r="Z200" t="str">
            <v>Ministry of Health and Prevention 2018</v>
          </cell>
          <cell r="AA200" t="str">
            <v>-</v>
          </cell>
          <cell r="AC200" t="str">
            <v>-</v>
          </cell>
          <cell r="AE200" t="str">
            <v>-</v>
          </cell>
          <cell r="AG200" t="str">
            <v>-</v>
          </cell>
          <cell r="AI200" t="str">
            <v>-</v>
          </cell>
          <cell r="AK200" t="str">
            <v>-</v>
          </cell>
          <cell r="AM200" t="str">
            <v>-</v>
          </cell>
          <cell r="AO200" t="str">
            <v>-</v>
          </cell>
          <cell r="AS200" t="str">
            <v>-</v>
          </cell>
          <cell r="AU200" t="str">
            <v>-</v>
          </cell>
          <cell r="AW200" t="str">
            <v>-</v>
          </cell>
          <cell r="AY200" t="str">
            <v>-</v>
          </cell>
          <cell r="BA200" t="str">
            <v>-</v>
          </cell>
          <cell r="BC200" t="str">
            <v>-</v>
          </cell>
          <cell r="BE200" t="str">
            <v>-</v>
          </cell>
          <cell r="BG200" t="str">
            <v>-</v>
          </cell>
          <cell r="BK200" t="str">
            <v>-</v>
          </cell>
          <cell r="BO200" t="str">
            <v>-</v>
          </cell>
          <cell r="BS200" t="str">
            <v>-</v>
          </cell>
          <cell r="BV200" t="str">
            <v>-</v>
          </cell>
          <cell r="BY200" t="str">
            <v>-</v>
          </cell>
          <cell r="CA200" t="str">
            <v>-</v>
          </cell>
          <cell r="CC200" t="str">
            <v>-</v>
          </cell>
          <cell r="CF200" t="str">
            <v>-</v>
          </cell>
          <cell r="CI200" t="str">
            <v>-</v>
          </cell>
        </row>
        <row r="201">
          <cell r="B201" t="str">
            <v>United Kingdom</v>
          </cell>
          <cell r="C201" t="str">
            <v>-</v>
          </cell>
          <cell r="E201" t="str">
            <v>-</v>
          </cell>
          <cell r="G201" t="str">
            <v>-</v>
          </cell>
          <cell r="J201" t="str">
            <v>-</v>
          </cell>
          <cell r="L201">
            <v>0</v>
          </cell>
          <cell r="N201" t="str">
            <v>2020</v>
          </cell>
          <cell r="O201" t="str">
            <v>Office for National Statistics</v>
          </cell>
          <cell r="P201" t="str">
            <v>-</v>
          </cell>
          <cell r="T201">
            <v>100</v>
          </cell>
          <cell r="U201" t="str">
            <v>v</v>
          </cell>
          <cell r="V201">
            <v>100</v>
          </cell>
          <cell r="W201" t="str">
            <v>v</v>
          </cell>
          <cell r="X201">
            <v>100</v>
          </cell>
          <cell r="Y201" t="str">
            <v>v</v>
          </cell>
          <cell r="Z201" t="str">
            <v>UNSD Population and Vital Statistics Report, January 2021, latest update on 4 Jan 2022</v>
          </cell>
          <cell r="AA201" t="str">
            <v>-</v>
          </cell>
          <cell r="AC201" t="str">
            <v>-</v>
          </cell>
          <cell r="AE201" t="str">
            <v>-</v>
          </cell>
          <cell r="AG201" t="str">
            <v>-</v>
          </cell>
          <cell r="AI201" t="str">
            <v>-</v>
          </cell>
          <cell r="AK201" t="str">
            <v>-</v>
          </cell>
          <cell r="AM201" t="str">
            <v>-</v>
          </cell>
          <cell r="AO201" t="str">
            <v>-</v>
          </cell>
          <cell r="AS201" t="str">
            <v>-</v>
          </cell>
          <cell r="AU201" t="str">
            <v>-</v>
          </cell>
          <cell r="AW201" t="str">
            <v>-</v>
          </cell>
          <cell r="AY201" t="str">
            <v>-</v>
          </cell>
          <cell r="BA201" t="str">
            <v>-</v>
          </cell>
          <cell r="BC201" t="str">
            <v>-</v>
          </cell>
          <cell r="BE201" t="str">
            <v>-</v>
          </cell>
          <cell r="BG201" t="str">
            <v>-</v>
          </cell>
          <cell r="BK201" t="str">
            <v>-</v>
          </cell>
          <cell r="BO201" t="str">
            <v>-</v>
          </cell>
          <cell r="BS201" t="str">
            <v>-</v>
          </cell>
          <cell r="BV201" t="str">
            <v>-</v>
          </cell>
          <cell r="BY201" t="str">
            <v>-</v>
          </cell>
          <cell r="CA201" t="str">
            <v>-</v>
          </cell>
          <cell r="CC201" t="str">
            <v>-</v>
          </cell>
          <cell r="CF201">
            <v>1.2</v>
          </cell>
          <cell r="CG201" t="str">
            <v>y</v>
          </cell>
          <cell r="CH201" t="str">
            <v>Crime Survey for England and Wales 2016</v>
          </cell>
          <cell r="CI201">
            <v>6.6</v>
          </cell>
          <cell r="CJ201" t="str">
            <v>y</v>
          </cell>
          <cell r="CK201" t="str">
            <v>Crime Survey for England and Wales 2016</v>
          </cell>
        </row>
        <row r="202">
          <cell r="B202" t="str">
            <v>United Republic of Tanzania</v>
          </cell>
          <cell r="C202">
            <v>24.8</v>
          </cell>
          <cell r="E202">
            <v>25.6</v>
          </cell>
          <cell r="G202">
            <v>23.9</v>
          </cell>
          <cell r="I202" t="str">
            <v>Integrated LFS-CLS 2014, UNICEF and ILO calculations</v>
          </cell>
          <cell r="J202">
            <v>5.2</v>
          </cell>
          <cell r="L202">
            <v>30.5</v>
          </cell>
          <cell r="N202" t="str">
            <v>2015-16</v>
          </cell>
          <cell r="O202" t="str">
            <v>DHS 2015-16</v>
          </cell>
          <cell r="P202">
            <v>3.9</v>
          </cell>
          <cell r="R202" t="str">
            <v>2015-16</v>
          </cell>
          <cell r="S202" t="str">
            <v>DHS 2015-16</v>
          </cell>
          <cell r="T202">
            <v>26.4</v>
          </cell>
          <cell r="V202">
            <v>27.8</v>
          </cell>
          <cell r="X202">
            <v>25</v>
          </cell>
          <cell r="Z202" t="str">
            <v>DHS 2015-16</v>
          </cell>
          <cell r="AA202">
            <v>10</v>
          </cell>
          <cell r="AC202">
            <v>5.3</v>
          </cell>
          <cell r="AE202">
            <v>12.7</v>
          </cell>
          <cell r="AG202">
            <v>18.600000000000001</v>
          </cell>
          <cell r="AI202">
            <v>10.3</v>
          </cell>
          <cell r="AK202">
            <v>11.7</v>
          </cell>
          <cell r="AM202">
            <v>8.8000000000000007</v>
          </cell>
          <cell r="AO202">
            <v>4.4000000000000004</v>
          </cell>
          <cell r="AQ202" t="str">
            <v>2015-16</v>
          </cell>
          <cell r="AR202" t="str">
            <v>DHS 2015-16</v>
          </cell>
          <cell r="AS202">
            <v>0.4</v>
          </cell>
          <cell r="AU202">
            <v>0.1</v>
          </cell>
          <cell r="AW202">
            <v>0.4</v>
          </cell>
          <cell r="AY202">
            <v>0.9</v>
          </cell>
          <cell r="BA202">
            <v>0.2</v>
          </cell>
          <cell r="BC202">
            <v>0.3</v>
          </cell>
          <cell r="BE202">
            <v>0.1</v>
          </cell>
          <cell r="BG202">
            <v>0.1</v>
          </cell>
          <cell r="BI202" t="str">
            <v>2015-16</v>
          </cell>
          <cell r="BJ202" t="str">
            <v>DHS 2015-16</v>
          </cell>
          <cell r="BK202">
            <v>88.9</v>
          </cell>
          <cell r="BL202" t="str">
            <v>x</v>
          </cell>
          <cell r="BM202" t="str">
            <v>2004-05</v>
          </cell>
          <cell r="BN202" t="str">
            <v>DHS 2004-05</v>
          </cell>
          <cell r="BO202">
            <v>95</v>
          </cell>
          <cell r="BQ202" t="str">
            <v>2015-16</v>
          </cell>
          <cell r="BR202" t="str">
            <v>DHS 2015-16</v>
          </cell>
          <cell r="BS202">
            <v>49.6</v>
          </cell>
          <cell r="BU202" t="str">
            <v>DHS 2015-16</v>
          </cell>
          <cell r="BV202">
            <v>59.1</v>
          </cell>
          <cell r="BX202" t="str">
            <v>DHS 2015-16</v>
          </cell>
          <cell r="BY202" t="str">
            <v>-</v>
          </cell>
          <cell r="CA202" t="str">
            <v>-</v>
          </cell>
          <cell r="CC202" t="str">
            <v>-</v>
          </cell>
          <cell r="CF202" t="str">
            <v>-</v>
          </cell>
          <cell r="CI202">
            <v>7.3</v>
          </cell>
          <cell r="CK202" t="str">
            <v>DHS 2015-16</v>
          </cell>
        </row>
        <row r="203">
          <cell r="B203" t="str">
            <v>United States</v>
          </cell>
          <cell r="C203" t="str">
            <v>-</v>
          </cell>
          <cell r="E203" t="str">
            <v>-</v>
          </cell>
          <cell r="G203" t="str">
            <v>-</v>
          </cell>
          <cell r="J203" t="str">
            <v>-</v>
          </cell>
          <cell r="L203" t="str">
            <v>-</v>
          </cell>
          <cell r="P203" t="str">
            <v>-</v>
          </cell>
          <cell r="T203">
            <v>100</v>
          </cell>
          <cell r="U203" t="str">
            <v>v</v>
          </cell>
          <cell r="V203">
            <v>100</v>
          </cell>
          <cell r="W203" t="str">
            <v>v</v>
          </cell>
          <cell r="X203">
            <v>100</v>
          </cell>
          <cell r="Y203" t="str">
            <v>v</v>
          </cell>
          <cell r="Z203" t="str">
            <v>UNSD Population and Vital Statistics Report, January 2021, latest update on 4 Jan 2022</v>
          </cell>
          <cell r="AA203" t="str">
            <v>-</v>
          </cell>
          <cell r="AC203" t="str">
            <v>-</v>
          </cell>
          <cell r="AE203" t="str">
            <v>-</v>
          </cell>
          <cell r="AG203" t="str">
            <v>-</v>
          </cell>
          <cell r="AI203" t="str">
            <v>-</v>
          </cell>
          <cell r="AK203" t="str">
            <v>-</v>
          </cell>
          <cell r="AM203" t="str">
            <v>-</v>
          </cell>
          <cell r="AO203" t="str">
            <v>-</v>
          </cell>
          <cell r="AS203" t="str">
            <v>-</v>
          </cell>
          <cell r="AU203" t="str">
            <v>-</v>
          </cell>
          <cell r="AW203" t="str">
            <v>-</v>
          </cell>
          <cell r="AY203" t="str">
            <v>-</v>
          </cell>
          <cell r="BA203" t="str">
            <v>-</v>
          </cell>
          <cell r="BC203" t="str">
            <v>-</v>
          </cell>
          <cell r="BE203" t="str">
            <v>-</v>
          </cell>
          <cell r="BG203" t="str">
            <v>-</v>
          </cell>
          <cell r="BK203" t="str">
            <v>-</v>
          </cell>
          <cell r="BO203" t="str">
            <v>-</v>
          </cell>
          <cell r="BS203" t="str">
            <v>-</v>
          </cell>
          <cell r="BV203" t="str">
            <v>-</v>
          </cell>
          <cell r="BY203" t="str">
            <v>-</v>
          </cell>
          <cell r="CA203" t="str">
            <v>-</v>
          </cell>
          <cell r="CC203" t="str">
            <v>-</v>
          </cell>
          <cell r="CF203" t="str">
            <v>-</v>
          </cell>
          <cell r="CI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v>
          </cell>
          <cell r="M204" t="str">
            <v>x</v>
          </cell>
          <cell r="N204" t="str">
            <v>2013</v>
          </cell>
          <cell r="O204" t="str">
            <v>MICS 2013</v>
          </cell>
          <cell r="P204" t="str">
            <v>-</v>
          </cell>
          <cell r="T204">
            <v>99.8</v>
          </cell>
          <cell r="V204">
            <v>99.9</v>
          </cell>
          <cell r="X204">
            <v>99.7</v>
          </cell>
          <cell r="Z204" t="str">
            <v>MICS 2013</v>
          </cell>
          <cell r="AA204" t="str">
            <v>-</v>
          </cell>
          <cell r="AC204" t="str">
            <v>-</v>
          </cell>
          <cell r="AE204" t="str">
            <v>-</v>
          </cell>
          <cell r="AG204" t="str">
            <v>-</v>
          </cell>
          <cell r="AI204" t="str">
            <v>-</v>
          </cell>
          <cell r="AK204" t="str">
            <v>-</v>
          </cell>
          <cell r="AM204" t="str">
            <v>-</v>
          </cell>
          <cell r="AO204" t="str">
            <v>-</v>
          </cell>
          <cell r="AS204" t="str">
            <v>-</v>
          </cell>
          <cell r="AU204" t="str">
            <v>-</v>
          </cell>
          <cell r="AW204" t="str">
            <v>-</v>
          </cell>
          <cell r="AY204" t="str">
            <v>-</v>
          </cell>
          <cell r="BA204" t="str">
            <v>-</v>
          </cell>
          <cell r="BC204" t="str">
            <v>-</v>
          </cell>
          <cell r="BE204" t="str">
            <v>-</v>
          </cell>
          <cell r="BG204" t="str">
            <v>-</v>
          </cell>
          <cell r="BK204" t="str">
            <v>-</v>
          </cell>
          <cell r="BO204" t="str">
            <v>-</v>
          </cell>
          <cell r="BS204" t="str">
            <v>-</v>
          </cell>
          <cell r="BV204">
            <v>3.3</v>
          </cell>
          <cell r="BW204" t="str">
            <v>x</v>
          </cell>
          <cell r="BX204" t="str">
            <v>MICS 2013</v>
          </cell>
          <cell r="BY204">
            <v>54.6</v>
          </cell>
          <cell r="BZ204" t="str">
            <v>y</v>
          </cell>
          <cell r="CA204">
            <v>58.4</v>
          </cell>
          <cell r="CB204" t="str">
            <v>y</v>
          </cell>
          <cell r="CC204">
            <v>51.2</v>
          </cell>
          <cell r="CD204" t="str">
            <v>y</v>
          </cell>
          <cell r="CE204" t="str">
            <v>MICS 2013</v>
          </cell>
          <cell r="CF204" t="str">
            <v>-</v>
          </cell>
          <cell r="CI204" t="str">
            <v>-</v>
          </cell>
        </row>
        <row r="205">
          <cell r="B205" t="str">
            <v>Uzbekistan</v>
          </cell>
          <cell r="C205" t="str">
            <v>-</v>
          </cell>
          <cell r="E205" t="str">
            <v>-</v>
          </cell>
          <cell r="G205" t="str">
            <v>-</v>
          </cell>
          <cell r="J205">
            <v>0.3</v>
          </cell>
          <cell r="K205" t="str">
            <v>x</v>
          </cell>
          <cell r="L205">
            <v>7.2</v>
          </cell>
          <cell r="M205" t="str">
            <v>x</v>
          </cell>
          <cell r="N205" t="str">
            <v>2006</v>
          </cell>
          <cell r="O205" t="str">
            <v>MICS 2006</v>
          </cell>
          <cell r="P205">
            <v>0.5</v>
          </cell>
          <cell r="Q205" t="str">
            <v>x</v>
          </cell>
          <cell r="R205" t="str">
            <v>2002</v>
          </cell>
          <cell r="S205" t="str">
            <v>DHS 2002</v>
          </cell>
          <cell r="T205">
            <v>99.9</v>
          </cell>
          <cell r="U205" t="str">
            <v>x</v>
          </cell>
          <cell r="V205">
            <v>99.9</v>
          </cell>
          <cell r="W205" t="str">
            <v>x</v>
          </cell>
          <cell r="X205">
            <v>100</v>
          </cell>
          <cell r="Y205" t="str">
            <v>x</v>
          </cell>
          <cell r="Z205" t="str">
            <v>MICS 2006</v>
          </cell>
          <cell r="AA205" t="str">
            <v>-</v>
          </cell>
          <cell r="AC205" t="str">
            <v>-</v>
          </cell>
          <cell r="AE205" t="str">
            <v>-</v>
          </cell>
          <cell r="AG205" t="str">
            <v>-</v>
          </cell>
          <cell r="AI205" t="str">
            <v>-</v>
          </cell>
          <cell r="AK205" t="str">
            <v>-</v>
          </cell>
          <cell r="AM205" t="str">
            <v>-</v>
          </cell>
          <cell r="AO205" t="str">
            <v>-</v>
          </cell>
          <cell r="AS205" t="str">
            <v>-</v>
          </cell>
          <cell r="AU205" t="str">
            <v>-</v>
          </cell>
          <cell r="AW205" t="str">
            <v>-</v>
          </cell>
          <cell r="AY205" t="str">
            <v>-</v>
          </cell>
          <cell r="BA205" t="str">
            <v>-</v>
          </cell>
          <cell r="BC205" t="str">
            <v>-</v>
          </cell>
          <cell r="BE205" t="str">
            <v>-</v>
          </cell>
          <cell r="BG205" t="str">
            <v>-</v>
          </cell>
          <cell r="BK205" t="str">
            <v>-</v>
          </cell>
          <cell r="BO205" t="str">
            <v>-</v>
          </cell>
          <cell r="BS205" t="str">
            <v>-</v>
          </cell>
          <cell r="BV205">
            <v>63</v>
          </cell>
          <cell r="BW205" t="str">
            <v>x</v>
          </cell>
          <cell r="BX205" t="str">
            <v>DHS 2002</v>
          </cell>
          <cell r="BY205" t="str">
            <v>-</v>
          </cell>
          <cell r="CA205" t="str">
            <v>-</v>
          </cell>
          <cell r="CC205" t="str">
            <v>-</v>
          </cell>
          <cell r="CF205" t="str">
            <v>-</v>
          </cell>
          <cell r="CI205" t="str">
            <v>-</v>
          </cell>
        </row>
        <row r="206">
          <cell r="B206" t="str">
            <v>Vanuatu</v>
          </cell>
          <cell r="C206">
            <v>15.6</v>
          </cell>
          <cell r="E206">
            <v>15.1</v>
          </cell>
          <cell r="G206">
            <v>16.2</v>
          </cell>
          <cell r="I206" t="str">
            <v>DHS 2013, UNICEF and ILO calculations</v>
          </cell>
          <cell r="J206">
            <v>2.5</v>
          </cell>
          <cell r="K206" t="str">
            <v>x</v>
          </cell>
          <cell r="L206">
            <v>21.4</v>
          </cell>
          <cell r="M206" t="str">
            <v>x</v>
          </cell>
          <cell r="N206" t="str">
            <v>2013</v>
          </cell>
          <cell r="O206" t="str">
            <v>DHS 2013</v>
          </cell>
          <cell r="P206">
            <v>4.5999999999999996</v>
          </cell>
          <cell r="Q206" t="str">
            <v>x</v>
          </cell>
          <cell r="R206" t="str">
            <v>2013</v>
          </cell>
          <cell r="S206" t="str">
            <v>DHS 2013</v>
          </cell>
          <cell r="T206">
            <v>43.4</v>
          </cell>
          <cell r="U206" t="str">
            <v>y</v>
          </cell>
          <cell r="V206">
            <v>44</v>
          </cell>
          <cell r="W206" t="str">
            <v>y</v>
          </cell>
          <cell r="X206">
            <v>42.9</v>
          </cell>
          <cell r="Y206" t="str">
            <v>y</v>
          </cell>
          <cell r="Z206" t="str">
            <v>DHS 2013</v>
          </cell>
          <cell r="AA206" t="str">
            <v>-</v>
          </cell>
          <cell r="AC206" t="str">
            <v>-</v>
          </cell>
          <cell r="AE206" t="str">
            <v>-</v>
          </cell>
          <cell r="AG206" t="str">
            <v>-</v>
          </cell>
          <cell r="AI206" t="str">
            <v>-</v>
          </cell>
          <cell r="AK206" t="str">
            <v>-</v>
          </cell>
          <cell r="AM206" t="str">
            <v>-</v>
          </cell>
          <cell r="AO206" t="str">
            <v>-</v>
          </cell>
          <cell r="AS206" t="str">
            <v>-</v>
          </cell>
          <cell r="AU206" t="str">
            <v>-</v>
          </cell>
          <cell r="AW206" t="str">
            <v>-</v>
          </cell>
          <cell r="AY206" t="str">
            <v>-</v>
          </cell>
          <cell r="BA206" t="str">
            <v>-</v>
          </cell>
          <cell r="BC206" t="str">
            <v>-</v>
          </cell>
          <cell r="BE206" t="str">
            <v>-</v>
          </cell>
          <cell r="BG206" t="str">
            <v>-</v>
          </cell>
          <cell r="BK206" t="str">
            <v>-</v>
          </cell>
          <cell r="BO206" t="str">
            <v>-</v>
          </cell>
          <cell r="BS206">
            <v>62.5</v>
          </cell>
          <cell r="BT206" t="str">
            <v>x</v>
          </cell>
          <cell r="BU206" t="str">
            <v>DHS 2013</v>
          </cell>
          <cell r="BV206">
            <v>55.9</v>
          </cell>
          <cell r="BW206" t="str">
            <v>x</v>
          </cell>
          <cell r="BX206" t="str">
            <v>DHS 2013</v>
          </cell>
          <cell r="BY206">
            <v>83.5</v>
          </cell>
          <cell r="BZ206" t="str">
            <v>y</v>
          </cell>
          <cell r="CA206">
            <v>83.3</v>
          </cell>
          <cell r="CB206" t="str">
            <v>y</v>
          </cell>
          <cell r="CC206">
            <v>83.6</v>
          </cell>
          <cell r="CD206" t="str">
            <v>y</v>
          </cell>
          <cell r="CE206" t="str">
            <v>DHS 2013</v>
          </cell>
          <cell r="CF206" t="str">
            <v>-</v>
          </cell>
          <cell r="CI206" t="str">
            <v>-</v>
          </cell>
        </row>
        <row r="207">
          <cell r="B207" t="str">
            <v>Venezuela (Bolivarian Republic of)</v>
          </cell>
          <cell r="C207" t="str">
            <v>-</v>
          </cell>
          <cell r="E207" t="str">
            <v>-</v>
          </cell>
          <cell r="G207" t="str">
            <v>-</v>
          </cell>
          <cell r="J207" t="str">
            <v>-</v>
          </cell>
          <cell r="L207" t="str">
            <v>-</v>
          </cell>
          <cell r="P207" t="str">
            <v>-</v>
          </cell>
          <cell r="T207">
            <v>81.3</v>
          </cell>
          <cell r="U207" t="str">
            <v>y</v>
          </cell>
          <cell r="V207" t="str">
            <v>-</v>
          </cell>
          <cell r="X207" t="str">
            <v>-</v>
          </cell>
          <cell r="Z207" t="str">
            <v>Vital registration system 2017</v>
          </cell>
          <cell r="AA207" t="str">
            <v>-</v>
          </cell>
          <cell r="AC207" t="str">
            <v>-</v>
          </cell>
          <cell r="AE207" t="str">
            <v>-</v>
          </cell>
          <cell r="AG207" t="str">
            <v>-</v>
          </cell>
          <cell r="AI207" t="str">
            <v>-</v>
          </cell>
          <cell r="AK207" t="str">
            <v>-</v>
          </cell>
          <cell r="AM207" t="str">
            <v>-</v>
          </cell>
          <cell r="AO207" t="str">
            <v>-</v>
          </cell>
          <cell r="AS207" t="str">
            <v>-</v>
          </cell>
          <cell r="AU207" t="str">
            <v>-</v>
          </cell>
          <cell r="AW207" t="str">
            <v>-</v>
          </cell>
          <cell r="AY207" t="str">
            <v>-</v>
          </cell>
          <cell r="BA207" t="str">
            <v>-</v>
          </cell>
          <cell r="BC207" t="str">
            <v>-</v>
          </cell>
          <cell r="BE207" t="str">
            <v>-</v>
          </cell>
          <cell r="BG207" t="str">
            <v>-</v>
          </cell>
          <cell r="BK207" t="str">
            <v>-</v>
          </cell>
          <cell r="BO207" t="str">
            <v>-</v>
          </cell>
          <cell r="BS207" t="str">
            <v>-</v>
          </cell>
          <cell r="BV207" t="str">
            <v>-</v>
          </cell>
          <cell r="BY207" t="str">
            <v>-</v>
          </cell>
          <cell r="CA207" t="str">
            <v>-</v>
          </cell>
          <cell r="CC207" t="str">
            <v>-</v>
          </cell>
          <cell r="CF207" t="str">
            <v>-</v>
          </cell>
          <cell r="CI207" t="str">
            <v>-</v>
          </cell>
        </row>
        <row r="208">
          <cell r="B208" t="str">
            <v>Viet Nam</v>
          </cell>
          <cell r="C208">
            <v>6.6</v>
          </cell>
          <cell r="E208">
            <v>6</v>
          </cell>
          <cell r="G208">
            <v>7.1</v>
          </cell>
          <cell r="I208" t="str">
            <v>MICS 2020-21 Snapshots</v>
          </cell>
          <cell r="J208">
            <v>0.9</v>
          </cell>
          <cell r="K208" t="str">
            <v>x</v>
          </cell>
          <cell r="L208">
            <v>10.6</v>
          </cell>
          <cell r="M208" t="str">
            <v>x</v>
          </cell>
          <cell r="N208" t="str">
            <v>2014</v>
          </cell>
          <cell r="O208" t="str">
            <v>MICS 2014</v>
          </cell>
          <cell r="P208">
            <v>2.7</v>
          </cell>
          <cell r="Q208" t="str">
            <v>x</v>
          </cell>
          <cell r="R208" t="str">
            <v>2005</v>
          </cell>
          <cell r="S208" t="str">
            <v>AIS 2005</v>
          </cell>
          <cell r="T208">
            <v>96.1</v>
          </cell>
          <cell r="V208">
            <v>95.9</v>
          </cell>
          <cell r="X208">
            <v>96.3</v>
          </cell>
          <cell r="Z208" t="str">
            <v>MICS 2014</v>
          </cell>
          <cell r="AA208" t="str">
            <v>-</v>
          </cell>
          <cell r="AC208" t="str">
            <v>-</v>
          </cell>
          <cell r="AE208" t="str">
            <v>-</v>
          </cell>
          <cell r="AG208" t="str">
            <v>-</v>
          </cell>
          <cell r="AI208" t="str">
            <v>-</v>
          </cell>
          <cell r="AK208" t="str">
            <v>-</v>
          </cell>
          <cell r="AM208" t="str">
            <v>-</v>
          </cell>
          <cell r="AO208" t="str">
            <v>-</v>
          </cell>
          <cell r="AS208" t="str">
            <v>-</v>
          </cell>
          <cell r="AU208" t="str">
            <v>-</v>
          </cell>
          <cell r="AW208" t="str">
            <v>-</v>
          </cell>
          <cell r="AY208" t="str">
            <v>-</v>
          </cell>
          <cell r="BA208" t="str">
            <v>-</v>
          </cell>
          <cell r="BC208" t="str">
            <v>-</v>
          </cell>
          <cell r="BE208" t="str">
            <v>-</v>
          </cell>
          <cell r="BG208" t="str">
            <v>-</v>
          </cell>
          <cell r="BK208" t="str">
            <v>-</v>
          </cell>
          <cell r="BO208" t="str">
            <v>-</v>
          </cell>
          <cell r="BS208" t="str">
            <v>-</v>
          </cell>
          <cell r="BV208">
            <v>28.1</v>
          </cell>
          <cell r="BW208" t="str">
            <v>x</v>
          </cell>
          <cell r="BX208" t="str">
            <v>MICS 2014</v>
          </cell>
          <cell r="BY208">
            <v>68.400000000000006</v>
          </cell>
          <cell r="CA208">
            <v>71.599999999999994</v>
          </cell>
          <cell r="CC208">
            <v>65</v>
          </cell>
          <cell r="CE208" t="str">
            <v>MICS 2014</v>
          </cell>
          <cell r="CF208" t="str">
            <v>-</v>
          </cell>
          <cell r="CI208" t="str">
            <v>-</v>
          </cell>
        </row>
        <row r="209">
          <cell r="B209" t="str">
            <v>Yemen</v>
          </cell>
          <cell r="C209" t="str">
            <v>-</v>
          </cell>
          <cell r="E209" t="str">
            <v>-</v>
          </cell>
          <cell r="G209" t="str">
            <v>-</v>
          </cell>
          <cell r="J209">
            <v>9.4</v>
          </cell>
          <cell r="K209" t="str">
            <v>x</v>
          </cell>
          <cell r="L209">
            <v>31.9</v>
          </cell>
          <cell r="M209" t="str">
            <v>x</v>
          </cell>
          <cell r="N209" t="str">
            <v>2013</v>
          </cell>
          <cell r="O209" t="str">
            <v>DHS 2013</v>
          </cell>
          <cell r="P209" t="str">
            <v>-</v>
          </cell>
          <cell r="T209">
            <v>30.7</v>
          </cell>
          <cell r="V209">
            <v>31.1</v>
          </cell>
          <cell r="X209">
            <v>30.3</v>
          </cell>
          <cell r="Z209" t="str">
            <v>DHS 2013</v>
          </cell>
          <cell r="AA209">
            <v>18.5</v>
          </cell>
          <cell r="AC209">
            <v>17.100000000000001</v>
          </cell>
          <cell r="AE209">
            <v>19.2</v>
          </cell>
          <cell r="AG209">
            <v>26.5</v>
          </cell>
          <cell r="AI209">
            <v>21</v>
          </cell>
          <cell r="AK209">
            <v>13.3</v>
          </cell>
          <cell r="AM209">
            <v>19.5</v>
          </cell>
          <cell r="AO209">
            <v>14</v>
          </cell>
          <cell r="AQ209" t="str">
            <v>2013</v>
          </cell>
          <cell r="AR209" t="str">
            <v>DHS 2013</v>
          </cell>
          <cell r="AS209">
            <v>15</v>
          </cell>
          <cell r="AU209">
            <v>12.4</v>
          </cell>
          <cell r="AW209">
            <v>15.8</v>
          </cell>
          <cell r="AY209">
            <v>26.4</v>
          </cell>
          <cell r="BA209">
            <v>16.5</v>
          </cell>
          <cell r="BC209">
            <v>5.4</v>
          </cell>
          <cell r="BE209">
            <v>10.1</v>
          </cell>
          <cell r="BG209">
            <v>14.7</v>
          </cell>
          <cell r="BI209" t="str">
            <v>2012-13</v>
          </cell>
          <cell r="BJ209" t="str">
            <v>National Social Protection Monitoring Survey (NSPMS) 2012-13</v>
          </cell>
          <cell r="BK209" t="str">
            <v>-</v>
          </cell>
          <cell r="BO209">
            <v>75.400000000000006</v>
          </cell>
          <cell r="BQ209" t="str">
            <v>2013</v>
          </cell>
          <cell r="BR209" t="str">
            <v>DHS 2013</v>
          </cell>
          <cell r="BS209" t="str">
            <v>-</v>
          </cell>
          <cell r="BV209">
            <v>48.5</v>
          </cell>
          <cell r="BW209" t="str">
            <v>x</v>
          </cell>
          <cell r="BX209" t="str">
            <v>DHS 2013</v>
          </cell>
          <cell r="BY209">
            <v>79.2</v>
          </cell>
          <cell r="BZ209" t="str">
            <v>y</v>
          </cell>
          <cell r="CA209">
            <v>81.2</v>
          </cell>
          <cell r="CB209" t="str">
            <v>y</v>
          </cell>
          <cell r="CC209">
            <v>77.099999999999994</v>
          </cell>
          <cell r="CD209" t="str">
            <v>y</v>
          </cell>
          <cell r="CE209" t="str">
            <v>DHS 2013</v>
          </cell>
          <cell r="CF209" t="str">
            <v>-</v>
          </cell>
          <cell r="CI209" t="str">
            <v>-</v>
          </cell>
        </row>
        <row r="210">
          <cell r="B210" t="str">
            <v>Zambia</v>
          </cell>
          <cell r="C210">
            <v>23</v>
          </cell>
          <cell r="D210" t="str">
            <v>x</v>
          </cell>
          <cell r="E210">
            <v>22.9</v>
          </cell>
          <cell r="F210" t="str">
            <v>x</v>
          </cell>
          <cell r="G210">
            <v>23</v>
          </cell>
          <cell r="H210" t="str">
            <v>x</v>
          </cell>
          <cell r="I210" t="str">
            <v>Labour Force and CLS 2012, UNICEF and ILO calculations</v>
          </cell>
          <cell r="J210">
            <v>5.2</v>
          </cell>
          <cell r="L210">
            <v>29</v>
          </cell>
          <cell r="N210" t="str">
            <v>2018</v>
          </cell>
          <cell r="O210" t="str">
            <v>DHS 2018</v>
          </cell>
          <cell r="P210">
            <v>2.8</v>
          </cell>
          <cell r="R210" t="str">
            <v>2018</v>
          </cell>
          <cell r="S210" t="str">
            <v>DHS 2018</v>
          </cell>
          <cell r="T210">
            <v>14.1</v>
          </cell>
          <cell r="V210">
            <v>14.1</v>
          </cell>
          <cell r="X210">
            <v>14</v>
          </cell>
          <cell r="Z210" t="str">
            <v>DHS 2018</v>
          </cell>
          <cell r="AA210" t="str">
            <v>-</v>
          </cell>
          <cell r="AC210" t="str">
            <v>-</v>
          </cell>
          <cell r="AE210" t="str">
            <v>-</v>
          </cell>
          <cell r="AG210" t="str">
            <v>-</v>
          </cell>
          <cell r="AI210" t="str">
            <v>-</v>
          </cell>
          <cell r="AK210" t="str">
            <v>-</v>
          </cell>
          <cell r="AM210" t="str">
            <v>-</v>
          </cell>
          <cell r="AO210" t="str">
            <v>-</v>
          </cell>
          <cell r="AS210" t="str">
            <v>-</v>
          </cell>
          <cell r="AU210" t="str">
            <v>-</v>
          </cell>
          <cell r="AW210" t="str">
            <v>-</v>
          </cell>
          <cell r="AY210" t="str">
            <v>-</v>
          </cell>
          <cell r="BA210" t="str">
            <v>-</v>
          </cell>
          <cell r="BC210" t="str">
            <v>-</v>
          </cell>
          <cell r="BE210" t="str">
            <v>-</v>
          </cell>
          <cell r="BG210" t="str">
            <v>-</v>
          </cell>
          <cell r="BK210" t="str">
            <v>-</v>
          </cell>
          <cell r="BO210" t="str">
            <v>-</v>
          </cell>
          <cell r="BS210">
            <v>31.5</v>
          </cell>
          <cell r="BU210" t="str">
            <v>DHS 2018</v>
          </cell>
          <cell r="BV210">
            <v>46.5</v>
          </cell>
          <cell r="BX210" t="str">
            <v>DHS 2018</v>
          </cell>
          <cell r="BY210" t="str">
            <v>-</v>
          </cell>
          <cell r="CA210" t="str">
            <v>-</v>
          </cell>
          <cell r="CC210" t="str">
            <v>-</v>
          </cell>
          <cell r="CF210" t="str">
            <v>-</v>
          </cell>
          <cell r="CI210">
            <v>2.9</v>
          </cell>
          <cell r="CK210" t="str">
            <v>DHS 2018</v>
          </cell>
        </row>
        <row r="211">
          <cell r="B211" t="str">
            <v>Zimbabwe</v>
          </cell>
          <cell r="C211">
            <v>27.9</v>
          </cell>
          <cell r="E211">
            <v>33.1</v>
          </cell>
          <cell r="G211">
            <v>22.4</v>
          </cell>
          <cell r="I211" t="str">
            <v>MICS 2019, UNICEF and ILO calculations</v>
          </cell>
          <cell r="J211">
            <v>5.4</v>
          </cell>
          <cell r="L211">
            <v>33.700000000000003</v>
          </cell>
          <cell r="N211" t="str">
            <v>2019</v>
          </cell>
          <cell r="O211" t="str">
            <v>MICS 2019</v>
          </cell>
          <cell r="P211">
            <v>1.9</v>
          </cell>
          <cell r="R211" t="str">
            <v>2019</v>
          </cell>
          <cell r="S211" t="str">
            <v>MICS 2019</v>
          </cell>
          <cell r="T211">
            <v>48.7</v>
          </cell>
          <cell r="V211">
            <v>48.4</v>
          </cell>
          <cell r="X211">
            <v>48.9</v>
          </cell>
          <cell r="Z211" t="str">
            <v>MICS 2019</v>
          </cell>
          <cell r="AA211" t="str">
            <v>-</v>
          </cell>
          <cell r="AC211" t="str">
            <v>-</v>
          </cell>
          <cell r="AE211" t="str">
            <v>-</v>
          </cell>
          <cell r="AG211" t="str">
            <v>-</v>
          </cell>
          <cell r="AI211" t="str">
            <v>-</v>
          </cell>
          <cell r="AK211" t="str">
            <v>-</v>
          </cell>
          <cell r="AM211" t="str">
            <v>-</v>
          </cell>
          <cell r="AO211" t="str">
            <v>-</v>
          </cell>
          <cell r="AS211" t="str">
            <v>-</v>
          </cell>
          <cell r="AU211" t="str">
            <v>-</v>
          </cell>
          <cell r="AW211" t="str">
            <v>-</v>
          </cell>
          <cell r="AY211" t="str">
            <v>-</v>
          </cell>
          <cell r="BA211" t="str">
            <v>-</v>
          </cell>
          <cell r="BC211" t="str">
            <v>-</v>
          </cell>
          <cell r="BE211" t="str">
            <v>-</v>
          </cell>
          <cell r="BG211" t="str">
            <v>-</v>
          </cell>
          <cell r="BK211" t="str">
            <v>-</v>
          </cell>
          <cell r="BO211" t="str">
            <v>-</v>
          </cell>
          <cell r="BS211">
            <v>48.9</v>
          </cell>
          <cell r="BU211" t="str">
            <v>DHS 2015</v>
          </cell>
          <cell r="BV211">
            <v>53.5</v>
          </cell>
          <cell r="BX211" t="str">
            <v>DHS 2015</v>
          </cell>
          <cell r="BY211">
            <v>64.099999999999994</v>
          </cell>
          <cell r="CA211">
            <v>65.099999999999994</v>
          </cell>
          <cell r="CC211">
            <v>63.1</v>
          </cell>
          <cell r="CE211" t="str">
            <v>MICS 2019</v>
          </cell>
          <cell r="CF211" t="str">
            <v>-</v>
          </cell>
          <cell r="CI211">
            <v>2.4</v>
          </cell>
          <cell r="CK211" t="str">
            <v>MICS 2019</v>
          </cell>
        </row>
        <row r="213">
          <cell r="B213" t="str">
            <v>SUMMARY</v>
          </cell>
        </row>
        <row r="214">
          <cell r="B214" t="str">
            <v>East Asia and Pacific</v>
          </cell>
          <cell r="C214" t="str">
            <v>-</v>
          </cell>
          <cell r="E214" t="str">
            <v>-</v>
          </cell>
          <cell r="G214" t="str">
            <v>-</v>
          </cell>
          <cell r="J214">
            <v>0.93</v>
          </cell>
          <cell r="L214">
            <v>7.2</v>
          </cell>
          <cell r="N214" t="str">
            <v>2015-21</v>
          </cell>
          <cell r="O214" t="str">
            <v>DHS, MICS and other national surveys</v>
          </cell>
          <cell r="P214">
            <v>0.74</v>
          </cell>
          <cell r="R214" t="str">
            <v>2015-21</v>
          </cell>
          <cell r="S214" t="str">
            <v>DHS, MICS and other national surveys</v>
          </cell>
          <cell r="T214" t="str">
            <v>-</v>
          </cell>
          <cell r="V214" t="str">
            <v>-</v>
          </cell>
          <cell r="X214" t="str">
            <v>-</v>
          </cell>
          <cell r="AA214" t="str">
            <v>-</v>
          </cell>
          <cell r="AC214" t="str">
            <v>-</v>
          </cell>
          <cell r="AE214" t="str">
            <v>-</v>
          </cell>
          <cell r="AG214" t="str">
            <v>-</v>
          </cell>
          <cell r="AI214" t="str">
            <v>-</v>
          </cell>
          <cell r="AK214" t="str">
            <v>-</v>
          </cell>
          <cell r="AM214" t="str">
            <v>-</v>
          </cell>
          <cell r="AO214" t="str">
            <v>-</v>
          </cell>
          <cell r="AS214" t="str">
            <v>-</v>
          </cell>
          <cell r="AU214" t="str">
            <v>-</v>
          </cell>
          <cell r="AW214" t="str">
            <v>-</v>
          </cell>
          <cell r="AY214" t="str">
            <v>-</v>
          </cell>
          <cell r="BA214" t="str">
            <v>-</v>
          </cell>
          <cell r="BC214" t="str">
            <v>-</v>
          </cell>
          <cell r="BE214" t="str">
            <v>-</v>
          </cell>
          <cell r="BG214" t="str">
            <v>-</v>
          </cell>
          <cell r="BK214" t="str">
            <v>-</v>
          </cell>
          <cell r="BO214" t="str">
            <v>-</v>
          </cell>
          <cell r="BS214" t="str">
            <v>-</v>
          </cell>
          <cell r="BV214" t="str">
            <v>-</v>
          </cell>
          <cell r="BY214" t="str">
            <v>-</v>
          </cell>
          <cell r="CA214" t="str">
            <v>-</v>
          </cell>
          <cell r="CC214" t="str">
            <v>-</v>
          </cell>
          <cell r="CF214" t="str">
            <v>-</v>
          </cell>
          <cell r="CI214" t="str">
            <v>-</v>
          </cell>
        </row>
        <row r="215">
          <cell r="B215" t="str">
            <v>Europe and Central Asia</v>
          </cell>
          <cell r="C215" t="str">
            <v>-</v>
          </cell>
          <cell r="E215" t="str">
            <v>-</v>
          </cell>
          <cell r="G215" t="str">
            <v>-</v>
          </cell>
          <cell r="J215" t="str">
            <v>-</v>
          </cell>
          <cell r="L215" t="str">
            <v>-</v>
          </cell>
          <cell r="P215">
            <v>0.04</v>
          </cell>
          <cell r="R215" t="str">
            <v>2015-21</v>
          </cell>
          <cell r="S215" t="str">
            <v>DHS, MICS and other national surveys</v>
          </cell>
          <cell r="T215">
            <v>99.62</v>
          </cell>
          <cell r="V215">
            <v>99.61</v>
          </cell>
          <cell r="X215">
            <v>99.65</v>
          </cell>
          <cell r="Z215" t="str">
            <v>DHS, MICS, other national surveys, censuses and vital registration systems</v>
          </cell>
          <cell r="AA215" t="str">
            <v>-</v>
          </cell>
          <cell r="AC215" t="str">
            <v>-</v>
          </cell>
          <cell r="AE215" t="str">
            <v>-</v>
          </cell>
          <cell r="AG215" t="str">
            <v>-</v>
          </cell>
          <cell r="AI215" t="str">
            <v>-</v>
          </cell>
          <cell r="AK215" t="str">
            <v>-</v>
          </cell>
          <cell r="AM215" t="str">
            <v>-</v>
          </cell>
          <cell r="AO215" t="str">
            <v>-</v>
          </cell>
          <cell r="AS215" t="str">
            <v>-</v>
          </cell>
          <cell r="AU215" t="str">
            <v>-</v>
          </cell>
          <cell r="AW215" t="str">
            <v>-</v>
          </cell>
          <cell r="AY215" t="str">
            <v>-</v>
          </cell>
          <cell r="BA215" t="str">
            <v>-</v>
          </cell>
          <cell r="BC215" t="str">
            <v>-</v>
          </cell>
          <cell r="BE215" t="str">
            <v>-</v>
          </cell>
          <cell r="BG215" t="str">
            <v>-</v>
          </cell>
          <cell r="BK215" t="str">
            <v>-</v>
          </cell>
          <cell r="BO215" t="str">
            <v>-</v>
          </cell>
          <cell r="BS215" t="str">
            <v>-</v>
          </cell>
          <cell r="BV215" t="str">
            <v>-</v>
          </cell>
          <cell r="BY215" t="str">
            <v>-</v>
          </cell>
          <cell r="CA215" t="str">
            <v>-</v>
          </cell>
          <cell r="CC215" t="str">
            <v>-</v>
          </cell>
          <cell r="CF215" t="str">
            <v>-</v>
          </cell>
          <cell r="CI215" t="str">
            <v>-</v>
          </cell>
        </row>
        <row r="216">
          <cell r="B216" t="str">
            <v xml:space="preserve">   Eastern Europe and Central Asia</v>
          </cell>
          <cell r="C216" t="str">
            <v>-</v>
          </cell>
          <cell r="E216" t="str">
            <v>-</v>
          </cell>
          <cell r="G216" t="str">
            <v>-</v>
          </cell>
          <cell r="J216">
            <v>0.95</v>
          </cell>
          <cell r="L216">
            <v>9.89</v>
          </cell>
          <cell r="N216" t="str">
            <v>2015-21</v>
          </cell>
          <cell r="O216" t="str">
            <v>DHS, MICS and other national surveys</v>
          </cell>
          <cell r="P216" t="str">
            <v>-</v>
          </cell>
          <cell r="T216">
            <v>99.26</v>
          </cell>
          <cell r="V216">
            <v>99.23</v>
          </cell>
          <cell r="X216">
            <v>99.31</v>
          </cell>
          <cell r="Z216" t="str">
            <v>DHS, MICS, other national surveys, censuses and vital registration systems</v>
          </cell>
          <cell r="AA216" t="str">
            <v>-</v>
          </cell>
          <cell r="AC216" t="str">
            <v>-</v>
          </cell>
          <cell r="AE216" t="str">
            <v>-</v>
          </cell>
          <cell r="AG216" t="str">
            <v>-</v>
          </cell>
          <cell r="AI216" t="str">
            <v>-</v>
          </cell>
          <cell r="AK216" t="str">
            <v>-</v>
          </cell>
          <cell r="AM216" t="str">
            <v>-</v>
          </cell>
          <cell r="AO216" t="str">
            <v>-</v>
          </cell>
          <cell r="AS216" t="str">
            <v>-</v>
          </cell>
          <cell r="AU216" t="str">
            <v>-</v>
          </cell>
          <cell r="AW216" t="str">
            <v>-</v>
          </cell>
          <cell r="AY216" t="str">
            <v>-</v>
          </cell>
          <cell r="BA216" t="str">
            <v>-</v>
          </cell>
          <cell r="BC216" t="str">
            <v>-</v>
          </cell>
          <cell r="BE216" t="str">
            <v>-</v>
          </cell>
          <cell r="BG216" t="str">
            <v>-</v>
          </cell>
          <cell r="BK216" t="str">
            <v>-</v>
          </cell>
          <cell r="BO216" t="str">
            <v>-</v>
          </cell>
          <cell r="BS216" t="str">
            <v>-</v>
          </cell>
          <cell r="BV216" t="str">
            <v>-</v>
          </cell>
          <cell r="BY216" t="str">
            <v>-</v>
          </cell>
          <cell r="CA216" t="str">
            <v>-</v>
          </cell>
          <cell r="CC216" t="str">
            <v>-</v>
          </cell>
          <cell r="CF216" t="str">
            <v>-</v>
          </cell>
          <cell r="CI216" t="str">
            <v>-</v>
          </cell>
        </row>
        <row r="217">
          <cell r="B217" t="str">
            <v xml:space="preserve">   Western Europe</v>
          </cell>
          <cell r="C217" t="str">
            <v>-</v>
          </cell>
          <cell r="E217" t="str">
            <v>-</v>
          </cell>
          <cell r="G217" t="str">
            <v>-</v>
          </cell>
          <cell r="J217" t="str">
            <v>-</v>
          </cell>
          <cell r="L217" t="str">
            <v>-</v>
          </cell>
          <cell r="P217">
            <v>0</v>
          </cell>
          <cell r="R217" t="str">
            <v>2015-21</v>
          </cell>
          <cell r="S217" t="str">
            <v>DHS, MICS and other national surveys</v>
          </cell>
          <cell r="T217">
            <v>100</v>
          </cell>
          <cell r="V217">
            <v>100</v>
          </cell>
          <cell r="X217">
            <v>100</v>
          </cell>
          <cell r="Z217" t="str">
            <v>DHS, MICS, other national surveys, censuses and vital registration systems</v>
          </cell>
          <cell r="AA217" t="str">
            <v>-</v>
          </cell>
          <cell r="AC217" t="str">
            <v>-</v>
          </cell>
          <cell r="AE217" t="str">
            <v>-</v>
          </cell>
          <cell r="AG217" t="str">
            <v>-</v>
          </cell>
          <cell r="AI217" t="str">
            <v>-</v>
          </cell>
          <cell r="AK217" t="str">
            <v>-</v>
          </cell>
          <cell r="AM217" t="str">
            <v>-</v>
          </cell>
          <cell r="AO217" t="str">
            <v>-</v>
          </cell>
          <cell r="AS217" t="str">
            <v>-</v>
          </cell>
          <cell r="AU217" t="str">
            <v>-</v>
          </cell>
          <cell r="AW217" t="str">
            <v>-</v>
          </cell>
          <cell r="AY217" t="str">
            <v>-</v>
          </cell>
          <cell r="BA217" t="str">
            <v>-</v>
          </cell>
          <cell r="BC217" t="str">
            <v>-</v>
          </cell>
          <cell r="BE217" t="str">
            <v>-</v>
          </cell>
          <cell r="BG217" t="str">
            <v>-</v>
          </cell>
          <cell r="BK217" t="str">
            <v>-</v>
          </cell>
          <cell r="BO217" t="str">
            <v>-</v>
          </cell>
          <cell r="BS217" t="str">
            <v>-</v>
          </cell>
          <cell r="BV217" t="str">
            <v>-</v>
          </cell>
          <cell r="BY217" t="str">
            <v>-</v>
          </cell>
          <cell r="CA217" t="str">
            <v>-</v>
          </cell>
          <cell r="CC217" t="str">
            <v>-</v>
          </cell>
          <cell r="CF217" t="str">
            <v>-</v>
          </cell>
          <cell r="CI217" t="str">
            <v>-</v>
          </cell>
        </row>
        <row r="218">
          <cell r="B218" t="str">
            <v>Latin America and Caribbean</v>
          </cell>
          <cell r="C218">
            <v>7.01</v>
          </cell>
          <cell r="E218">
            <v>6.35</v>
          </cell>
          <cell r="G218">
            <v>6.45</v>
          </cell>
          <cell r="I218" t="str">
            <v>DHS, MICS and other national surveys</v>
          </cell>
          <cell r="J218">
            <v>3.99</v>
          </cell>
          <cell r="L218">
            <v>21.25</v>
          </cell>
          <cell r="N218" t="str">
            <v>2015-21</v>
          </cell>
          <cell r="O218" t="str">
            <v>DHS, MICS and other national surveys</v>
          </cell>
          <cell r="P218" t="str">
            <v>-</v>
          </cell>
          <cell r="T218">
            <v>94.87</v>
          </cell>
          <cell r="V218" t="str">
            <v>-</v>
          </cell>
          <cell r="X218" t="str">
            <v>-</v>
          </cell>
          <cell r="Z218" t="str">
            <v>DHS, MICS, other national surveys, censuses and vital registration systems</v>
          </cell>
          <cell r="AA218" t="str">
            <v>-</v>
          </cell>
          <cell r="AC218" t="str">
            <v>-</v>
          </cell>
          <cell r="AE218" t="str">
            <v>-</v>
          </cell>
          <cell r="AG218" t="str">
            <v>-</v>
          </cell>
          <cell r="AI218" t="str">
            <v>-</v>
          </cell>
          <cell r="AK218" t="str">
            <v>-</v>
          </cell>
          <cell r="AM218" t="str">
            <v>-</v>
          </cell>
          <cell r="AO218" t="str">
            <v>-</v>
          </cell>
          <cell r="AS218" t="str">
            <v>-</v>
          </cell>
          <cell r="AU218" t="str">
            <v>-</v>
          </cell>
          <cell r="AW218" t="str">
            <v>-</v>
          </cell>
          <cell r="AY218" t="str">
            <v>-</v>
          </cell>
          <cell r="BA218" t="str">
            <v>-</v>
          </cell>
          <cell r="BC218" t="str">
            <v>-</v>
          </cell>
          <cell r="BE218" t="str">
            <v>-</v>
          </cell>
          <cell r="BG218" t="str">
            <v>-</v>
          </cell>
          <cell r="BK218" t="str">
            <v>-</v>
          </cell>
          <cell r="BO218" t="str">
            <v>-</v>
          </cell>
          <cell r="BS218" t="str">
            <v>-</v>
          </cell>
          <cell r="BV218">
            <v>7.8</v>
          </cell>
          <cell r="BX218" t="str">
            <v>DHS, MICS and other national surveys</v>
          </cell>
          <cell r="BY218" t="str">
            <v>-</v>
          </cell>
          <cell r="CA218" t="str">
            <v>-</v>
          </cell>
          <cell r="CC218" t="str">
            <v>-</v>
          </cell>
          <cell r="CF218" t="str">
            <v>-</v>
          </cell>
          <cell r="CI218" t="str">
            <v>-</v>
          </cell>
        </row>
        <row r="219">
          <cell r="B219" t="str">
            <v>Middle East and North Africa</v>
          </cell>
          <cell r="C219" t="str">
            <v>-</v>
          </cell>
          <cell r="E219" t="str">
            <v>-</v>
          </cell>
          <cell r="G219" t="str">
            <v>-</v>
          </cell>
          <cell r="J219" t="str">
            <v>-</v>
          </cell>
          <cell r="L219" t="str">
            <v>-</v>
          </cell>
          <cell r="P219" t="str">
            <v>-</v>
          </cell>
          <cell r="T219">
            <v>91.73</v>
          </cell>
          <cell r="V219">
            <v>91.88</v>
          </cell>
          <cell r="X219">
            <v>91.59</v>
          </cell>
          <cell r="Z219" t="str">
            <v>DHS, MICS, other national surveys, censuses and vital registration systems</v>
          </cell>
          <cell r="AA219" t="str">
            <v>-</v>
          </cell>
          <cell r="AC219" t="str">
            <v>-</v>
          </cell>
          <cell r="AE219">
            <v>65.7</v>
          </cell>
          <cell r="AG219" t="str">
            <v>-</v>
          </cell>
          <cell r="AI219" t="str">
            <v>-</v>
          </cell>
          <cell r="AK219" t="str">
            <v>-</v>
          </cell>
          <cell r="AM219" t="str">
            <v>-</v>
          </cell>
          <cell r="AO219" t="str">
            <v>-</v>
          </cell>
          <cell r="AQ219" t="str">
            <v>2012-20</v>
          </cell>
          <cell r="AR219" t="str">
            <v>DHS, MICS and other national surveys</v>
          </cell>
          <cell r="AS219" t="str">
            <v>-</v>
          </cell>
          <cell r="AU219" t="str">
            <v>-</v>
          </cell>
          <cell r="AW219">
            <v>9.49</v>
          </cell>
          <cell r="AY219" t="str">
            <v>-</v>
          </cell>
          <cell r="BA219" t="str">
            <v>-</v>
          </cell>
          <cell r="BC219" t="str">
            <v>-</v>
          </cell>
          <cell r="BE219" t="str">
            <v>-</v>
          </cell>
          <cell r="BG219" t="str">
            <v>-</v>
          </cell>
          <cell r="BI219" t="str">
            <v>2012-20</v>
          </cell>
          <cell r="BJ219" t="str">
            <v>DHS, MICS and other national surveys</v>
          </cell>
          <cell r="BK219" t="str">
            <v>-</v>
          </cell>
          <cell r="BO219" t="str">
            <v>-</v>
          </cell>
          <cell r="BS219" t="str">
            <v>-</v>
          </cell>
          <cell r="BV219" t="str">
            <v>-</v>
          </cell>
          <cell r="BY219">
            <v>86.17</v>
          </cell>
          <cell r="CA219">
            <v>87.17</v>
          </cell>
          <cell r="CC219">
            <v>85.12</v>
          </cell>
          <cell r="CE219" t="str">
            <v>DHS, MICS and other national surveys</v>
          </cell>
          <cell r="CF219" t="str">
            <v>-</v>
          </cell>
          <cell r="CI219" t="str">
            <v>-</v>
          </cell>
        </row>
        <row r="220">
          <cell r="B220" t="str">
            <v>North America</v>
          </cell>
          <cell r="C220" t="str">
            <v>-</v>
          </cell>
          <cell r="E220" t="str">
            <v>-</v>
          </cell>
          <cell r="G220" t="str">
            <v>-</v>
          </cell>
          <cell r="J220" t="str">
            <v>-</v>
          </cell>
          <cell r="L220" t="str">
            <v>-</v>
          </cell>
          <cell r="P220">
            <v>0</v>
          </cell>
          <cell r="R220" t="str">
            <v>2015-21</v>
          </cell>
          <cell r="S220" t="str">
            <v>DHS, MICS and other national surveys</v>
          </cell>
          <cell r="T220">
            <v>100</v>
          </cell>
          <cell r="V220">
            <v>100</v>
          </cell>
          <cell r="X220">
            <v>100</v>
          </cell>
          <cell r="Z220" t="str">
            <v>DHS, MICS, other national surveys, censuses and vital registration systems</v>
          </cell>
          <cell r="AA220" t="str">
            <v>-</v>
          </cell>
          <cell r="AC220" t="str">
            <v>-</v>
          </cell>
          <cell r="AE220" t="str">
            <v>-</v>
          </cell>
          <cell r="AG220" t="str">
            <v>-</v>
          </cell>
          <cell r="AI220" t="str">
            <v>-</v>
          </cell>
          <cell r="AK220" t="str">
            <v>-</v>
          </cell>
          <cell r="AM220" t="str">
            <v>-</v>
          </cell>
          <cell r="AO220" t="str">
            <v>-</v>
          </cell>
          <cell r="AS220" t="str">
            <v>-</v>
          </cell>
          <cell r="AU220" t="str">
            <v>-</v>
          </cell>
          <cell r="AW220" t="str">
            <v>-</v>
          </cell>
          <cell r="AY220" t="str">
            <v>-</v>
          </cell>
          <cell r="BA220" t="str">
            <v>-</v>
          </cell>
          <cell r="BC220" t="str">
            <v>-</v>
          </cell>
          <cell r="BE220" t="str">
            <v>-</v>
          </cell>
          <cell r="BG220" t="str">
            <v>-</v>
          </cell>
          <cell r="BK220" t="str">
            <v>-</v>
          </cell>
          <cell r="BO220" t="str">
            <v>-</v>
          </cell>
          <cell r="BS220" t="str">
            <v>-</v>
          </cell>
          <cell r="BV220" t="str">
            <v>-</v>
          </cell>
          <cell r="BY220" t="str">
            <v>-</v>
          </cell>
          <cell r="CA220" t="str">
            <v>-</v>
          </cell>
          <cell r="CC220" t="str">
            <v>-</v>
          </cell>
          <cell r="CF220" t="str">
            <v>-</v>
          </cell>
          <cell r="CI220" t="str">
            <v>-</v>
          </cell>
        </row>
        <row r="221">
          <cell r="B221" t="str">
            <v>South Asia</v>
          </cell>
          <cell r="C221" t="str">
            <v>-</v>
          </cell>
          <cell r="E221" t="str">
            <v>-</v>
          </cell>
          <cell r="G221" t="str">
            <v>-</v>
          </cell>
          <cell r="J221">
            <v>7.12</v>
          </cell>
          <cell r="L221">
            <v>28.37</v>
          </cell>
          <cell r="N221" t="str">
            <v>2015-21</v>
          </cell>
          <cell r="O221" t="str">
            <v>DHS, MICS and other national surveys</v>
          </cell>
          <cell r="P221">
            <v>4.4800000000000004</v>
          </cell>
          <cell r="R221" t="str">
            <v>2015-21</v>
          </cell>
          <cell r="S221" t="str">
            <v>DHS, MICS and other national surveys</v>
          </cell>
          <cell r="T221">
            <v>70.11</v>
          </cell>
          <cell r="V221">
            <v>70.040000000000006</v>
          </cell>
          <cell r="X221">
            <v>70.25</v>
          </cell>
          <cell r="Z221" t="str">
            <v>DHS, MICS, other national surveys, censuses and vital registration systems</v>
          </cell>
          <cell r="AA221" t="str">
            <v>-</v>
          </cell>
          <cell r="AC221" t="str">
            <v>-</v>
          </cell>
          <cell r="AE221" t="str">
            <v>-</v>
          </cell>
          <cell r="AG221" t="str">
            <v>-</v>
          </cell>
          <cell r="AI221" t="str">
            <v>-</v>
          </cell>
          <cell r="AK221" t="str">
            <v>-</v>
          </cell>
          <cell r="AM221" t="str">
            <v>-</v>
          </cell>
          <cell r="AO221" t="str">
            <v>-</v>
          </cell>
          <cell r="AS221" t="str">
            <v>-</v>
          </cell>
          <cell r="AU221" t="str">
            <v>-</v>
          </cell>
          <cell r="AW221" t="str">
            <v>-</v>
          </cell>
          <cell r="AY221" t="str">
            <v>-</v>
          </cell>
          <cell r="BA221" t="str">
            <v>-</v>
          </cell>
          <cell r="BC221" t="str">
            <v>-</v>
          </cell>
          <cell r="BE221" t="str">
            <v>-</v>
          </cell>
          <cell r="BG221" t="str">
            <v>-</v>
          </cell>
          <cell r="BK221" t="str">
            <v>-</v>
          </cell>
          <cell r="BO221" t="str">
            <v>-</v>
          </cell>
          <cell r="BS221">
            <v>38.69</v>
          </cell>
          <cell r="BU221" t="str">
            <v>DHS, MICS and other national surveys</v>
          </cell>
          <cell r="BV221">
            <v>40.43</v>
          </cell>
          <cell r="BX221" t="str">
            <v>DHS, MICS and other national surveys</v>
          </cell>
          <cell r="BY221" t="str">
            <v>-</v>
          </cell>
          <cell r="CA221" t="str">
            <v>-</v>
          </cell>
          <cell r="CC221" t="str">
            <v>-</v>
          </cell>
          <cell r="CF221" t="str">
            <v>-</v>
          </cell>
          <cell r="CI221">
            <v>1.52</v>
          </cell>
          <cell r="CK221" t="str">
            <v>DHS, MICS and other national surveys</v>
          </cell>
        </row>
        <row r="222">
          <cell r="B222" t="str">
            <v>Sub-Saharan Africa</v>
          </cell>
          <cell r="C222">
            <v>26.1</v>
          </cell>
          <cell r="E222">
            <v>26.88</v>
          </cell>
          <cell r="G222">
            <v>25.19</v>
          </cell>
          <cell r="I222" t="str">
            <v>DHS, MICS and other national surveys</v>
          </cell>
          <cell r="J222">
            <v>10.81</v>
          </cell>
          <cell r="L222">
            <v>34.729999999999997</v>
          </cell>
          <cell r="N222" t="str">
            <v>2015-21</v>
          </cell>
          <cell r="O222" t="str">
            <v>DHS, MICS and other national surveys</v>
          </cell>
          <cell r="P222">
            <v>4.43</v>
          </cell>
          <cell r="R222" t="str">
            <v>2015-21</v>
          </cell>
          <cell r="S222" t="str">
            <v>DHS, MICS and other national surveys</v>
          </cell>
          <cell r="T222">
            <v>46.18</v>
          </cell>
          <cell r="V222">
            <v>45.24</v>
          </cell>
          <cell r="X222">
            <v>44.14</v>
          </cell>
          <cell r="Z222" t="str">
            <v>DHS, MICS, other national surveys, censuses and vital registration systems</v>
          </cell>
          <cell r="AA222">
            <v>34.869999999999997</v>
          </cell>
          <cell r="AC222">
            <v>31.56</v>
          </cell>
          <cell r="AE222">
            <v>37.46</v>
          </cell>
          <cell r="AG222">
            <v>38.11</v>
          </cell>
          <cell r="AI222">
            <v>35.92</v>
          </cell>
          <cell r="AK222">
            <v>35.549999999999997</v>
          </cell>
          <cell r="AM222">
            <v>35.54</v>
          </cell>
          <cell r="AO222">
            <v>31.18</v>
          </cell>
          <cell r="AQ222" t="str">
            <v>2012-20</v>
          </cell>
          <cell r="AR222" t="str">
            <v>DHS, MICS and other national surveys</v>
          </cell>
          <cell r="AS222">
            <v>16.670000000000002</v>
          </cell>
          <cell r="AU222" t="str">
            <v>-</v>
          </cell>
          <cell r="AW222">
            <v>12.68</v>
          </cell>
          <cell r="AY222" t="str">
            <v>-</v>
          </cell>
          <cell r="BA222">
            <v>20.07</v>
          </cell>
          <cell r="BC222">
            <v>17.21</v>
          </cell>
          <cell r="BE222">
            <v>16.59</v>
          </cell>
          <cell r="BG222">
            <v>16.07</v>
          </cell>
          <cell r="BI222" t="str">
            <v>2012-20</v>
          </cell>
          <cell r="BJ222" t="str">
            <v>DHS, MICS and other national surveys</v>
          </cell>
          <cell r="BK222" t="str">
            <v>-</v>
          </cell>
          <cell r="BO222">
            <v>71.63</v>
          </cell>
          <cell r="BQ222" t="str">
            <v>2013-21</v>
          </cell>
          <cell r="BR222" t="str">
            <v>DHS, MICS and other national surveys</v>
          </cell>
          <cell r="BS222">
            <v>34.14</v>
          </cell>
          <cell r="BU222" t="str">
            <v>DHS, MICS and other national surveys</v>
          </cell>
          <cell r="BV222">
            <v>43.14</v>
          </cell>
          <cell r="BX222" t="str">
            <v>DHS, MICS and other national surveys</v>
          </cell>
          <cell r="BY222">
            <v>83.77</v>
          </cell>
          <cell r="CA222">
            <v>84.42</v>
          </cell>
          <cell r="CC222">
            <v>83.1</v>
          </cell>
          <cell r="CE222" t="str">
            <v>DHS, MICS and other national surveys</v>
          </cell>
          <cell r="CF222" t="str">
            <v>-</v>
          </cell>
          <cell r="CI222">
            <v>5.48</v>
          </cell>
          <cell r="CK222" t="str">
            <v>DHS, MICS and other national surveys</v>
          </cell>
        </row>
        <row r="223">
          <cell r="B223" t="str">
            <v xml:space="preserve">   Eastern and Southern Africa</v>
          </cell>
          <cell r="C223">
            <v>26.27</v>
          </cell>
          <cell r="E223">
            <v>27.96</v>
          </cell>
          <cell r="G223">
            <v>24.35</v>
          </cell>
          <cell r="I223" t="str">
            <v>DHS, MICS and other national surveys</v>
          </cell>
          <cell r="J223">
            <v>9.11</v>
          </cell>
          <cell r="L223">
            <v>32.35</v>
          </cell>
          <cell r="N223" t="str">
            <v>2015-21</v>
          </cell>
          <cell r="O223" t="str">
            <v>DHS, MICS and other national surveys</v>
          </cell>
          <cell r="P223">
            <v>4.96</v>
          </cell>
          <cell r="R223" t="str">
            <v>2015-21</v>
          </cell>
          <cell r="S223" t="str">
            <v>DHS, MICS and other national surveys</v>
          </cell>
          <cell r="T223">
            <v>39.020000000000003</v>
          </cell>
          <cell r="V223">
            <v>35.549999999999997</v>
          </cell>
          <cell r="X223">
            <v>34.99</v>
          </cell>
          <cell r="Z223" t="str">
            <v>DHS, MICS, other national surveys, censuses and vital registration systems</v>
          </cell>
          <cell r="AA223">
            <v>43.88</v>
          </cell>
          <cell r="AC223" t="str">
            <v>-</v>
          </cell>
          <cell r="AE223">
            <v>46.16</v>
          </cell>
          <cell r="AG223">
            <v>48.79</v>
          </cell>
          <cell r="AI223">
            <v>45.58</v>
          </cell>
          <cell r="AK223">
            <v>44.15</v>
          </cell>
          <cell r="AM223">
            <v>44.63</v>
          </cell>
          <cell r="AO223">
            <v>39.229999999999997</v>
          </cell>
          <cell r="AQ223" t="str">
            <v>2012-20</v>
          </cell>
          <cell r="AR223" t="str">
            <v>DHS, MICS and other national surveys</v>
          </cell>
          <cell r="AS223" t="str">
            <v>-</v>
          </cell>
          <cell r="AU223" t="str">
            <v>-</v>
          </cell>
          <cell r="AW223">
            <v>8.27</v>
          </cell>
          <cell r="AY223" t="str">
            <v>-</v>
          </cell>
          <cell r="BA223" t="str">
            <v>-</v>
          </cell>
          <cell r="BC223" t="str">
            <v>-</v>
          </cell>
          <cell r="BE223" t="str">
            <v>-</v>
          </cell>
          <cell r="BG223" t="str">
            <v>-</v>
          </cell>
          <cell r="BI223" t="str">
            <v>2012-20</v>
          </cell>
          <cell r="BJ223" t="str">
            <v>DHS, MICS and other national surveys</v>
          </cell>
          <cell r="BK223" t="str">
            <v>-</v>
          </cell>
          <cell r="BO223" t="str">
            <v>-</v>
          </cell>
          <cell r="BS223">
            <v>33.659999999999997</v>
          </cell>
          <cell r="BU223" t="str">
            <v>DHS, MICS and other national surveys</v>
          </cell>
          <cell r="BV223">
            <v>44.38</v>
          </cell>
          <cell r="BX223" t="str">
            <v>DHS, MICS and other national surveys</v>
          </cell>
          <cell r="BY223" t="str">
            <v>-</v>
          </cell>
          <cell r="CA223" t="str">
            <v>-</v>
          </cell>
          <cell r="CC223" t="str">
            <v>-</v>
          </cell>
          <cell r="CF223" t="str">
            <v>-</v>
          </cell>
          <cell r="CI223">
            <v>4.42</v>
          </cell>
          <cell r="CK223" t="str">
            <v>DHS, MICS and other national surveys</v>
          </cell>
        </row>
        <row r="224">
          <cell r="B224" t="str">
            <v xml:space="preserve">   West and Central Africa</v>
          </cell>
          <cell r="C224">
            <v>25.95</v>
          </cell>
          <cell r="E224">
            <v>25.97</v>
          </cell>
          <cell r="G224">
            <v>25.91</v>
          </cell>
          <cell r="I224" t="str">
            <v>DHS, MICS and other national surveys</v>
          </cell>
          <cell r="J224">
            <v>12.49</v>
          </cell>
          <cell r="L224">
            <v>37.06</v>
          </cell>
          <cell r="N224" t="str">
            <v>2015-21</v>
          </cell>
          <cell r="O224" t="str">
            <v>DHS, MICS and other national surveys</v>
          </cell>
          <cell r="P224">
            <v>3.91</v>
          </cell>
          <cell r="R224" t="str">
            <v>2015-21</v>
          </cell>
          <cell r="S224" t="str">
            <v>DHS, MICS and other national surveys</v>
          </cell>
          <cell r="T224">
            <v>53.14</v>
          </cell>
          <cell r="V224">
            <v>53.94</v>
          </cell>
          <cell r="X224">
            <v>52.45</v>
          </cell>
          <cell r="Z224" t="str">
            <v>DHS, MICS, other national surveys, censuses and vital registration systems</v>
          </cell>
          <cell r="AA224">
            <v>26.98</v>
          </cell>
          <cell r="AC224">
            <v>27.55</v>
          </cell>
          <cell r="AE224">
            <v>27.06</v>
          </cell>
          <cell r="AG224">
            <v>28.76</v>
          </cell>
          <cell r="AI224">
            <v>27.47</v>
          </cell>
          <cell r="AK224">
            <v>28.02</v>
          </cell>
          <cell r="AM224">
            <v>27.59</v>
          </cell>
          <cell r="AO224">
            <v>24.14</v>
          </cell>
          <cell r="AQ224" t="str">
            <v>2012-20</v>
          </cell>
          <cell r="AR224" t="str">
            <v>DHS, MICS and other national surveys</v>
          </cell>
          <cell r="AS224">
            <v>19.489999999999998</v>
          </cell>
          <cell r="AU224" t="str">
            <v>-</v>
          </cell>
          <cell r="AW224">
            <v>17.23</v>
          </cell>
          <cell r="AY224" t="str">
            <v>-</v>
          </cell>
          <cell r="BA224">
            <v>25.09</v>
          </cell>
          <cell r="BC224">
            <v>20.73</v>
          </cell>
          <cell r="BE224">
            <v>19.190000000000001</v>
          </cell>
          <cell r="BG224">
            <v>17.21</v>
          </cell>
          <cell r="BI224" t="str">
            <v>2012-20</v>
          </cell>
          <cell r="BJ224" t="str">
            <v>DHS, MICS and other national surveys</v>
          </cell>
          <cell r="BK224">
            <v>57.82</v>
          </cell>
          <cell r="BM224" t="str">
            <v>2013-21</v>
          </cell>
          <cell r="BN224" t="str">
            <v>DHS, MICS and other national surveys</v>
          </cell>
          <cell r="BO224">
            <v>66.53</v>
          </cell>
          <cell r="BQ224" t="str">
            <v>2013-21</v>
          </cell>
          <cell r="BR224" t="str">
            <v>DHS, MICS and other national surveys</v>
          </cell>
          <cell r="BS224">
            <v>34.56</v>
          </cell>
          <cell r="BU224" t="str">
            <v>DHS, MICS and other national surveys</v>
          </cell>
          <cell r="BV224">
            <v>42.01</v>
          </cell>
          <cell r="BX224" t="str">
            <v>DHS, MICS and other national surveys</v>
          </cell>
          <cell r="BY224">
            <v>86.09</v>
          </cell>
          <cell r="CA224">
            <v>86.73</v>
          </cell>
          <cell r="CC224">
            <v>85.42</v>
          </cell>
          <cell r="CE224" t="str">
            <v>DHS, MICS and other national surveys</v>
          </cell>
          <cell r="CF224" t="str">
            <v>-</v>
          </cell>
          <cell r="CI224">
            <v>6.79</v>
          </cell>
          <cell r="CK224" t="str">
            <v>DHS, MICS and other national surveys</v>
          </cell>
        </row>
        <row r="225">
          <cell r="B225" t="str">
            <v>Least developed countries</v>
          </cell>
          <cell r="C225">
            <v>21.6</v>
          </cell>
          <cell r="E225">
            <v>22.5</v>
          </cell>
          <cell r="G225">
            <v>20.54</v>
          </cell>
          <cell r="I225" t="str">
            <v>DHS, MICS and other national surveys</v>
          </cell>
          <cell r="J225">
            <v>10.51</v>
          </cell>
          <cell r="L225">
            <v>36.770000000000003</v>
          </cell>
          <cell r="N225" t="str">
            <v>2015-21</v>
          </cell>
          <cell r="O225" t="str">
            <v>DHS, MICS and other national surveys</v>
          </cell>
          <cell r="P225">
            <v>5.6</v>
          </cell>
          <cell r="R225" t="str">
            <v>2015-21</v>
          </cell>
          <cell r="S225" t="str">
            <v>DHS, MICS and other national surveys</v>
          </cell>
          <cell r="T225">
            <v>44.79</v>
          </cell>
          <cell r="V225">
            <v>45.14</v>
          </cell>
          <cell r="X225">
            <v>44.44</v>
          </cell>
          <cell r="Z225" t="str">
            <v>DHS, MICS, other national surveys, censuses and vital registration systems</v>
          </cell>
          <cell r="AA225" t="str">
            <v>-</v>
          </cell>
          <cell r="AC225" t="str">
            <v>-</v>
          </cell>
          <cell r="AE225" t="str">
            <v>-</v>
          </cell>
          <cell r="AG225" t="str">
            <v>-</v>
          </cell>
          <cell r="AI225" t="str">
            <v>-</v>
          </cell>
          <cell r="AK225" t="str">
            <v>-</v>
          </cell>
          <cell r="AM225" t="str">
            <v>-</v>
          </cell>
          <cell r="AO225" t="str">
            <v>-</v>
          </cell>
          <cell r="AS225" t="str">
            <v>-</v>
          </cell>
          <cell r="AU225" t="str">
            <v>-</v>
          </cell>
          <cell r="AW225" t="str">
            <v>-</v>
          </cell>
          <cell r="AY225" t="str">
            <v>-</v>
          </cell>
          <cell r="BA225" t="str">
            <v>-</v>
          </cell>
          <cell r="BC225" t="str">
            <v>-</v>
          </cell>
          <cell r="BE225" t="str">
            <v>-</v>
          </cell>
          <cell r="BG225" t="str">
            <v>-</v>
          </cell>
          <cell r="BK225" t="str">
            <v>-</v>
          </cell>
          <cell r="BO225" t="str">
            <v>-</v>
          </cell>
          <cell r="BS225">
            <v>40.83</v>
          </cell>
          <cell r="BU225" t="str">
            <v>DHS, MICS and other national surveys</v>
          </cell>
          <cell r="BV225">
            <v>45.7</v>
          </cell>
          <cell r="BX225" t="str">
            <v>DHS, MICS and other national surveys</v>
          </cell>
          <cell r="BY225">
            <v>83.28</v>
          </cell>
          <cell r="CA225">
            <v>84.02</v>
          </cell>
          <cell r="CC225">
            <v>82.58</v>
          </cell>
          <cell r="CE225" t="str">
            <v>DHS, MICS and other national surveys</v>
          </cell>
          <cell r="CF225" t="str">
            <v>-</v>
          </cell>
          <cell r="CI225">
            <v>4.8600000000000003</v>
          </cell>
          <cell r="CK225" t="str">
            <v>DHS, MICS and other national surveys</v>
          </cell>
        </row>
        <row r="226">
          <cell r="B226" t="str">
            <v>World</v>
          </cell>
          <cell r="C226" t="str">
            <v>-</v>
          </cell>
          <cell r="E226" t="str">
            <v>-</v>
          </cell>
          <cell r="G226" t="str">
            <v>-</v>
          </cell>
          <cell r="J226">
            <v>4.74</v>
          </cell>
          <cell r="L226">
            <v>19.47</v>
          </cell>
          <cell r="N226" t="str">
            <v>2015-21</v>
          </cell>
          <cell r="O226" t="str">
            <v>DHS, MICS and other national surveys</v>
          </cell>
          <cell r="P226">
            <v>2.96</v>
          </cell>
          <cell r="R226" t="str">
            <v>2015-21</v>
          </cell>
          <cell r="S226" t="str">
            <v>DHS, MICS and other national surveys</v>
          </cell>
          <cell r="T226">
            <v>75.430000000000007</v>
          </cell>
          <cell r="V226">
            <v>75.88</v>
          </cell>
          <cell r="X226">
            <v>75.25</v>
          </cell>
          <cell r="Z226" t="str">
            <v>DHS, MICS, other national surveys, censuses and vital registration systems</v>
          </cell>
          <cell r="AA226" t="str">
            <v>-</v>
          </cell>
          <cell r="AC226" t="str">
            <v>-</v>
          </cell>
          <cell r="AE226" t="str">
            <v>-</v>
          </cell>
          <cell r="AG226" t="str">
            <v>-</v>
          </cell>
          <cell r="AI226" t="str">
            <v>-</v>
          </cell>
          <cell r="AK226" t="str">
            <v>-</v>
          </cell>
          <cell r="AM226" t="str">
            <v>-</v>
          </cell>
          <cell r="AO226" t="str">
            <v>-</v>
          </cell>
          <cell r="AS226" t="str">
            <v>-</v>
          </cell>
          <cell r="AU226" t="str">
            <v>-</v>
          </cell>
          <cell r="AW226" t="str">
            <v>-</v>
          </cell>
          <cell r="AY226" t="str">
            <v>-</v>
          </cell>
          <cell r="BA226" t="str">
            <v>-</v>
          </cell>
          <cell r="BC226" t="str">
            <v>-</v>
          </cell>
          <cell r="BE226" t="str">
            <v>-</v>
          </cell>
          <cell r="BG226" t="str">
            <v>-</v>
          </cell>
          <cell r="BK226" t="str">
            <v>-</v>
          </cell>
          <cell r="BO226" t="str">
            <v>-</v>
          </cell>
          <cell r="BS226">
            <v>35.4</v>
          </cell>
          <cell r="BU226" t="str">
            <v>DHS, MICS and other national surveys</v>
          </cell>
          <cell r="BV226">
            <v>36.46</v>
          </cell>
          <cell r="BX226" t="str">
            <v>DHS, MICS and other national surveys</v>
          </cell>
          <cell r="BY226" t="str">
            <v>-</v>
          </cell>
          <cell r="CA226" t="str">
            <v>-</v>
          </cell>
          <cell r="CC226" t="str">
            <v>-</v>
          </cell>
          <cell r="CF226" t="str">
            <v>-</v>
          </cell>
          <cell r="CI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unicef.or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data@unice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F6FDF-04F8-4C36-91FB-AE3FBF7BFBBD}">
  <sheetPr>
    <pageSetUpPr fitToPage="1"/>
  </sheetPr>
  <dimension ref="A1:S242"/>
  <sheetViews>
    <sheetView tabSelected="1" zoomScaleNormal="100" workbookViewId="0">
      <pane xSplit="1" ySplit="10" topLeftCell="B206" activePane="bottomRight" state="frozen"/>
      <selection pane="topRight" activeCell="B1" sqref="B1"/>
      <selection pane="bottomLeft" activeCell="A11" sqref="A11"/>
      <selection pane="bottomRight" activeCell="J4" sqref="J4"/>
    </sheetView>
  </sheetViews>
  <sheetFormatPr defaultColWidth="10.26953125" defaultRowHeight="14" x14ac:dyDescent="0.3"/>
  <cols>
    <col min="1" max="1" width="26.1796875" style="56" customWidth="1"/>
    <col min="2" max="2" width="12.1796875" style="56" customWidth="1"/>
    <col min="3" max="3" width="2.1796875" style="56" customWidth="1"/>
    <col min="4" max="4" width="9.54296875" style="56" customWidth="1"/>
    <col min="5" max="5" width="16.7265625" style="56" customWidth="1"/>
    <col min="6" max="6" width="12.1796875" style="56" customWidth="1"/>
    <col min="7" max="7" width="2.1796875" style="56" customWidth="1"/>
    <col min="8" max="8" width="9.54296875" style="56" customWidth="1"/>
    <col min="9" max="9" width="16.7265625" style="56" customWidth="1"/>
    <col min="10" max="10" width="12.1796875" style="86" customWidth="1"/>
    <col min="11" max="19" width="0" style="56" hidden="1" customWidth="1"/>
    <col min="20" max="16384" width="10.26953125" style="56"/>
  </cols>
  <sheetData>
    <row r="1" spans="1:19" s="49" customFormat="1" ht="18" x14ac:dyDescent="0.3">
      <c r="A1" s="47"/>
      <c r="B1" s="116" t="s">
        <v>0</v>
      </c>
      <c r="C1" s="116"/>
      <c r="D1" s="116"/>
      <c r="E1" s="116"/>
      <c r="F1" s="116"/>
      <c r="G1" s="116"/>
    </row>
    <row r="2" spans="1:19" s="49" customFormat="1" x14ac:dyDescent="0.3">
      <c r="A2" s="48"/>
      <c r="B2" s="117" t="s">
        <v>1</v>
      </c>
      <c r="C2" s="117"/>
      <c r="D2" s="117"/>
      <c r="E2" s="117"/>
      <c r="F2" s="117"/>
      <c r="G2" s="117"/>
    </row>
    <row r="3" spans="1:19" s="49" customFormat="1" x14ac:dyDescent="0.3">
      <c r="B3" s="53"/>
      <c r="D3" s="53"/>
    </row>
    <row r="4" spans="1:19" s="49" customFormat="1" ht="15" customHeight="1" x14ac:dyDescent="0.4">
      <c r="A4" s="55" t="s">
        <v>2</v>
      </c>
      <c r="B4" s="53"/>
      <c r="D4" s="53"/>
    </row>
    <row r="5" spans="1:19" s="49" customFormat="1" ht="18" customHeight="1" x14ac:dyDescent="0.3">
      <c r="A5" s="47" t="s">
        <v>306</v>
      </c>
      <c r="B5" s="53"/>
      <c r="D5" s="53"/>
    </row>
    <row r="6" spans="1:19" s="49" customFormat="1" ht="16.399999999999999" customHeight="1" x14ac:dyDescent="0.3">
      <c r="A6" s="47"/>
      <c r="B6" s="53"/>
      <c r="D6" s="53"/>
    </row>
    <row r="7" spans="1:19" ht="32.15" customHeight="1" x14ac:dyDescent="0.3">
      <c r="A7" s="106" t="s">
        <v>283</v>
      </c>
      <c r="B7" s="108" t="s">
        <v>278</v>
      </c>
      <c r="C7" s="106"/>
      <c r="D7" s="111" t="s">
        <v>6</v>
      </c>
      <c r="E7" s="113" t="s">
        <v>7</v>
      </c>
      <c r="F7" s="108" t="s">
        <v>277</v>
      </c>
      <c r="G7" s="106"/>
      <c r="H7" s="111" t="s">
        <v>6</v>
      </c>
      <c r="I7" s="113" t="s">
        <v>7</v>
      </c>
      <c r="J7" s="56"/>
      <c r="K7" s="100" t="s">
        <v>277</v>
      </c>
      <c r="L7" s="101"/>
      <c r="M7" s="94" t="s">
        <v>6</v>
      </c>
      <c r="N7" s="97" t="s">
        <v>7</v>
      </c>
      <c r="O7" s="50"/>
      <c r="P7" s="100" t="s">
        <v>278</v>
      </c>
      <c r="Q7" s="101"/>
      <c r="R7" s="94" t="s">
        <v>6</v>
      </c>
      <c r="S7" s="97" t="s">
        <v>7</v>
      </c>
    </row>
    <row r="8" spans="1:19" x14ac:dyDescent="0.3">
      <c r="A8" s="106"/>
      <c r="B8" s="108"/>
      <c r="C8" s="106"/>
      <c r="D8" s="111"/>
      <c r="E8" s="113"/>
      <c r="F8" s="108"/>
      <c r="G8" s="106"/>
      <c r="H8" s="111"/>
      <c r="I8" s="113"/>
      <c r="J8" s="56"/>
      <c r="K8" s="102"/>
      <c r="L8" s="103"/>
      <c r="M8" s="95"/>
      <c r="N8" s="98"/>
      <c r="O8" s="51"/>
      <c r="P8" s="102"/>
      <c r="Q8" s="103"/>
      <c r="R8" s="95"/>
      <c r="S8" s="98"/>
    </row>
    <row r="9" spans="1:19" ht="44.15" customHeight="1" x14ac:dyDescent="0.3">
      <c r="A9" s="107"/>
      <c r="B9" s="109"/>
      <c r="C9" s="110"/>
      <c r="D9" s="112"/>
      <c r="E9" s="114"/>
      <c r="F9" s="109"/>
      <c r="G9" s="110"/>
      <c r="H9" s="112"/>
      <c r="I9" s="114"/>
      <c r="J9" s="56"/>
      <c r="K9" s="104"/>
      <c r="L9" s="105"/>
      <c r="M9" s="96"/>
      <c r="N9" s="99"/>
      <c r="O9" s="52"/>
      <c r="P9" s="104"/>
      <c r="Q9" s="105"/>
      <c r="R9" s="96"/>
      <c r="S9" s="99"/>
    </row>
    <row r="10" spans="1:19" x14ac:dyDescent="0.3">
      <c r="A10" s="70"/>
      <c r="B10" s="80"/>
      <c r="C10" s="80"/>
      <c r="D10" s="80"/>
      <c r="E10" s="69"/>
      <c r="F10" s="80"/>
      <c r="G10" s="80"/>
      <c r="H10" s="80"/>
      <c r="I10" s="69"/>
      <c r="J10" s="56"/>
    </row>
    <row r="11" spans="1:19" x14ac:dyDescent="0.3">
      <c r="A11" s="71" t="s">
        <v>9</v>
      </c>
      <c r="B11" s="74" t="s">
        <v>10</v>
      </c>
      <c r="C11" s="63"/>
      <c r="D11" s="63"/>
      <c r="E11" s="63"/>
      <c r="F11" s="74" t="s">
        <v>10</v>
      </c>
      <c r="G11" s="63"/>
      <c r="H11" s="63"/>
      <c r="I11" s="63"/>
      <c r="J11" s="56"/>
      <c r="K11" s="58" t="str">
        <f>IF(VLOOKUP($A11,'[1]2. Child Protection'!$B$8:$CK$226,'[1]2. Child Protection'!BK$1,FALSE)=B11,"",VLOOKUP($A11,'[1]2. Child Protection'!$B$8:$CK$226,'[1]2. Child Protection'!BK$1,FALSE)-B11)</f>
        <v/>
      </c>
      <c r="L11" s="58" t="str">
        <f>IF(VLOOKUP($A11,'[1]2. Child Protection'!$B$8:$CK$226,'[1]2. Child Protection'!BL$1,FALSE)=C11,"",VLOOKUP($A11,'[1]2. Child Protection'!$B$8:$CK$226,'[1]2. Child Protection'!BL$1,FALSE))</f>
        <v/>
      </c>
      <c r="M11" s="58" t="str">
        <f>IF(VLOOKUP($A11,'[1]2. Child Protection'!$B$8:$CK$226,'[1]2. Child Protection'!BM$1,FALSE)=D11,"",VLOOKUP($A11,'[1]2. Child Protection'!$B$8:$CK$226,'[1]2. Child Protection'!BM$1,FALSE))</f>
        <v/>
      </c>
      <c r="N11" s="58" t="str">
        <f>IF(VLOOKUP($A11,'[1]2. Child Protection'!$B$8:$CK$226,'[1]2. Child Protection'!BN$1,FALSE)=E11,"",VLOOKUP($A11,'[1]2. Child Protection'!$B$8:$CK$226,'[1]2. Child Protection'!BN$1,FALSE))</f>
        <v/>
      </c>
      <c r="O11" s="58"/>
      <c r="P11" s="58" t="str">
        <f>IF(VLOOKUP($A11,'[1]2. Child Protection'!$B$8:$CK$226,'[1]2. Child Protection'!BO$1,FALSE)=F11,"",VLOOKUP($A11,'[1]2. Child Protection'!$B$8:$CK$226,'[1]2. Child Protection'!BO$1,FALSE)-F11)</f>
        <v/>
      </c>
      <c r="Q11" s="58" t="str">
        <f>IF(VLOOKUP($A11,'[1]2. Child Protection'!$B$8:$CK$226,'[1]2. Child Protection'!BP$1,FALSE)=G11,"",VLOOKUP($A11,'[1]2. Child Protection'!$B$8:$CK$226,'[1]2. Child Protection'!BP$1,FALSE))</f>
        <v/>
      </c>
      <c r="R11" s="58" t="str">
        <f>IF(VLOOKUP($A11,'[1]2. Child Protection'!$B$8:$CK$226,'[1]2. Child Protection'!BQ$1,FALSE)=H11,"",VLOOKUP($A11,'[1]2. Child Protection'!$B$8:$CK$226,'[1]2. Child Protection'!BQ$1,FALSE))</f>
        <v/>
      </c>
      <c r="S11" s="58" t="str">
        <f>IF(VLOOKUP($A11,'[1]2. Child Protection'!$B$8:$CK$226,'[1]2. Child Protection'!BR$1,FALSE)=I11,"",VLOOKUP($A11,'[1]2. Child Protection'!$B$8:$CK$226,'[1]2. Child Protection'!BR$1,FALSE))</f>
        <v/>
      </c>
    </row>
    <row r="12" spans="1:19" x14ac:dyDescent="0.3">
      <c r="A12" s="71" t="s">
        <v>15</v>
      </c>
      <c r="B12" s="74" t="s">
        <v>10</v>
      </c>
      <c r="C12" s="63"/>
      <c r="D12" s="63"/>
      <c r="E12" s="63"/>
      <c r="F12" s="74" t="s">
        <v>10</v>
      </c>
      <c r="G12" s="63"/>
      <c r="H12" s="63"/>
      <c r="I12" s="63"/>
      <c r="J12" s="56"/>
      <c r="K12" s="58" t="str">
        <f>IF(VLOOKUP($A12,'[1]2. Child Protection'!$B$8:$CK$226,'[1]2. Child Protection'!BK$1,FALSE)=B12,"",VLOOKUP($A12,'[1]2. Child Protection'!$B$8:$CK$226,'[1]2. Child Protection'!BK$1,FALSE)-B12)</f>
        <v/>
      </c>
      <c r="L12" s="58" t="str">
        <f>IF(VLOOKUP($A12,'[1]2. Child Protection'!$B$8:$CK$226,'[1]2. Child Protection'!BL$1,FALSE)=C12,"",VLOOKUP($A12,'[1]2. Child Protection'!$B$8:$CK$226,'[1]2. Child Protection'!BL$1,FALSE))</f>
        <v/>
      </c>
      <c r="M12" s="58" t="str">
        <f>IF(VLOOKUP($A12,'[1]2. Child Protection'!$B$8:$CK$226,'[1]2. Child Protection'!BM$1,FALSE)=D12,"",VLOOKUP($A12,'[1]2. Child Protection'!$B$8:$CK$226,'[1]2. Child Protection'!BM$1,FALSE))</f>
        <v/>
      </c>
      <c r="N12" s="58" t="str">
        <f>IF(VLOOKUP($A12,'[1]2. Child Protection'!$B$8:$CK$226,'[1]2. Child Protection'!BN$1,FALSE)=E12,"",VLOOKUP($A12,'[1]2. Child Protection'!$B$8:$CK$226,'[1]2. Child Protection'!BN$1,FALSE))</f>
        <v/>
      </c>
      <c r="O12" s="58"/>
      <c r="P12" s="58" t="str">
        <f>IF(VLOOKUP($A12,'[1]2. Child Protection'!$B$8:$CK$226,'[1]2. Child Protection'!BO$1,FALSE)=F12,"",VLOOKUP($A12,'[1]2. Child Protection'!$B$8:$CK$226,'[1]2. Child Protection'!BO$1,FALSE)-F12)</f>
        <v/>
      </c>
      <c r="Q12" s="58" t="str">
        <f>IF(VLOOKUP($A12,'[1]2. Child Protection'!$B$8:$CK$226,'[1]2. Child Protection'!BP$1,FALSE)=G12,"",VLOOKUP($A12,'[1]2. Child Protection'!$B$8:$CK$226,'[1]2. Child Protection'!BP$1,FALSE))</f>
        <v/>
      </c>
      <c r="R12" s="58" t="str">
        <f>IF(VLOOKUP($A12,'[1]2. Child Protection'!$B$8:$CK$226,'[1]2. Child Protection'!BQ$1,FALSE)=H12,"",VLOOKUP($A12,'[1]2. Child Protection'!$B$8:$CK$226,'[1]2. Child Protection'!BQ$1,FALSE))</f>
        <v/>
      </c>
      <c r="S12" s="58" t="str">
        <f>IF(VLOOKUP($A12,'[1]2. Child Protection'!$B$8:$CK$226,'[1]2. Child Protection'!BR$1,FALSE)=I12,"",VLOOKUP($A12,'[1]2. Child Protection'!$B$8:$CK$226,'[1]2. Child Protection'!BR$1,FALSE))</f>
        <v/>
      </c>
    </row>
    <row r="13" spans="1:19" x14ac:dyDescent="0.3">
      <c r="A13" s="71" t="s">
        <v>18</v>
      </c>
      <c r="B13" s="74" t="s">
        <v>10</v>
      </c>
      <c r="C13" s="63"/>
      <c r="D13" s="63"/>
      <c r="E13" s="63"/>
      <c r="F13" s="74" t="s">
        <v>10</v>
      </c>
      <c r="G13" s="63"/>
      <c r="H13" s="63"/>
      <c r="I13" s="63"/>
      <c r="J13" s="56"/>
      <c r="K13" s="58" t="str">
        <f>IF(VLOOKUP($A13,'[1]2. Child Protection'!$B$8:$CK$226,'[1]2. Child Protection'!BK$1,FALSE)=B13,"",VLOOKUP($A13,'[1]2. Child Protection'!$B$8:$CK$226,'[1]2. Child Protection'!BK$1,FALSE)-B13)</f>
        <v/>
      </c>
      <c r="L13" s="58" t="str">
        <f>IF(VLOOKUP($A13,'[1]2. Child Protection'!$B$8:$CK$226,'[1]2. Child Protection'!BL$1,FALSE)=C13,"",VLOOKUP($A13,'[1]2. Child Protection'!$B$8:$CK$226,'[1]2. Child Protection'!BL$1,FALSE))</f>
        <v/>
      </c>
      <c r="M13" s="58" t="str">
        <f>IF(VLOOKUP($A13,'[1]2. Child Protection'!$B$8:$CK$226,'[1]2. Child Protection'!BM$1,FALSE)=D13,"",VLOOKUP($A13,'[1]2. Child Protection'!$B$8:$CK$226,'[1]2. Child Protection'!BM$1,FALSE))</f>
        <v/>
      </c>
      <c r="N13" s="58" t="str">
        <f>IF(VLOOKUP($A13,'[1]2. Child Protection'!$B$8:$CK$226,'[1]2. Child Protection'!BN$1,FALSE)=E13,"",VLOOKUP($A13,'[1]2. Child Protection'!$B$8:$CK$226,'[1]2. Child Protection'!BN$1,FALSE))</f>
        <v/>
      </c>
      <c r="O13" s="58"/>
      <c r="P13" s="58" t="str">
        <f>IF(VLOOKUP($A13,'[1]2. Child Protection'!$B$8:$CK$226,'[1]2. Child Protection'!BO$1,FALSE)=F13,"",VLOOKUP($A13,'[1]2. Child Protection'!$B$8:$CK$226,'[1]2. Child Protection'!BO$1,FALSE)-F13)</f>
        <v/>
      </c>
      <c r="Q13" s="58" t="str">
        <f>IF(VLOOKUP($A13,'[1]2. Child Protection'!$B$8:$CK$226,'[1]2. Child Protection'!BP$1,FALSE)=G13,"",VLOOKUP($A13,'[1]2. Child Protection'!$B$8:$CK$226,'[1]2. Child Protection'!BP$1,FALSE))</f>
        <v/>
      </c>
      <c r="R13" s="58" t="str">
        <f>IF(VLOOKUP($A13,'[1]2. Child Protection'!$B$8:$CK$226,'[1]2. Child Protection'!BQ$1,FALSE)=H13,"",VLOOKUP($A13,'[1]2. Child Protection'!$B$8:$CK$226,'[1]2. Child Protection'!BQ$1,FALSE))</f>
        <v/>
      </c>
      <c r="S13" s="58" t="str">
        <f>IF(VLOOKUP($A13,'[1]2. Child Protection'!$B$8:$CK$226,'[1]2. Child Protection'!BR$1,FALSE)=I13,"",VLOOKUP($A13,'[1]2. Child Protection'!$B$8:$CK$226,'[1]2. Child Protection'!BR$1,FALSE))</f>
        <v/>
      </c>
    </row>
    <row r="14" spans="1:19" x14ac:dyDescent="0.3">
      <c r="A14" s="71" t="s">
        <v>21</v>
      </c>
      <c r="B14" s="74" t="s">
        <v>10</v>
      </c>
      <c r="C14" s="63"/>
      <c r="D14" s="63"/>
      <c r="E14" s="63"/>
      <c r="F14" s="74" t="s">
        <v>10</v>
      </c>
      <c r="G14" s="63"/>
      <c r="H14" s="63"/>
      <c r="I14" s="63"/>
      <c r="J14" s="56"/>
      <c r="K14" s="58" t="str">
        <f>IF(VLOOKUP($A14,'[1]2. Child Protection'!$B$8:$CK$226,'[1]2. Child Protection'!BK$1,FALSE)=B14,"",VLOOKUP($A14,'[1]2. Child Protection'!$B$8:$CK$226,'[1]2. Child Protection'!BK$1,FALSE)-B14)</f>
        <v/>
      </c>
      <c r="L14" s="58" t="str">
        <f>IF(VLOOKUP($A14,'[1]2. Child Protection'!$B$8:$CK$226,'[1]2. Child Protection'!BL$1,FALSE)=C14,"",VLOOKUP($A14,'[1]2. Child Protection'!$B$8:$CK$226,'[1]2. Child Protection'!BL$1,FALSE))</f>
        <v/>
      </c>
      <c r="M14" s="58" t="str">
        <f>IF(VLOOKUP($A14,'[1]2. Child Protection'!$B$8:$CK$226,'[1]2. Child Protection'!BM$1,FALSE)=D14,"",VLOOKUP($A14,'[1]2. Child Protection'!$B$8:$CK$226,'[1]2. Child Protection'!BM$1,FALSE))</f>
        <v/>
      </c>
      <c r="N14" s="58" t="str">
        <f>IF(VLOOKUP($A14,'[1]2. Child Protection'!$B$8:$CK$226,'[1]2. Child Protection'!BN$1,FALSE)=E14,"",VLOOKUP($A14,'[1]2. Child Protection'!$B$8:$CK$226,'[1]2. Child Protection'!BN$1,FALSE))</f>
        <v/>
      </c>
      <c r="O14" s="58"/>
      <c r="P14" s="58" t="str">
        <f>IF(VLOOKUP($A14,'[1]2. Child Protection'!$B$8:$CK$226,'[1]2. Child Protection'!BO$1,FALSE)=F14,"",VLOOKUP($A14,'[1]2. Child Protection'!$B$8:$CK$226,'[1]2. Child Protection'!BO$1,FALSE)-F14)</f>
        <v/>
      </c>
      <c r="Q14" s="58" t="str">
        <f>IF(VLOOKUP($A14,'[1]2. Child Protection'!$B$8:$CK$226,'[1]2. Child Protection'!BP$1,FALSE)=G14,"",VLOOKUP($A14,'[1]2. Child Protection'!$B$8:$CK$226,'[1]2. Child Protection'!BP$1,FALSE))</f>
        <v/>
      </c>
      <c r="R14" s="58" t="str">
        <f>IF(VLOOKUP($A14,'[1]2. Child Protection'!$B$8:$CK$226,'[1]2. Child Protection'!BQ$1,FALSE)=H14,"",VLOOKUP($A14,'[1]2. Child Protection'!$B$8:$CK$226,'[1]2. Child Protection'!BQ$1,FALSE))</f>
        <v/>
      </c>
      <c r="S14" s="58" t="str">
        <f>IF(VLOOKUP($A14,'[1]2. Child Protection'!$B$8:$CK$226,'[1]2. Child Protection'!BR$1,FALSE)=I14,"",VLOOKUP($A14,'[1]2. Child Protection'!$B$8:$CK$226,'[1]2. Child Protection'!BR$1,FALSE))</f>
        <v/>
      </c>
    </row>
    <row r="15" spans="1:19" x14ac:dyDescent="0.3">
      <c r="A15" s="71" t="s">
        <v>25</v>
      </c>
      <c r="B15" s="74" t="s">
        <v>10</v>
      </c>
      <c r="C15" s="63"/>
      <c r="D15" s="63"/>
      <c r="E15" s="63"/>
      <c r="F15" s="74" t="s">
        <v>10</v>
      </c>
      <c r="G15" s="63"/>
      <c r="H15" s="63"/>
      <c r="I15" s="63"/>
      <c r="J15" s="56"/>
      <c r="K15" s="58" t="str">
        <f>IF(VLOOKUP($A15,'[1]2. Child Protection'!$B$8:$CK$226,'[1]2. Child Protection'!BK$1,FALSE)=B15,"",VLOOKUP($A15,'[1]2. Child Protection'!$B$8:$CK$226,'[1]2. Child Protection'!BK$1,FALSE)-B15)</f>
        <v/>
      </c>
      <c r="L15" s="58" t="str">
        <f>IF(VLOOKUP($A15,'[1]2. Child Protection'!$B$8:$CK$226,'[1]2. Child Protection'!BL$1,FALSE)=C15,"",VLOOKUP($A15,'[1]2. Child Protection'!$B$8:$CK$226,'[1]2. Child Protection'!BL$1,FALSE))</f>
        <v/>
      </c>
      <c r="M15" s="58" t="str">
        <f>IF(VLOOKUP($A15,'[1]2. Child Protection'!$B$8:$CK$226,'[1]2. Child Protection'!BM$1,FALSE)=D15,"",VLOOKUP($A15,'[1]2. Child Protection'!$B$8:$CK$226,'[1]2. Child Protection'!BM$1,FALSE))</f>
        <v/>
      </c>
      <c r="N15" s="58" t="str">
        <f>IF(VLOOKUP($A15,'[1]2. Child Protection'!$B$8:$CK$226,'[1]2. Child Protection'!BN$1,FALSE)=E15,"",VLOOKUP($A15,'[1]2. Child Protection'!$B$8:$CK$226,'[1]2. Child Protection'!BN$1,FALSE))</f>
        <v/>
      </c>
      <c r="O15" s="58"/>
      <c r="P15" s="58" t="str">
        <f>IF(VLOOKUP($A15,'[1]2. Child Protection'!$B$8:$CK$226,'[1]2. Child Protection'!BO$1,FALSE)=F15,"",VLOOKUP($A15,'[1]2. Child Protection'!$B$8:$CK$226,'[1]2. Child Protection'!BO$1,FALSE)-F15)</f>
        <v/>
      </c>
      <c r="Q15" s="58" t="str">
        <f>IF(VLOOKUP($A15,'[1]2. Child Protection'!$B$8:$CK$226,'[1]2. Child Protection'!BP$1,FALSE)=G15,"",VLOOKUP($A15,'[1]2. Child Protection'!$B$8:$CK$226,'[1]2. Child Protection'!BP$1,FALSE))</f>
        <v/>
      </c>
      <c r="R15" s="58" t="str">
        <f>IF(VLOOKUP($A15,'[1]2. Child Protection'!$B$8:$CK$226,'[1]2. Child Protection'!BQ$1,FALSE)=H15,"",VLOOKUP($A15,'[1]2. Child Protection'!$B$8:$CK$226,'[1]2. Child Protection'!BQ$1,FALSE))</f>
        <v/>
      </c>
      <c r="S15" s="58" t="str">
        <f>IF(VLOOKUP($A15,'[1]2. Child Protection'!$B$8:$CK$226,'[1]2. Child Protection'!BR$1,FALSE)=I15,"",VLOOKUP($A15,'[1]2. Child Protection'!$B$8:$CK$226,'[1]2. Child Protection'!BR$1,FALSE))</f>
        <v/>
      </c>
    </row>
    <row r="16" spans="1:19" x14ac:dyDescent="0.3">
      <c r="A16" s="72" t="s">
        <v>28</v>
      </c>
      <c r="B16" s="74" t="s">
        <v>10</v>
      </c>
      <c r="C16" s="63"/>
      <c r="D16" s="63"/>
      <c r="E16" s="63"/>
      <c r="F16" s="74" t="s">
        <v>10</v>
      </c>
      <c r="G16" s="63"/>
      <c r="H16" s="63"/>
      <c r="I16" s="63"/>
      <c r="J16" s="56"/>
      <c r="K16" s="58" t="str">
        <f>IF(VLOOKUP($A16,'[1]2. Child Protection'!$B$8:$CK$226,'[1]2. Child Protection'!BK$1,FALSE)=B16,"",VLOOKUP($A16,'[1]2. Child Protection'!$B$8:$CK$226,'[1]2. Child Protection'!BK$1,FALSE)-B16)</f>
        <v/>
      </c>
      <c r="L16" s="58" t="str">
        <f>IF(VLOOKUP($A16,'[1]2. Child Protection'!$B$8:$CK$226,'[1]2. Child Protection'!BL$1,FALSE)=C16,"",VLOOKUP($A16,'[1]2. Child Protection'!$B$8:$CK$226,'[1]2. Child Protection'!BL$1,FALSE))</f>
        <v/>
      </c>
      <c r="M16" s="58" t="str">
        <f>IF(VLOOKUP($A16,'[1]2. Child Protection'!$B$8:$CK$226,'[1]2. Child Protection'!BM$1,FALSE)=D16,"",VLOOKUP($A16,'[1]2. Child Protection'!$B$8:$CK$226,'[1]2. Child Protection'!BM$1,FALSE))</f>
        <v/>
      </c>
      <c r="N16" s="58" t="str">
        <f>IF(VLOOKUP($A16,'[1]2. Child Protection'!$B$8:$CK$226,'[1]2. Child Protection'!BN$1,FALSE)=E16,"",VLOOKUP($A16,'[1]2. Child Protection'!$B$8:$CK$226,'[1]2. Child Protection'!BN$1,FALSE))</f>
        <v/>
      </c>
      <c r="O16" s="58"/>
      <c r="P16" s="58" t="str">
        <f>IF(VLOOKUP($A16,'[1]2. Child Protection'!$B$8:$CK$226,'[1]2. Child Protection'!BO$1,FALSE)=F16,"",VLOOKUP($A16,'[1]2. Child Protection'!$B$8:$CK$226,'[1]2. Child Protection'!BO$1,FALSE)-F16)</f>
        <v/>
      </c>
      <c r="Q16" s="58" t="str">
        <f>IF(VLOOKUP($A16,'[1]2. Child Protection'!$B$8:$CK$226,'[1]2. Child Protection'!BP$1,FALSE)=G16,"",VLOOKUP($A16,'[1]2. Child Protection'!$B$8:$CK$226,'[1]2. Child Protection'!BP$1,FALSE))</f>
        <v/>
      </c>
      <c r="R16" s="58" t="str">
        <f>IF(VLOOKUP($A16,'[1]2. Child Protection'!$B$8:$CK$226,'[1]2. Child Protection'!BQ$1,FALSE)=H16,"",VLOOKUP($A16,'[1]2. Child Protection'!$B$8:$CK$226,'[1]2. Child Protection'!BQ$1,FALSE))</f>
        <v/>
      </c>
      <c r="S16" s="58" t="str">
        <f>IF(VLOOKUP($A16,'[1]2. Child Protection'!$B$8:$CK$226,'[1]2. Child Protection'!BR$1,FALSE)=I16,"",VLOOKUP($A16,'[1]2. Child Protection'!$B$8:$CK$226,'[1]2. Child Protection'!BR$1,FALSE))</f>
        <v/>
      </c>
    </row>
    <row r="17" spans="1:19" x14ac:dyDescent="0.3">
      <c r="A17" s="71" t="s">
        <v>32</v>
      </c>
      <c r="B17" s="74" t="s">
        <v>10</v>
      </c>
      <c r="C17" s="63"/>
      <c r="D17" s="63"/>
      <c r="E17" s="63"/>
      <c r="F17" s="74" t="s">
        <v>10</v>
      </c>
      <c r="G17" s="63"/>
      <c r="H17" s="63"/>
      <c r="I17" s="63"/>
      <c r="J17" s="56"/>
      <c r="K17" s="58" t="str">
        <f>IF(VLOOKUP($A17,'[1]2. Child Protection'!$B$8:$CK$226,'[1]2. Child Protection'!BK$1,FALSE)=B17,"",VLOOKUP($A17,'[1]2. Child Protection'!$B$8:$CK$226,'[1]2. Child Protection'!BK$1,FALSE)-B17)</f>
        <v/>
      </c>
      <c r="L17" s="58" t="str">
        <f>IF(VLOOKUP($A17,'[1]2. Child Protection'!$B$8:$CK$226,'[1]2. Child Protection'!BL$1,FALSE)=C17,"",VLOOKUP($A17,'[1]2. Child Protection'!$B$8:$CK$226,'[1]2. Child Protection'!BL$1,FALSE))</f>
        <v/>
      </c>
      <c r="M17" s="58" t="str">
        <f>IF(VLOOKUP($A17,'[1]2. Child Protection'!$B$8:$CK$226,'[1]2. Child Protection'!BM$1,FALSE)=D17,"",VLOOKUP($A17,'[1]2. Child Protection'!$B$8:$CK$226,'[1]2. Child Protection'!BM$1,FALSE))</f>
        <v/>
      </c>
      <c r="N17" s="58" t="str">
        <f>IF(VLOOKUP($A17,'[1]2. Child Protection'!$B$8:$CK$226,'[1]2. Child Protection'!BN$1,FALSE)=E17,"",VLOOKUP($A17,'[1]2. Child Protection'!$B$8:$CK$226,'[1]2. Child Protection'!BN$1,FALSE))</f>
        <v/>
      </c>
      <c r="O17" s="58"/>
      <c r="P17" s="58" t="str">
        <f>IF(VLOOKUP($A17,'[1]2. Child Protection'!$B$8:$CK$226,'[1]2. Child Protection'!BO$1,FALSE)=F17,"",VLOOKUP($A17,'[1]2. Child Protection'!$B$8:$CK$226,'[1]2. Child Protection'!BO$1,FALSE)-F17)</f>
        <v/>
      </c>
      <c r="Q17" s="58" t="str">
        <f>IF(VLOOKUP($A17,'[1]2. Child Protection'!$B$8:$CK$226,'[1]2. Child Protection'!BP$1,FALSE)=G17,"",VLOOKUP($A17,'[1]2. Child Protection'!$B$8:$CK$226,'[1]2. Child Protection'!BP$1,FALSE))</f>
        <v/>
      </c>
      <c r="R17" s="58" t="str">
        <f>IF(VLOOKUP($A17,'[1]2. Child Protection'!$B$8:$CK$226,'[1]2. Child Protection'!BQ$1,FALSE)=H17,"",VLOOKUP($A17,'[1]2. Child Protection'!$B$8:$CK$226,'[1]2. Child Protection'!BQ$1,FALSE))</f>
        <v/>
      </c>
      <c r="S17" s="58" t="str">
        <f>IF(VLOOKUP($A17,'[1]2. Child Protection'!$B$8:$CK$226,'[1]2. Child Protection'!BR$1,FALSE)=I17,"",VLOOKUP($A17,'[1]2. Child Protection'!$B$8:$CK$226,'[1]2. Child Protection'!BR$1,FALSE))</f>
        <v/>
      </c>
    </row>
    <row r="18" spans="1:19" x14ac:dyDescent="0.3">
      <c r="A18" s="71" t="s">
        <v>36</v>
      </c>
      <c r="B18" s="74" t="s">
        <v>10</v>
      </c>
      <c r="C18" s="63"/>
      <c r="D18" s="63"/>
      <c r="E18" s="63"/>
      <c r="F18" s="74" t="s">
        <v>10</v>
      </c>
      <c r="G18" s="63"/>
      <c r="H18" s="63"/>
      <c r="I18" s="63"/>
      <c r="J18" s="56"/>
      <c r="K18" s="58" t="str">
        <f>IF(VLOOKUP($A18,'[1]2. Child Protection'!$B$8:$CK$226,'[1]2. Child Protection'!BK$1,FALSE)=B18,"",VLOOKUP($A18,'[1]2. Child Protection'!$B$8:$CK$226,'[1]2. Child Protection'!BK$1,FALSE)-B18)</f>
        <v/>
      </c>
      <c r="L18" s="58" t="str">
        <f>IF(VLOOKUP($A18,'[1]2. Child Protection'!$B$8:$CK$226,'[1]2. Child Protection'!BL$1,FALSE)=C18,"",VLOOKUP($A18,'[1]2. Child Protection'!$B$8:$CK$226,'[1]2. Child Protection'!BL$1,FALSE))</f>
        <v/>
      </c>
      <c r="M18" s="58" t="str">
        <f>IF(VLOOKUP($A18,'[1]2. Child Protection'!$B$8:$CK$226,'[1]2. Child Protection'!BM$1,FALSE)=D18,"",VLOOKUP($A18,'[1]2. Child Protection'!$B$8:$CK$226,'[1]2. Child Protection'!BM$1,FALSE))</f>
        <v/>
      </c>
      <c r="N18" s="58" t="str">
        <f>IF(VLOOKUP($A18,'[1]2. Child Protection'!$B$8:$CK$226,'[1]2. Child Protection'!BN$1,FALSE)=E18,"",VLOOKUP($A18,'[1]2. Child Protection'!$B$8:$CK$226,'[1]2. Child Protection'!BN$1,FALSE))</f>
        <v/>
      </c>
      <c r="O18" s="58"/>
      <c r="P18" s="58" t="str">
        <f>IF(VLOOKUP($A18,'[1]2. Child Protection'!$B$8:$CK$226,'[1]2. Child Protection'!BO$1,FALSE)=F18,"",VLOOKUP($A18,'[1]2. Child Protection'!$B$8:$CK$226,'[1]2. Child Protection'!BO$1,FALSE)-F18)</f>
        <v/>
      </c>
      <c r="Q18" s="58" t="str">
        <f>IF(VLOOKUP($A18,'[1]2. Child Protection'!$B$8:$CK$226,'[1]2. Child Protection'!BP$1,FALSE)=G18,"",VLOOKUP($A18,'[1]2. Child Protection'!$B$8:$CK$226,'[1]2. Child Protection'!BP$1,FALSE))</f>
        <v/>
      </c>
      <c r="R18" s="58" t="str">
        <f>IF(VLOOKUP($A18,'[1]2. Child Protection'!$B$8:$CK$226,'[1]2. Child Protection'!BQ$1,FALSE)=H18,"",VLOOKUP($A18,'[1]2. Child Protection'!$B$8:$CK$226,'[1]2. Child Protection'!BQ$1,FALSE))</f>
        <v/>
      </c>
      <c r="S18" s="58" t="str">
        <f>IF(VLOOKUP($A18,'[1]2. Child Protection'!$B$8:$CK$226,'[1]2. Child Protection'!BR$1,FALSE)=I18,"",VLOOKUP($A18,'[1]2. Child Protection'!$B$8:$CK$226,'[1]2. Child Protection'!BR$1,FALSE))</f>
        <v/>
      </c>
    </row>
    <row r="19" spans="1:19" x14ac:dyDescent="0.3">
      <c r="A19" s="71" t="s">
        <v>39</v>
      </c>
      <c r="B19" s="74" t="s">
        <v>10</v>
      </c>
      <c r="C19" s="63"/>
      <c r="D19" s="63"/>
      <c r="E19" s="63"/>
      <c r="F19" s="74" t="s">
        <v>10</v>
      </c>
      <c r="G19" s="63"/>
      <c r="H19" s="63"/>
      <c r="I19" s="63"/>
      <c r="J19" s="56"/>
      <c r="K19" s="58" t="str">
        <f>IF(VLOOKUP($A19,'[1]2. Child Protection'!$B$8:$CK$226,'[1]2. Child Protection'!BK$1,FALSE)=B19,"",VLOOKUP($A19,'[1]2. Child Protection'!$B$8:$CK$226,'[1]2. Child Protection'!BK$1,FALSE)-B19)</f>
        <v/>
      </c>
      <c r="L19" s="58" t="str">
        <f>IF(VLOOKUP($A19,'[1]2. Child Protection'!$B$8:$CK$226,'[1]2. Child Protection'!BL$1,FALSE)=C19,"",VLOOKUP($A19,'[1]2. Child Protection'!$B$8:$CK$226,'[1]2. Child Protection'!BL$1,FALSE))</f>
        <v/>
      </c>
      <c r="M19" s="58" t="str">
        <f>IF(VLOOKUP($A19,'[1]2. Child Protection'!$B$8:$CK$226,'[1]2. Child Protection'!BM$1,FALSE)=D19,"",VLOOKUP($A19,'[1]2. Child Protection'!$B$8:$CK$226,'[1]2. Child Protection'!BM$1,FALSE))</f>
        <v/>
      </c>
      <c r="N19" s="58" t="str">
        <f>IF(VLOOKUP($A19,'[1]2. Child Protection'!$B$8:$CK$226,'[1]2. Child Protection'!BN$1,FALSE)=E19,"",VLOOKUP($A19,'[1]2. Child Protection'!$B$8:$CK$226,'[1]2. Child Protection'!BN$1,FALSE))</f>
        <v/>
      </c>
      <c r="O19" s="58"/>
      <c r="P19" s="58" t="str">
        <f>IF(VLOOKUP($A19,'[1]2. Child Protection'!$B$8:$CK$226,'[1]2. Child Protection'!BO$1,FALSE)=F19,"",VLOOKUP($A19,'[1]2. Child Protection'!$B$8:$CK$226,'[1]2. Child Protection'!BO$1,FALSE)-F19)</f>
        <v/>
      </c>
      <c r="Q19" s="58" t="str">
        <f>IF(VLOOKUP($A19,'[1]2. Child Protection'!$B$8:$CK$226,'[1]2. Child Protection'!BP$1,FALSE)=G19,"",VLOOKUP($A19,'[1]2. Child Protection'!$B$8:$CK$226,'[1]2. Child Protection'!BP$1,FALSE))</f>
        <v/>
      </c>
      <c r="R19" s="58" t="str">
        <f>IF(VLOOKUP($A19,'[1]2. Child Protection'!$B$8:$CK$226,'[1]2. Child Protection'!BQ$1,FALSE)=H19,"",VLOOKUP($A19,'[1]2. Child Protection'!$B$8:$CK$226,'[1]2. Child Protection'!BQ$1,FALSE))</f>
        <v/>
      </c>
      <c r="S19" s="58" t="str">
        <f>IF(VLOOKUP($A19,'[1]2. Child Protection'!$B$8:$CK$226,'[1]2. Child Protection'!BR$1,FALSE)=I19,"",VLOOKUP($A19,'[1]2. Child Protection'!$B$8:$CK$226,'[1]2. Child Protection'!BR$1,FALSE))</f>
        <v/>
      </c>
    </row>
    <row r="20" spans="1:19" x14ac:dyDescent="0.3">
      <c r="A20" s="71" t="s">
        <v>43</v>
      </c>
      <c r="B20" s="74" t="s">
        <v>10</v>
      </c>
      <c r="C20" s="63"/>
      <c r="D20" s="63"/>
      <c r="E20" s="63"/>
      <c r="F20" s="74" t="s">
        <v>10</v>
      </c>
      <c r="G20" s="63"/>
      <c r="H20" s="63"/>
      <c r="I20" s="63"/>
      <c r="J20" s="56"/>
      <c r="K20" s="58" t="str">
        <f>IF(VLOOKUP($A20,'[1]2. Child Protection'!$B$8:$CK$226,'[1]2. Child Protection'!BK$1,FALSE)=B20,"",VLOOKUP($A20,'[1]2. Child Protection'!$B$8:$CK$226,'[1]2. Child Protection'!BK$1,FALSE)-B20)</f>
        <v/>
      </c>
      <c r="L20" s="58" t="str">
        <f>IF(VLOOKUP($A20,'[1]2. Child Protection'!$B$8:$CK$226,'[1]2. Child Protection'!BL$1,FALSE)=C20,"",VLOOKUP($A20,'[1]2. Child Protection'!$B$8:$CK$226,'[1]2. Child Protection'!BL$1,FALSE))</f>
        <v/>
      </c>
      <c r="M20" s="58" t="str">
        <f>IF(VLOOKUP($A20,'[1]2. Child Protection'!$B$8:$CK$226,'[1]2. Child Protection'!BM$1,FALSE)=D20,"",VLOOKUP($A20,'[1]2. Child Protection'!$B$8:$CK$226,'[1]2. Child Protection'!BM$1,FALSE))</f>
        <v/>
      </c>
      <c r="N20" s="58" t="str">
        <f>IF(VLOOKUP($A20,'[1]2. Child Protection'!$B$8:$CK$226,'[1]2. Child Protection'!BN$1,FALSE)=E20,"",VLOOKUP($A20,'[1]2. Child Protection'!$B$8:$CK$226,'[1]2. Child Protection'!BN$1,FALSE))</f>
        <v/>
      </c>
      <c r="O20" s="58"/>
      <c r="P20" s="58" t="str">
        <f>IF(VLOOKUP($A20,'[1]2. Child Protection'!$B$8:$CK$226,'[1]2. Child Protection'!BO$1,FALSE)=F20,"",VLOOKUP($A20,'[1]2. Child Protection'!$B$8:$CK$226,'[1]2. Child Protection'!BO$1,FALSE)-F20)</f>
        <v/>
      </c>
      <c r="Q20" s="58" t="str">
        <f>IF(VLOOKUP($A20,'[1]2. Child Protection'!$B$8:$CK$226,'[1]2. Child Protection'!BP$1,FALSE)=G20,"",VLOOKUP($A20,'[1]2. Child Protection'!$B$8:$CK$226,'[1]2. Child Protection'!BP$1,FALSE))</f>
        <v/>
      </c>
      <c r="R20" s="58" t="str">
        <f>IF(VLOOKUP($A20,'[1]2. Child Protection'!$B$8:$CK$226,'[1]2. Child Protection'!BQ$1,FALSE)=H20,"",VLOOKUP($A20,'[1]2. Child Protection'!$B$8:$CK$226,'[1]2. Child Protection'!BQ$1,FALSE))</f>
        <v/>
      </c>
      <c r="S20" s="58" t="str">
        <f>IF(VLOOKUP($A20,'[1]2. Child Protection'!$B$8:$CK$226,'[1]2. Child Protection'!BR$1,FALSE)=I20,"",VLOOKUP($A20,'[1]2. Child Protection'!$B$8:$CK$226,'[1]2. Child Protection'!BR$1,FALSE))</f>
        <v/>
      </c>
    </row>
    <row r="21" spans="1:19" x14ac:dyDescent="0.3">
      <c r="A21" s="71" t="s">
        <v>46</v>
      </c>
      <c r="B21" s="74" t="s">
        <v>10</v>
      </c>
      <c r="C21" s="63"/>
      <c r="D21" s="63"/>
      <c r="E21" s="63"/>
      <c r="F21" s="74" t="s">
        <v>10</v>
      </c>
      <c r="G21" s="63"/>
      <c r="H21" s="63"/>
      <c r="I21" s="63"/>
      <c r="J21" s="56"/>
      <c r="K21" s="58" t="str">
        <f>IF(VLOOKUP($A21,'[1]2. Child Protection'!$B$8:$CK$226,'[1]2. Child Protection'!BK$1,FALSE)=B21,"",VLOOKUP($A21,'[1]2. Child Protection'!$B$8:$CK$226,'[1]2. Child Protection'!BK$1,FALSE)-B21)</f>
        <v/>
      </c>
      <c r="L21" s="58" t="str">
        <f>IF(VLOOKUP($A21,'[1]2. Child Protection'!$B$8:$CK$226,'[1]2. Child Protection'!BL$1,FALSE)=C21,"",VLOOKUP($A21,'[1]2. Child Protection'!$B$8:$CK$226,'[1]2. Child Protection'!BL$1,FALSE))</f>
        <v/>
      </c>
      <c r="M21" s="58" t="str">
        <f>IF(VLOOKUP($A21,'[1]2. Child Protection'!$B$8:$CK$226,'[1]2. Child Protection'!BM$1,FALSE)=D21,"",VLOOKUP($A21,'[1]2. Child Protection'!$B$8:$CK$226,'[1]2. Child Protection'!BM$1,FALSE))</f>
        <v/>
      </c>
      <c r="N21" s="58" t="str">
        <f>IF(VLOOKUP($A21,'[1]2. Child Protection'!$B$8:$CK$226,'[1]2. Child Protection'!BN$1,FALSE)=E21,"",VLOOKUP($A21,'[1]2. Child Protection'!$B$8:$CK$226,'[1]2. Child Protection'!BN$1,FALSE))</f>
        <v/>
      </c>
      <c r="O21" s="58"/>
      <c r="P21" s="58" t="str">
        <f>IF(VLOOKUP($A21,'[1]2. Child Protection'!$B$8:$CK$226,'[1]2. Child Protection'!BO$1,FALSE)=F21,"",VLOOKUP($A21,'[1]2. Child Protection'!$B$8:$CK$226,'[1]2. Child Protection'!BO$1,FALSE)-F21)</f>
        <v/>
      </c>
      <c r="Q21" s="58" t="str">
        <f>IF(VLOOKUP($A21,'[1]2. Child Protection'!$B$8:$CK$226,'[1]2. Child Protection'!BP$1,FALSE)=G21,"",VLOOKUP($A21,'[1]2. Child Protection'!$B$8:$CK$226,'[1]2. Child Protection'!BP$1,FALSE))</f>
        <v/>
      </c>
      <c r="R21" s="58" t="str">
        <f>IF(VLOOKUP($A21,'[1]2. Child Protection'!$B$8:$CK$226,'[1]2. Child Protection'!BQ$1,FALSE)=H21,"",VLOOKUP($A21,'[1]2. Child Protection'!$B$8:$CK$226,'[1]2. Child Protection'!BQ$1,FALSE))</f>
        <v/>
      </c>
      <c r="S21" s="58" t="str">
        <f>IF(VLOOKUP($A21,'[1]2. Child Protection'!$B$8:$CK$226,'[1]2. Child Protection'!BR$1,FALSE)=I21,"",VLOOKUP($A21,'[1]2. Child Protection'!$B$8:$CK$226,'[1]2. Child Protection'!BR$1,FALSE))</f>
        <v/>
      </c>
    </row>
    <row r="22" spans="1:19" x14ac:dyDescent="0.3">
      <c r="A22" s="71" t="s">
        <v>50</v>
      </c>
      <c r="B22" s="74" t="s">
        <v>10</v>
      </c>
      <c r="C22" s="63"/>
      <c r="D22" s="63"/>
      <c r="E22" s="63"/>
      <c r="F22" s="74" t="s">
        <v>10</v>
      </c>
      <c r="G22" s="63"/>
      <c r="H22" s="63"/>
      <c r="I22" s="63"/>
      <c r="J22" s="56"/>
      <c r="K22" s="58" t="str">
        <f>IF(VLOOKUP($A22,'[1]2. Child Protection'!$B$8:$CK$226,'[1]2. Child Protection'!BK$1,FALSE)=B22,"",VLOOKUP($A22,'[1]2. Child Protection'!$B$8:$CK$226,'[1]2. Child Protection'!BK$1,FALSE)-B22)</f>
        <v/>
      </c>
      <c r="L22" s="58" t="str">
        <f>IF(VLOOKUP($A22,'[1]2. Child Protection'!$B$8:$CK$226,'[1]2. Child Protection'!BL$1,FALSE)=C22,"",VLOOKUP($A22,'[1]2. Child Protection'!$B$8:$CK$226,'[1]2. Child Protection'!BL$1,FALSE))</f>
        <v/>
      </c>
      <c r="M22" s="58" t="str">
        <f>IF(VLOOKUP($A22,'[1]2. Child Protection'!$B$8:$CK$226,'[1]2. Child Protection'!BM$1,FALSE)=D22,"",VLOOKUP($A22,'[1]2. Child Protection'!$B$8:$CK$226,'[1]2. Child Protection'!BM$1,FALSE))</f>
        <v/>
      </c>
      <c r="N22" s="58" t="str">
        <f>IF(VLOOKUP($A22,'[1]2. Child Protection'!$B$8:$CK$226,'[1]2. Child Protection'!BN$1,FALSE)=E22,"",VLOOKUP($A22,'[1]2. Child Protection'!$B$8:$CK$226,'[1]2. Child Protection'!BN$1,FALSE))</f>
        <v/>
      </c>
      <c r="O22" s="58"/>
      <c r="P22" s="58" t="str">
        <f>IF(VLOOKUP($A22,'[1]2. Child Protection'!$B$8:$CK$226,'[1]2. Child Protection'!BO$1,FALSE)=F22,"",VLOOKUP($A22,'[1]2. Child Protection'!$B$8:$CK$226,'[1]2. Child Protection'!BO$1,FALSE)-F22)</f>
        <v/>
      </c>
      <c r="Q22" s="58" t="str">
        <f>IF(VLOOKUP($A22,'[1]2. Child Protection'!$B$8:$CK$226,'[1]2. Child Protection'!BP$1,FALSE)=G22,"",VLOOKUP($A22,'[1]2. Child Protection'!$B$8:$CK$226,'[1]2. Child Protection'!BP$1,FALSE))</f>
        <v/>
      </c>
      <c r="R22" s="58" t="str">
        <f>IF(VLOOKUP($A22,'[1]2. Child Protection'!$B$8:$CK$226,'[1]2. Child Protection'!BQ$1,FALSE)=H22,"",VLOOKUP($A22,'[1]2. Child Protection'!$B$8:$CK$226,'[1]2. Child Protection'!BQ$1,FALSE))</f>
        <v/>
      </c>
      <c r="S22" s="58" t="str">
        <f>IF(VLOOKUP($A22,'[1]2. Child Protection'!$B$8:$CK$226,'[1]2. Child Protection'!BR$1,FALSE)=I22,"",VLOOKUP($A22,'[1]2. Child Protection'!$B$8:$CK$226,'[1]2. Child Protection'!BR$1,FALSE))</f>
        <v/>
      </c>
    </row>
    <row r="23" spans="1:19" x14ac:dyDescent="0.3">
      <c r="A23" s="71" t="s">
        <v>54</v>
      </c>
      <c r="B23" s="74" t="s">
        <v>10</v>
      </c>
      <c r="C23" s="63"/>
      <c r="D23" s="63"/>
      <c r="E23" s="63"/>
      <c r="F23" s="74" t="s">
        <v>10</v>
      </c>
      <c r="G23" s="63"/>
      <c r="H23" s="63"/>
      <c r="I23" s="63"/>
      <c r="J23" s="56"/>
      <c r="K23" s="58" t="str">
        <f>IF(VLOOKUP($A23,'[1]2. Child Protection'!$B$8:$CK$226,'[1]2. Child Protection'!BK$1,FALSE)=B23,"",VLOOKUP($A23,'[1]2. Child Protection'!$B$8:$CK$226,'[1]2. Child Protection'!BK$1,FALSE)-B23)</f>
        <v/>
      </c>
      <c r="L23" s="58" t="str">
        <f>IF(VLOOKUP($A23,'[1]2. Child Protection'!$B$8:$CK$226,'[1]2. Child Protection'!BL$1,FALSE)=C23,"",VLOOKUP($A23,'[1]2. Child Protection'!$B$8:$CK$226,'[1]2. Child Protection'!BL$1,FALSE))</f>
        <v/>
      </c>
      <c r="M23" s="58" t="str">
        <f>IF(VLOOKUP($A23,'[1]2. Child Protection'!$B$8:$CK$226,'[1]2. Child Protection'!BM$1,FALSE)=D23,"",VLOOKUP($A23,'[1]2. Child Protection'!$B$8:$CK$226,'[1]2. Child Protection'!BM$1,FALSE))</f>
        <v/>
      </c>
      <c r="N23" s="58" t="str">
        <f>IF(VLOOKUP($A23,'[1]2. Child Protection'!$B$8:$CK$226,'[1]2. Child Protection'!BN$1,FALSE)=E23,"",VLOOKUP($A23,'[1]2. Child Protection'!$B$8:$CK$226,'[1]2. Child Protection'!BN$1,FALSE))</f>
        <v/>
      </c>
      <c r="O23" s="58"/>
      <c r="P23" s="58" t="str">
        <f>IF(VLOOKUP($A23,'[1]2. Child Protection'!$B$8:$CK$226,'[1]2. Child Protection'!BO$1,FALSE)=F23,"",VLOOKUP($A23,'[1]2. Child Protection'!$B$8:$CK$226,'[1]2. Child Protection'!BO$1,FALSE)-F23)</f>
        <v/>
      </c>
      <c r="Q23" s="58" t="str">
        <f>IF(VLOOKUP($A23,'[1]2. Child Protection'!$B$8:$CK$226,'[1]2. Child Protection'!BP$1,FALSE)=G23,"",VLOOKUP($A23,'[1]2. Child Protection'!$B$8:$CK$226,'[1]2. Child Protection'!BP$1,FALSE))</f>
        <v/>
      </c>
      <c r="R23" s="58" t="str">
        <f>IF(VLOOKUP($A23,'[1]2. Child Protection'!$B$8:$CK$226,'[1]2. Child Protection'!BQ$1,FALSE)=H23,"",VLOOKUP($A23,'[1]2. Child Protection'!$B$8:$CK$226,'[1]2. Child Protection'!BQ$1,FALSE))</f>
        <v/>
      </c>
      <c r="S23" s="58" t="str">
        <f>IF(VLOOKUP($A23,'[1]2. Child Protection'!$B$8:$CK$226,'[1]2. Child Protection'!BR$1,FALSE)=I23,"",VLOOKUP($A23,'[1]2. Child Protection'!$B$8:$CK$226,'[1]2. Child Protection'!BR$1,FALSE))</f>
        <v/>
      </c>
    </row>
    <row r="24" spans="1:19" x14ac:dyDescent="0.3">
      <c r="A24" s="71" t="s">
        <v>58</v>
      </c>
      <c r="B24" s="74" t="s">
        <v>10</v>
      </c>
      <c r="C24" s="63"/>
      <c r="D24" s="63"/>
      <c r="E24" s="63"/>
      <c r="F24" s="74" t="s">
        <v>10</v>
      </c>
      <c r="G24" s="63"/>
      <c r="H24" s="63"/>
      <c r="I24" s="63"/>
      <c r="J24" s="56"/>
      <c r="K24" s="58" t="str">
        <f>IF(VLOOKUP($A24,'[1]2. Child Protection'!$B$8:$CK$226,'[1]2. Child Protection'!BK$1,FALSE)=B24,"",VLOOKUP($A24,'[1]2. Child Protection'!$B$8:$CK$226,'[1]2. Child Protection'!BK$1,FALSE)-B24)</f>
        <v/>
      </c>
      <c r="L24" s="58" t="str">
        <f>IF(VLOOKUP($A24,'[1]2. Child Protection'!$B$8:$CK$226,'[1]2. Child Protection'!BL$1,FALSE)=C24,"",VLOOKUP($A24,'[1]2. Child Protection'!$B$8:$CK$226,'[1]2. Child Protection'!BL$1,FALSE))</f>
        <v/>
      </c>
      <c r="M24" s="58" t="str">
        <f>IF(VLOOKUP($A24,'[1]2. Child Protection'!$B$8:$CK$226,'[1]2. Child Protection'!BM$1,FALSE)=D24,"",VLOOKUP($A24,'[1]2. Child Protection'!$B$8:$CK$226,'[1]2. Child Protection'!BM$1,FALSE))</f>
        <v/>
      </c>
      <c r="N24" s="58" t="str">
        <f>IF(VLOOKUP($A24,'[1]2. Child Protection'!$B$8:$CK$226,'[1]2. Child Protection'!BN$1,FALSE)=E24,"",VLOOKUP($A24,'[1]2. Child Protection'!$B$8:$CK$226,'[1]2. Child Protection'!BN$1,FALSE))</f>
        <v/>
      </c>
      <c r="O24" s="58"/>
      <c r="P24" s="58" t="str">
        <f>IF(VLOOKUP($A24,'[1]2. Child Protection'!$B$8:$CK$226,'[1]2. Child Protection'!BO$1,FALSE)=F24,"",VLOOKUP($A24,'[1]2. Child Protection'!$B$8:$CK$226,'[1]2. Child Protection'!BO$1,FALSE)-F24)</f>
        <v/>
      </c>
      <c r="Q24" s="58" t="str">
        <f>IF(VLOOKUP($A24,'[1]2. Child Protection'!$B$8:$CK$226,'[1]2. Child Protection'!BP$1,FALSE)=G24,"",VLOOKUP($A24,'[1]2. Child Protection'!$B$8:$CK$226,'[1]2. Child Protection'!BP$1,FALSE))</f>
        <v/>
      </c>
      <c r="R24" s="58" t="str">
        <f>IF(VLOOKUP($A24,'[1]2. Child Protection'!$B$8:$CK$226,'[1]2. Child Protection'!BQ$1,FALSE)=H24,"",VLOOKUP($A24,'[1]2. Child Protection'!$B$8:$CK$226,'[1]2. Child Protection'!BQ$1,FALSE))</f>
        <v/>
      </c>
      <c r="S24" s="58" t="str">
        <f>IF(VLOOKUP($A24,'[1]2. Child Protection'!$B$8:$CK$226,'[1]2. Child Protection'!BR$1,FALSE)=I24,"",VLOOKUP($A24,'[1]2. Child Protection'!$B$8:$CK$226,'[1]2. Child Protection'!BR$1,FALSE))</f>
        <v/>
      </c>
    </row>
    <row r="25" spans="1:19" x14ac:dyDescent="0.3">
      <c r="A25" s="71" t="s">
        <v>61</v>
      </c>
      <c r="B25" s="74" t="s">
        <v>10</v>
      </c>
      <c r="C25" s="63"/>
      <c r="D25" s="63"/>
      <c r="E25" s="63"/>
      <c r="F25" s="74" t="s">
        <v>10</v>
      </c>
      <c r="G25" s="63"/>
      <c r="H25" s="63"/>
      <c r="I25" s="63"/>
      <c r="J25" s="56"/>
      <c r="K25" s="58" t="str">
        <f>IF(VLOOKUP($A25,'[1]2. Child Protection'!$B$8:$CK$226,'[1]2. Child Protection'!BK$1,FALSE)=B25,"",VLOOKUP($A25,'[1]2. Child Protection'!$B$8:$CK$226,'[1]2. Child Protection'!BK$1,FALSE)-B25)</f>
        <v/>
      </c>
      <c r="L25" s="58" t="str">
        <f>IF(VLOOKUP($A25,'[1]2. Child Protection'!$B$8:$CK$226,'[1]2. Child Protection'!BL$1,FALSE)=C25,"",VLOOKUP($A25,'[1]2. Child Protection'!$B$8:$CK$226,'[1]2. Child Protection'!BL$1,FALSE))</f>
        <v/>
      </c>
      <c r="M25" s="58" t="str">
        <f>IF(VLOOKUP($A25,'[1]2. Child Protection'!$B$8:$CK$226,'[1]2. Child Protection'!BM$1,FALSE)=D25,"",VLOOKUP($A25,'[1]2. Child Protection'!$B$8:$CK$226,'[1]2. Child Protection'!BM$1,FALSE))</f>
        <v/>
      </c>
      <c r="N25" s="58" t="str">
        <f>IF(VLOOKUP($A25,'[1]2. Child Protection'!$B$8:$CK$226,'[1]2. Child Protection'!BN$1,FALSE)=E25,"",VLOOKUP($A25,'[1]2. Child Protection'!$B$8:$CK$226,'[1]2. Child Protection'!BN$1,FALSE))</f>
        <v/>
      </c>
      <c r="O25" s="58"/>
      <c r="P25" s="58" t="str">
        <f>IF(VLOOKUP($A25,'[1]2. Child Protection'!$B$8:$CK$226,'[1]2. Child Protection'!BO$1,FALSE)=F25,"",VLOOKUP($A25,'[1]2. Child Protection'!$B$8:$CK$226,'[1]2. Child Protection'!BO$1,FALSE)-F25)</f>
        <v/>
      </c>
      <c r="Q25" s="58" t="str">
        <f>IF(VLOOKUP($A25,'[1]2. Child Protection'!$B$8:$CK$226,'[1]2. Child Protection'!BP$1,FALSE)=G25,"",VLOOKUP($A25,'[1]2. Child Protection'!$B$8:$CK$226,'[1]2. Child Protection'!BP$1,FALSE))</f>
        <v/>
      </c>
      <c r="R25" s="58" t="str">
        <f>IF(VLOOKUP($A25,'[1]2. Child Protection'!$B$8:$CK$226,'[1]2. Child Protection'!BQ$1,FALSE)=H25,"",VLOOKUP($A25,'[1]2. Child Protection'!$B$8:$CK$226,'[1]2. Child Protection'!BQ$1,FALSE))</f>
        <v/>
      </c>
      <c r="S25" s="58" t="str">
        <f>IF(VLOOKUP($A25,'[1]2. Child Protection'!$B$8:$CK$226,'[1]2. Child Protection'!BR$1,FALSE)=I25,"",VLOOKUP($A25,'[1]2. Child Protection'!$B$8:$CK$226,'[1]2. Child Protection'!BR$1,FALSE))</f>
        <v/>
      </c>
    </row>
    <row r="26" spans="1:19" x14ac:dyDescent="0.3">
      <c r="A26" s="71" t="s">
        <v>65</v>
      </c>
      <c r="B26" s="74" t="s">
        <v>10</v>
      </c>
      <c r="C26" s="63"/>
      <c r="D26" s="63"/>
      <c r="E26" s="63"/>
      <c r="F26" s="74" t="s">
        <v>10</v>
      </c>
      <c r="G26" s="63"/>
      <c r="H26" s="63"/>
      <c r="I26" s="63"/>
      <c r="J26" s="56"/>
      <c r="K26" s="58" t="str">
        <f>IF(VLOOKUP($A26,'[1]2. Child Protection'!$B$8:$CK$226,'[1]2. Child Protection'!BK$1,FALSE)=B26,"",VLOOKUP($A26,'[1]2. Child Protection'!$B$8:$CK$226,'[1]2. Child Protection'!BK$1,FALSE)-B26)</f>
        <v/>
      </c>
      <c r="L26" s="58" t="str">
        <f>IF(VLOOKUP($A26,'[1]2. Child Protection'!$B$8:$CK$226,'[1]2. Child Protection'!BL$1,FALSE)=C26,"",VLOOKUP($A26,'[1]2. Child Protection'!$B$8:$CK$226,'[1]2. Child Protection'!BL$1,FALSE))</f>
        <v/>
      </c>
      <c r="M26" s="58" t="str">
        <f>IF(VLOOKUP($A26,'[1]2. Child Protection'!$B$8:$CK$226,'[1]2. Child Protection'!BM$1,FALSE)=D26,"",VLOOKUP($A26,'[1]2. Child Protection'!$B$8:$CK$226,'[1]2. Child Protection'!BM$1,FALSE))</f>
        <v/>
      </c>
      <c r="N26" s="58" t="str">
        <f>IF(VLOOKUP($A26,'[1]2. Child Protection'!$B$8:$CK$226,'[1]2. Child Protection'!BN$1,FALSE)=E26,"",VLOOKUP($A26,'[1]2. Child Protection'!$B$8:$CK$226,'[1]2. Child Protection'!BN$1,FALSE))</f>
        <v/>
      </c>
      <c r="O26" s="58"/>
      <c r="P26" s="58" t="str">
        <f>IF(VLOOKUP($A26,'[1]2. Child Protection'!$B$8:$CK$226,'[1]2. Child Protection'!BO$1,FALSE)=F26,"",VLOOKUP($A26,'[1]2. Child Protection'!$B$8:$CK$226,'[1]2. Child Protection'!BO$1,FALSE)-F26)</f>
        <v/>
      </c>
      <c r="Q26" s="58" t="str">
        <f>IF(VLOOKUP($A26,'[1]2. Child Protection'!$B$8:$CK$226,'[1]2. Child Protection'!BP$1,FALSE)=G26,"",VLOOKUP($A26,'[1]2. Child Protection'!$B$8:$CK$226,'[1]2. Child Protection'!BP$1,FALSE))</f>
        <v/>
      </c>
      <c r="R26" s="58" t="str">
        <f>IF(VLOOKUP($A26,'[1]2. Child Protection'!$B$8:$CK$226,'[1]2. Child Protection'!BQ$1,FALSE)=H26,"",VLOOKUP($A26,'[1]2. Child Protection'!$B$8:$CK$226,'[1]2. Child Protection'!BQ$1,FALSE))</f>
        <v/>
      </c>
      <c r="S26" s="58" t="str">
        <f>IF(VLOOKUP($A26,'[1]2. Child Protection'!$B$8:$CK$226,'[1]2. Child Protection'!BR$1,FALSE)=I26,"",VLOOKUP($A26,'[1]2. Child Protection'!$B$8:$CK$226,'[1]2. Child Protection'!BR$1,FALSE))</f>
        <v/>
      </c>
    </row>
    <row r="27" spans="1:19" x14ac:dyDescent="0.3">
      <c r="A27" s="71" t="s">
        <v>68</v>
      </c>
      <c r="B27" s="74" t="s">
        <v>10</v>
      </c>
      <c r="C27" s="63"/>
      <c r="D27" s="63"/>
      <c r="E27" s="63"/>
      <c r="F27" s="74" t="s">
        <v>10</v>
      </c>
      <c r="G27" s="63"/>
      <c r="H27" s="63"/>
      <c r="I27" s="63"/>
      <c r="J27" s="56"/>
      <c r="K27" s="58" t="str">
        <f>IF(VLOOKUP($A27,'[1]2. Child Protection'!$B$8:$CK$226,'[1]2. Child Protection'!BK$1,FALSE)=B27,"",VLOOKUP($A27,'[1]2. Child Protection'!$B$8:$CK$226,'[1]2. Child Protection'!BK$1,FALSE)-B27)</f>
        <v/>
      </c>
      <c r="L27" s="58" t="str">
        <f>IF(VLOOKUP($A27,'[1]2. Child Protection'!$B$8:$CK$226,'[1]2. Child Protection'!BL$1,FALSE)=C27,"",VLOOKUP($A27,'[1]2. Child Protection'!$B$8:$CK$226,'[1]2. Child Protection'!BL$1,FALSE))</f>
        <v/>
      </c>
      <c r="M27" s="58" t="str">
        <f>IF(VLOOKUP($A27,'[1]2. Child Protection'!$B$8:$CK$226,'[1]2. Child Protection'!BM$1,FALSE)=D27,"",VLOOKUP($A27,'[1]2. Child Protection'!$B$8:$CK$226,'[1]2. Child Protection'!BM$1,FALSE))</f>
        <v/>
      </c>
      <c r="N27" s="58" t="str">
        <f>IF(VLOOKUP($A27,'[1]2. Child Protection'!$B$8:$CK$226,'[1]2. Child Protection'!BN$1,FALSE)=E27,"",VLOOKUP($A27,'[1]2. Child Protection'!$B$8:$CK$226,'[1]2. Child Protection'!BN$1,FALSE))</f>
        <v/>
      </c>
      <c r="O27" s="58"/>
      <c r="P27" s="58" t="str">
        <f>IF(VLOOKUP($A27,'[1]2. Child Protection'!$B$8:$CK$226,'[1]2. Child Protection'!BO$1,FALSE)=F27,"",VLOOKUP($A27,'[1]2. Child Protection'!$B$8:$CK$226,'[1]2. Child Protection'!BO$1,FALSE)-F27)</f>
        <v/>
      </c>
      <c r="Q27" s="58" t="str">
        <f>IF(VLOOKUP($A27,'[1]2. Child Protection'!$B$8:$CK$226,'[1]2. Child Protection'!BP$1,FALSE)=G27,"",VLOOKUP($A27,'[1]2. Child Protection'!$B$8:$CK$226,'[1]2. Child Protection'!BP$1,FALSE))</f>
        <v/>
      </c>
      <c r="R27" s="58" t="str">
        <f>IF(VLOOKUP($A27,'[1]2. Child Protection'!$B$8:$CK$226,'[1]2. Child Protection'!BQ$1,FALSE)=H27,"",VLOOKUP($A27,'[1]2. Child Protection'!$B$8:$CK$226,'[1]2. Child Protection'!BQ$1,FALSE))</f>
        <v/>
      </c>
      <c r="S27" s="58" t="str">
        <f>IF(VLOOKUP($A27,'[1]2. Child Protection'!$B$8:$CK$226,'[1]2. Child Protection'!BR$1,FALSE)=I27,"",VLOOKUP($A27,'[1]2. Child Protection'!$B$8:$CK$226,'[1]2. Child Protection'!BR$1,FALSE))</f>
        <v/>
      </c>
    </row>
    <row r="28" spans="1:19" x14ac:dyDescent="0.3">
      <c r="A28" s="71" t="s">
        <v>70</v>
      </c>
      <c r="B28" s="74" t="s">
        <v>10</v>
      </c>
      <c r="C28" s="63"/>
      <c r="D28" s="63"/>
      <c r="E28" s="63"/>
      <c r="F28" s="74" t="s">
        <v>10</v>
      </c>
      <c r="G28" s="63"/>
      <c r="H28" s="63"/>
      <c r="I28" s="63"/>
      <c r="J28" s="56"/>
      <c r="K28" s="58" t="str">
        <f>IF(VLOOKUP($A28,'[1]2. Child Protection'!$B$8:$CK$226,'[1]2. Child Protection'!BK$1,FALSE)=B28,"",VLOOKUP($A28,'[1]2. Child Protection'!$B$8:$CK$226,'[1]2. Child Protection'!BK$1,FALSE)-B28)</f>
        <v/>
      </c>
      <c r="L28" s="58" t="str">
        <f>IF(VLOOKUP($A28,'[1]2. Child Protection'!$B$8:$CK$226,'[1]2. Child Protection'!BL$1,FALSE)=C28,"",VLOOKUP($A28,'[1]2. Child Protection'!$B$8:$CK$226,'[1]2. Child Protection'!BL$1,FALSE))</f>
        <v/>
      </c>
      <c r="M28" s="58" t="str">
        <f>IF(VLOOKUP($A28,'[1]2. Child Protection'!$B$8:$CK$226,'[1]2. Child Protection'!BM$1,FALSE)=D28,"",VLOOKUP($A28,'[1]2. Child Protection'!$B$8:$CK$226,'[1]2. Child Protection'!BM$1,FALSE))</f>
        <v/>
      </c>
      <c r="N28" s="58" t="str">
        <f>IF(VLOOKUP($A28,'[1]2. Child Protection'!$B$8:$CK$226,'[1]2. Child Protection'!BN$1,FALSE)=E28,"",VLOOKUP($A28,'[1]2. Child Protection'!$B$8:$CK$226,'[1]2. Child Protection'!BN$1,FALSE))</f>
        <v/>
      </c>
      <c r="O28" s="58"/>
      <c r="P28" s="58" t="str">
        <f>IF(VLOOKUP($A28,'[1]2. Child Protection'!$B$8:$CK$226,'[1]2. Child Protection'!BO$1,FALSE)=F28,"",VLOOKUP($A28,'[1]2. Child Protection'!$B$8:$CK$226,'[1]2. Child Protection'!BO$1,FALSE)-F28)</f>
        <v/>
      </c>
      <c r="Q28" s="58" t="str">
        <f>IF(VLOOKUP($A28,'[1]2. Child Protection'!$B$8:$CK$226,'[1]2. Child Protection'!BP$1,FALSE)=G28,"",VLOOKUP($A28,'[1]2. Child Protection'!$B$8:$CK$226,'[1]2. Child Protection'!BP$1,FALSE))</f>
        <v/>
      </c>
      <c r="R28" s="58" t="str">
        <f>IF(VLOOKUP($A28,'[1]2. Child Protection'!$B$8:$CK$226,'[1]2. Child Protection'!BQ$1,FALSE)=H28,"",VLOOKUP($A28,'[1]2. Child Protection'!$B$8:$CK$226,'[1]2. Child Protection'!BQ$1,FALSE))</f>
        <v/>
      </c>
      <c r="S28" s="58" t="str">
        <f>IF(VLOOKUP($A28,'[1]2. Child Protection'!$B$8:$CK$226,'[1]2. Child Protection'!BR$1,FALSE)=I28,"",VLOOKUP($A28,'[1]2. Child Protection'!$B$8:$CK$226,'[1]2. Child Protection'!BR$1,FALSE))</f>
        <v/>
      </c>
    </row>
    <row r="29" spans="1:19" x14ac:dyDescent="0.3">
      <c r="A29" s="71" t="s">
        <v>75</v>
      </c>
      <c r="B29" s="74" t="s">
        <v>10</v>
      </c>
      <c r="C29" s="63"/>
      <c r="D29" s="63"/>
      <c r="E29" s="63"/>
      <c r="F29" s="74" t="s">
        <v>10</v>
      </c>
      <c r="G29" s="63"/>
      <c r="H29" s="63"/>
      <c r="I29" s="63"/>
      <c r="J29" s="56"/>
      <c r="K29" s="58" t="str">
        <f>IF(VLOOKUP($A29,'[1]2. Child Protection'!$B$8:$CK$226,'[1]2. Child Protection'!BK$1,FALSE)=B29,"",VLOOKUP($A29,'[1]2. Child Protection'!$B$8:$CK$226,'[1]2. Child Protection'!BK$1,FALSE)-B29)</f>
        <v/>
      </c>
      <c r="L29" s="58" t="str">
        <f>IF(VLOOKUP($A29,'[1]2. Child Protection'!$B$8:$CK$226,'[1]2. Child Protection'!BL$1,FALSE)=C29,"",VLOOKUP($A29,'[1]2. Child Protection'!$B$8:$CK$226,'[1]2. Child Protection'!BL$1,FALSE))</f>
        <v/>
      </c>
      <c r="M29" s="58" t="str">
        <f>IF(VLOOKUP($A29,'[1]2. Child Protection'!$B$8:$CK$226,'[1]2. Child Protection'!BM$1,FALSE)=D29,"",VLOOKUP($A29,'[1]2. Child Protection'!$B$8:$CK$226,'[1]2. Child Protection'!BM$1,FALSE))</f>
        <v/>
      </c>
      <c r="N29" s="58" t="str">
        <f>IF(VLOOKUP($A29,'[1]2. Child Protection'!$B$8:$CK$226,'[1]2. Child Protection'!BN$1,FALSE)=E29,"",VLOOKUP($A29,'[1]2. Child Protection'!$B$8:$CK$226,'[1]2. Child Protection'!BN$1,FALSE))</f>
        <v/>
      </c>
      <c r="O29" s="58"/>
      <c r="P29" s="58" t="str">
        <f>IF(VLOOKUP($A29,'[1]2. Child Protection'!$B$8:$CK$226,'[1]2. Child Protection'!BO$1,FALSE)=F29,"",VLOOKUP($A29,'[1]2. Child Protection'!$B$8:$CK$226,'[1]2. Child Protection'!BO$1,FALSE)-F29)</f>
        <v/>
      </c>
      <c r="Q29" s="58" t="str">
        <f>IF(VLOOKUP($A29,'[1]2. Child Protection'!$B$8:$CK$226,'[1]2. Child Protection'!BP$1,FALSE)=G29,"",VLOOKUP($A29,'[1]2. Child Protection'!$B$8:$CK$226,'[1]2. Child Protection'!BP$1,FALSE))</f>
        <v/>
      </c>
      <c r="R29" s="58" t="str">
        <f>IF(VLOOKUP($A29,'[1]2. Child Protection'!$B$8:$CK$226,'[1]2. Child Protection'!BQ$1,FALSE)=H29,"",VLOOKUP($A29,'[1]2. Child Protection'!$B$8:$CK$226,'[1]2. Child Protection'!BQ$1,FALSE))</f>
        <v/>
      </c>
      <c r="S29" s="58" t="str">
        <f>IF(VLOOKUP($A29,'[1]2. Child Protection'!$B$8:$CK$226,'[1]2. Child Protection'!BR$1,FALSE)=I29,"",VLOOKUP($A29,'[1]2. Child Protection'!$B$8:$CK$226,'[1]2. Child Protection'!BR$1,FALSE))</f>
        <v/>
      </c>
    </row>
    <row r="30" spans="1:19" x14ac:dyDescent="0.3">
      <c r="A30" s="71" t="s">
        <v>14</v>
      </c>
      <c r="B30" s="75">
        <v>88.8</v>
      </c>
      <c r="C30" s="63" t="s">
        <v>284</v>
      </c>
      <c r="D30" s="74" t="s">
        <v>12</v>
      </c>
      <c r="E30" s="74" t="s">
        <v>13</v>
      </c>
      <c r="F30" s="76">
        <v>86.3</v>
      </c>
      <c r="G30" s="63"/>
      <c r="H30" s="74" t="s">
        <v>290</v>
      </c>
      <c r="I30" s="74" t="s">
        <v>11</v>
      </c>
      <c r="J30" s="56"/>
      <c r="K30" s="58" t="str">
        <f>IF(VLOOKUP($A30,'[1]2. Child Protection'!$B$8:$CK$226,'[1]2. Child Protection'!BK$1,FALSE)=B30,"",VLOOKUP($A30,'[1]2. Child Protection'!$B$8:$CK$226,'[1]2. Child Protection'!BK$1,FALSE)-B30)</f>
        <v/>
      </c>
      <c r="L30" s="58" t="str">
        <f>IF(VLOOKUP($A30,'[1]2. Child Protection'!$B$8:$CK$226,'[1]2. Child Protection'!BL$1,FALSE)=C30,"",VLOOKUP($A30,'[1]2. Child Protection'!$B$8:$CK$226,'[1]2. Child Protection'!BL$1,FALSE))</f>
        <v/>
      </c>
      <c r="M30" s="58" t="str">
        <f>IF(VLOOKUP($A30,'[1]2. Child Protection'!$B$8:$CK$226,'[1]2. Child Protection'!BM$1,FALSE)=D30,"",VLOOKUP($A30,'[1]2. Child Protection'!$B$8:$CK$226,'[1]2. Child Protection'!BM$1,FALSE))</f>
        <v/>
      </c>
      <c r="N30" s="58" t="str">
        <f>IF(VLOOKUP($A30,'[1]2. Child Protection'!$B$8:$CK$226,'[1]2. Child Protection'!BN$1,FALSE)=E30,"",VLOOKUP($A30,'[1]2. Child Protection'!$B$8:$CK$226,'[1]2. Child Protection'!BN$1,FALSE))</f>
        <v/>
      </c>
      <c r="O30" s="58"/>
      <c r="P30" s="58" t="str">
        <f>IF(VLOOKUP($A30,'[1]2. Child Protection'!$B$8:$CK$226,'[1]2. Child Protection'!BO$1,FALSE)=F30,"",VLOOKUP($A30,'[1]2. Child Protection'!$B$8:$CK$226,'[1]2. Child Protection'!BO$1,FALSE)-F30)</f>
        <v/>
      </c>
      <c r="Q30" s="58" t="str">
        <f>IF(VLOOKUP($A30,'[1]2. Child Protection'!$B$8:$CK$226,'[1]2. Child Protection'!BP$1,FALSE)=G30,"",VLOOKUP($A30,'[1]2. Child Protection'!$B$8:$CK$226,'[1]2. Child Protection'!BP$1,FALSE))</f>
        <v/>
      </c>
      <c r="R30" s="58" t="str">
        <f>IF(VLOOKUP($A30,'[1]2. Child Protection'!$B$8:$CK$226,'[1]2. Child Protection'!BQ$1,FALSE)=H30,"",VLOOKUP($A30,'[1]2. Child Protection'!$B$8:$CK$226,'[1]2. Child Protection'!BQ$1,FALSE))</f>
        <v/>
      </c>
      <c r="S30" s="58" t="str">
        <f>IF(VLOOKUP($A30,'[1]2. Child Protection'!$B$8:$CK$226,'[1]2. Child Protection'!BR$1,FALSE)=I30,"",VLOOKUP($A30,'[1]2. Child Protection'!$B$8:$CK$226,'[1]2. Child Protection'!BR$1,FALSE))</f>
        <v/>
      </c>
    </row>
    <row r="31" spans="1:19" x14ac:dyDescent="0.3">
      <c r="A31" s="71" t="s">
        <v>83</v>
      </c>
      <c r="B31" s="74" t="s">
        <v>10</v>
      </c>
      <c r="C31" s="63"/>
      <c r="D31" s="63"/>
      <c r="E31" s="63"/>
      <c r="F31" s="74" t="s">
        <v>10</v>
      </c>
      <c r="G31" s="63"/>
      <c r="H31" s="63"/>
      <c r="I31" s="63"/>
      <c r="J31" s="56"/>
      <c r="K31" s="58" t="str">
        <f>IF(VLOOKUP($A31,'[1]2. Child Protection'!$B$8:$CK$226,'[1]2. Child Protection'!BK$1,FALSE)=B31,"",VLOOKUP($A31,'[1]2. Child Protection'!$B$8:$CK$226,'[1]2. Child Protection'!BK$1,FALSE)-B31)</f>
        <v/>
      </c>
      <c r="L31" s="58" t="str">
        <f>IF(VLOOKUP($A31,'[1]2. Child Protection'!$B$8:$CK$226,'[1]2. Child Protection'!BL$1,FALSE)=C31,"",VLOOKUP($A31,'[1]2. Child Protection'!$B$8:$CK$226,'[1]2. Child Protection'!BL$1,FALSE))</f>
        <v/>
      </c>
      <c r="M31" s="58" t="str">
        <f>IF(VLOOKUP($A31,'[1]2. Child Protection'!$B$8:$CK$226,'[1]2. Child Protection'!BM$1,FALSE)=D31,"",VLOOKUP($A31,'[1]2. Child Protection'!$B$8:$CK$226,'[1]2. Child Protection'!BM$1,FALSE))</f>
        <v/>
      </c>
      <c r="N31" s="58" t="str">
        <f>IF(VLOOKUP($A31,'[1]2. Child Protection'!$B$8:$CK$226,'[1]2. Child Protection'!BN$1,FALSE)=E31,"",VLOOKUP($A31,'[1]2. Child Protection'!$B$8:$CK$226,'[1]2. Child Protection'!BN$1,FALSE))</f>
        <v/>
      </c>
      <c r="O31" s="58"/>
      <c r="P31" s="58" t="str">
        <f>IF(VLOOKUP($A31,'[1]2. Child Protection'!$B$8:$CK$226,'[1]2. Child Protection'!BO$1,FALSE)=F31,"",VLOOKUP($A31,'[1]2. Child Protection'!$B$8:$CK$226,'[1]2. Child Protection'!BO$1,FALSE)-F31)</f>
        <v/>
      </c>
      <c r="Q31" s="58" t="str">
        <f>IF(VLOOKUP($A31,'[1]2. Child Protection'!$B$8:$CK$226,'[1]2. Child Protection'!BP$1,FALSE)=G31,"",VLOOKUP($A31,'[1]2. Child Protection'!$B$8:$CK$226,'[1]2. Child Protection'!BP$1,FALSE))</f>
        <v/>
      </c>
      <c r="R31" s="58" t="str">
        <f>IF(VLOOKUP($A31,'[1]2. Child Protection'!$B$8:$CK$226,'[1]2. Child Protection'!BQ$1,FALSE)=H31,"",VLOOKUP($A31,'[1]2. Child Protection'!$B$8:$CK$226,'[1]2. Child Protection'!BQ$1,FALSE))</f>
        <v/>
      </c>
      <c r="S31" s="58" t="str">
        <f>IF(VLOOKUP($A31,'[1]2. Child Protection'!$B$8:$CK$226,'[1]2. Child Protection'!BR$1,FALSE)=I31,"",VLOOKUP($A31,'[1]2. Child Protection'!$B$8:$CK$226,'[1]2. Child Protection'!BR$1,FALSE))</f>
        <v/>
      </c>
    </row>
    <row r="32" spans="1:19" x14ac:dyDescent="0.3">
      <c r="A32" s="71" t="s">
        <v>85</v>
      </c>
      <c r="B32" s="74" t="s">
        <v>10</v>
      </c>
      <c r="C32" s="63"/>
      <c r="D32" s="63"/>
      <c r="E32" s="63"/>
      <c r="F32" s="74" t="s">
        <v>10</v>
      </c>
      <c r="G32" s="63"/>
      <c r="H32" s="63"/>
      <c r="I32" s="63"/>
      <c r="J32" s="56"/>
      <c r="K32" s="58" t="str">
        <f>IF(VLOOKUP($A32,'[1]2. Child Protection'!$B$8:$CK$226,'[1]2. Child Protection'!BK$1,FALSE)=B32,"",VLOOKUP($A32,'[1]2. Child Protection'!$B$8:$CK$226,'[1]2. Child Protection'!BK$1,FALSE)-B32)</f>
        <v/>
      </c>
      <c r="L32" s="58" t="str">
        <f>IF(VLOOKUP($A32,'[1]2. Child Protection'!$B$8:$CK$226,'[1]2. Child Protection'!BL$1,FALSE)=C32,"",VLOOKUP($A32,'[1]2. Child Protection'!$B$8:$CK$226,'[1]2. Child Protection'!BL$1,FALSE))</f>
        <v/>
      </c>
      <c r="M32" s="58" t="str">
        <f>IF(VLOOKUP($A32,'[1]2. Child Protection'!$B$8:$CK$226,'[1]2. Child Protection'!BM$1,FALSE)=D32,"",VLOOKUP($A32,'[1]2. Child Protection'!$B$8:$CK$226,'[1]2. Child Protection'!BM$1,FALSE))</f>
        <v/>
      </c>
      <c r="N32" s="58" t="str">
        <f>IF(VLOOKUP($A32,'[1]2. Child Protection'!$B$8:$CK$226,'[1]2. Child Protection'!BN$1,FALSE)=E32,"",VLOOKUP($A32,'[1]2. Child Protection'!$B$8:$CK$226,'[1]2. Child Protection'!BN$1,FALSE))</f>
        <v/>
      </c>
      <c r="O32" s="58"/>
      <c r="P32" s="58" t="str">
        <f>IF(VLOOKUP($A32,'[1]2. Child Protection'!$B$8:$CK$226,'[1]2. Child Protection'!BO$1,FALSE)=F32,"",VLOOKUP($A32,'[1]2. Child Protection'!$B$8:$CK$226,'[1]2. Child Protection'!BO$1,FALSE)-F32)</f>
        <v/>
      </c>
      <c r="Q32" s="58" t="str">
        <f>IF(VLOOKUP($A32,'[1]2. Child Protection'!$B$8:$CK$226,'[1]2. Child Protection'!BP$1,FALSE)=G32,"",VLOOKUP($A32,'[1]2. Child Protection'!$B$8:$CK$226,'[1]2. Child Protection'!BP$1,FALSE))</f>
        <v/>
      </c>
      <c r="R32" s="58" t="str">
        <f>IF(VLOOKUP($A32,'[1]2. Child Protection'!$B$8:$CK$226,'[1]2. Child Protection'!BQ$1,FALSE)=H32,"",VLOOKUP($A32,'[1]2. Child Protection'!$B$8:$CK$226,'[1]2. Child Protection'!BQ$1,FALSE))</f>
        <v/>
      </c>
      <c r="S32" s="58" t="str">
        <f>IF(VLOOKUP($A32,'[1]2. Child Protection'!$B$8:$CK$226,'[1]2. Child Protection'!BR$1,FALSE)=I32,"",VLOOKUP($A32,'[1]2. Child Protection'!$B$8:$CK$226,'[1]2. Child Protection'!BR$1,FALSE))</f>
        <v/>
      </c>
    </row>
    <row r="33" spans="1:19" x14ac:dyDescent="0.3">
      <c r="A33" s="71" t="s">
        <v>87</v>
      </c>
      <c r="B33" s="74" t="s">
        <v>10</v>
      </c>
      <c r="C33" s="63"/>
      <c r="D33" s="63"/>
      <c r="E33" s="63"/>
      <c r="F33" s="74" t="s">
        <v>10</v>
      </c>
      <c r="G33" s="63"/>
      <c r="H33" s="63"/>
      <c r="I33" s="63"/>
      <c r="J33" s="56"/>
      <c r="K33" s="58" t="str">
        <f>IF(VLOOKUP($A33,'[1]2. Child Protection'!$B$8:$CK$226,'[1]2. Child Protection'!BK$1,FALSE)=B33,"",VLOOKUP($A33,'[1]2. Child Protection'!$B$8:$CK$226,'[1]2. Child Protection'!BK$1,FALSE)-B33)</f>
        <v/>
      </c>
      <c r="L33" s="58" t="str">
        <f>IF(VLOOKUP($A33,'[1]2. Child Protection'!$B$8:$CK$226,'[1]2. Child Protection'!BL$1,FALSE)=C33,"",VLOOKUP($A33,'[1]2. Child Protection'!$B$8:$CK$226,'[1]2. Child Protection'!BL$1,FALSE))</f>
        <v/>
      </c>
      <c r="M33" s="58" t="str">
        <f>IF(VLOOKUP($A33,'[1]2. Child Protection'!$B$8:$CK$226,'[1]2. Child Protection'!BM$1,FALSE)=D33,"",VLOOKUP($A33,'[1]2. Child Protection'!$B$8:$CK$226,'[1]2. Child Protection'!BM$1,FALSE))</f>
        <v/>
      </c>
      <c r="N33" s="58" t="str">
        <f>IF(VLOOKUP($A33,'[1]2. Child Protection'!$B$8:$CK$226,'[1]2. Child Protection'!BN$1,FALSE)=E33,"",VLOOKUP($A33,'[1]2. Child Protection'!$B$8:$CK$226,'[1]2. Child Protection'!BN$1,FALSE))</f>
        <v/>
      </c>
      <c r="O33" s="58"/>
      <c r="P33" s="58" t="str">
        <f>IF(VLOOKUP($A33,'[1]2. Child Protection'!$B$8:$CK$226,'[1]2. Child Protection'!BO$1,FALSE)=F33,"",VLOOKUP($A33,'[1]2. Child Protection'!$B$8:$CK$226,'[1]2. Child Protection'!BO$1,FALSE)-F33)</f>
        <v/>
      </c>
      <c r="Q33" s="58" t="str">
        <f>IF(VLOOKUP($A33,'[1]2. Child Protection'!$B$8:$CK$226,'[1]2. Child Protection'!BP$1,FALSE)=G33,"",VLOOKUP($A33,'[1]2. Child Protection'!$B$8:$CK$226,'[1]2. Child Protection'!BP$1,FALSE))</f>
        <v/>
      </c>
      <c r="R33" s="58" t="str">
        <f>IF(VLOOKUP($A33,'[1]2. Child Protection'!$B$8:$CK$226,'[1]2. Child Protection'!BQ$1,FALSE)=H33,"",VLOOKUP($A33,'[1]2. Child Protection'!$B$8:$CK$226,'[1]2. Child Protection'!BQ$1,FALSE))</f>
        <v/>
      </c>
      <c r="S33" s="58" t="str">
        <f>IF(VLOOKUP($A33,'[1]2. Child Protection'!$B$8:$CK$226,'[1]2. Child Protection'!BR$1,FALSE)=I33,"",VLOOKUP($A33,'[1]2. Child Protection'!$B$8:$CK$226,'[1]2. Child Protection'!BR$1,FALSE))</f>
        <v/>
      </c>
    </row>
    <row r="34" spans="1:19" x14ac:dyDescent="0.3">
      <c r="A34" s="71" t="s">
        <v>89</v>
      </c>
      <c r="B34" s="74" t="s">
        <v>10</v>
      </c>
      <c r="C34" s="63"/>
      <c r="D34" s="63"/>
      <c r="E34" s="63"/>
      <c r="F34" s="74" t="s">
        <v>10</v>
      </c>
      <c r="G34" s="63"/>
      <c r="H34" s="63"/>
      <c r="I34" s="63"/>
      <c r="J34" s="56"/>
      <c r="K34" s="58" t="str">
        <f>IF(VLOOKUP($A34,'[1]2. Child Protection'!$B$8:$CK$226,'[1]2. Child Protection'!BK$1,FALSE)=B34,"",VLOOKUP($A34,'[1]2. Child Protection'!$B$8:$CK$226,'[1]2. Child Protection'!BK$1,FALSE)-B34)</f>
        <v/>
      </c>
      <c r="L34" s="58" t="str">
        <f>IF(VLOOKUP($A34,'[1]2. Child Protection'!$B$8:$CK$226,'[1]2. Child Protection'!BL$1,FALSE)=C34,"",VLOOKUP($A34,'[1]2. Child Protection'!$B$8:$CK$226,'[1]2. Child Protection'!BL$1,FALSE))</f>
        <v/>
      </c>
      <c r="M34" s="58" t="str">
        <f>IF(VLOOKUP($A34,'[1]2. Child Protection'!$B$8:$CK$226,'[1]2. Child Protection'!BM$1,FALSE)=D34,"",VLOOKUP($A34,'[1]2. Child Protection'!$B$8:$CK$226,'[1]2. Child Protection'!BM$1,FALSE))</f>
        <v/>
      </c>
      <c r="N34" s="58" t="str">
        <f>IF(VLOOKUP($A34,'[1]2. Child Protection'!$B$8:$CK$226,'[1]2. Child Protection'!BN$1,FALSE)=E34,"",VLOOKUP($A34,'[1]2. Child Protection'!$B$8:$CK$226,'[1]2. Child Protection'!BN$1,FALSE))</f>
        <v/>
      </c>
      <c r="O34" s="58"/>
      <c r="P34" s="58" t="str">
        <f>IF(VLOOKUP($A34,'[1]2. Child Protection'!$B$8:$CK$226,'[1]2. Child Protection'!BO$1,FALSE)=F34,"",VLOOKUP($A34,'[1]2. Child Protection'!$B$8:$CK$226,'[1]2. Child Protection'!BO$1,FALSE)-F34)</f>
        <v/>
      </c>
      <c r="Q34" s="58" t="str">
        <f>IF(VLOOKUP($A34,'[1]2. Child Protection'!$B$8:$CK$226,'[1]2. Child Protection'!BP$1,FALSE)=G34,"",VLOOKUP($A34,'[1]2. Child Protection'!$B$8:$CK$226,'[1]2. Child Protection'!BP$1,FALSE))</f>
        <v/>
      </c>
      <c r="R34" s="58" t="str">
        <f>IF(VLOOKUP($A34,'[1]2. Child Protection'!$B$8:$CK$226,'[1]2. Child Protection'!BQ$1,FALSE)=H34,"",VLOOKUP($A34,'[1]2. Child Protection'!$B$8:$CK$226,'[1]2. Child Protection'!BQ$1,FALSE))</f>
        <v/>
      </c>
      <c r="S34" s="58" t="str">
        <f>IF(VLOOKUP($A34,'[1]2. Child Protection'!$B$8:$CK$226,'[1]2. Child Protection'!BR$1,FALSE)=I34,"",VLOOKUP($A34,'[1]2. Child Protection'!$B$8:$CK$226,'[1]2. Child Protection'!BR$1,FALSE))</f>
        <v/>
      </c>
    </row>
    <row r="35" spans="1:19" x14ac:dyDescent="0.3">
      <c r="A35" s="71" t="s">
        <v>92</v>
      </c>
      <c r="B35" s="74" t="s">
        <v>10</v>
      </c>
      <c r="C35" s="63"/>
      <c r="D35" s="63"/>
      <c r="E35" s="63"/>
      <c r="F35" s="74" t="s">
        <v>10</v>
      </c>
      <c r="G35" s="63"/>
      <c r="H35" s="63"/>
      <c r="I35" s="63"/>
      <c r="J35" s="56"/>
      <c r="K35" s="58" t="str">
        <f>IF(VLOOKUP($A35,'[1]2. Child Protection'!$B$8:$CK$226,'[1]2. Child Protection'!BK$1,FALSE)=B35,"",VLOOKUP($A35,'[1]2. Child Protection'!$B$8:$CK$226,'[1]2. Child Protection'!BK$1,FALSE)-B35)</f>
        <v/>
      </c>
      <c r="L35" s="58" t="str">
        <f>IF(VLOOKUP($A35,'[1]2. Child Protection'!$B$8:$CK$226,'[1]2. Child Protection'!BL$1,FALSE)=C35,"",VLOOKUP($A35,'[1]2. Child Protection'!$B$8:$CK$226,'[1]2. Child Protection'!BL$1,FALSE))</f>
        <v/>
      </c>
      <c r="M35" s="58" t="str">
        <f>IF(VLOOKUP($A35,'[1]2. Child Protection'!$B$8:$CK$226,'[1]2. Child Protection'!BM$1,FALSE)=D35,"",VLOOKUP($A35,'[1]2. Child Protection'!$B$8:$CK$226,'[1]2. Child Protection'!BM$1,FALSE))</f>
        <v/>
      </c>
      <c r="N35" s="58" t="str">
        <f>IF(VLOOKUP($A35,'[1]2. Child Protection'!$B$8:$CK$226,'[1]2. Child Protection'!BN$1,FALSE)=E35,"",VLOOKUP($A35,'[1]2. Child Protection'!$B$8:$CK$226,'[1]2. Child Protection'!BN$1,FALSE))</f>
        <v/>
      </c>
      <c r="O35" s="58"/>
      <c r="P35" s="58" t="str">
        <f>IF(VLOOKUP($A35,'[1]2. Child Protection'!$B$8:$CK$226,'[1]2. Child Protection'!BO$1,FALSE)=F35,"",VLOOKUP($A35,'[1]2. Child Protection'!$B$8:$CK$226,'[1]2. Child Protection'!BO$1,FALSE)-F35)</f>
        <v/>
      </c>
      <c r="Q35" s="58" t="str">
        <f>IF(VLOOKUP($A35,'[1]2. Child Protection'!$B$8:$CK$226,'[1]2. Child Protection'!BP$1,FALSE)=G35,"",VLOOKUP($A35,'[1]2. Child Protection'!$B$8:$CK$226,'[1]2. Child Protection'!BP$1,FALSE))</f>
        <v/>
      </c>
      <c r="R35" s="58" t="str">
        <f>IF(VLOOKUP($A35,'[1]2. Child Protection'!$B$8:$CK$226,'[1]2. Child Protection'!BQ$1,FALSE)=H35,"",VLOOKUP($A35,'[1]2. Child Protection'!$B$8:$CK$226,'[1]2. Child Protection'!BQ$1,FALSE))</f>
        <v/>
      </c>
      <c r="S35" s="58" t="str">
        <f>IF(VLOOKUP($A35,'[1]2. Child Protection'!$B$8:$CK$226,'[1]2. Child Protection'!BR$1,FALSE)=I35,"",VLOOKUP($A35,'[1]2. Child Protection'!$B$8:$CK$226,'[1]2. Child Protection'!BR$1,FALSE))</f>
        <v/>
      </c>
    </row>
    <row r="36" spans="1:19" x14ac:dyDescent="0.3">
      <c r="A36" s="71" t="s">
        <v>95</v>
      </c>
      <c r="B36" s="74" t="s">
        <v>10</v>
      </c>
      <c r="C36" s="63"/>
      <c r="D36" s="63"/>
      <c r="E36" s="63"/>
      <c r="F36" s="74" t="s">
        <v>10</v>
      </c>
      <c r="G36" s="63"/>
      <c r="H36" s="63"/>
      <c r="I36" s="63"/>
      <c r="J36" s="56"/>
      <c r="K36" s="58" t="str">
        <f>IF(VLOOKUP($A36,'[1]2. Child Protection'!$B$8:$CK$226,'[1]2. Child Protection'!BK$1,FALSE)=B36,"",VLOOKUP($A36,'[1]2. Child Protection'!$B$8:$CK$226,'[1]2. Child Protection'!BK$1,FALSE)-B36)</f>
        <v/>
      </c>
      <c r="L36" s="58" t="str">
        <f>IF(VLOOKUP($A36,'[1]2. Child Protection'!$B$8:$CK$226,'[1]2. Child Protection'!BL$1,FALSE)=C36,"",VLOOKUP($A36,'[1]2. Child Protection'!$B$8:$CK$226,'[1]2. Child Protection'!BL$1,FALSE))</f>
        <v/>
      </c>
      <c r="M36" s="58" t="str">
        <f>IF(VLOOKUP($A36,'[1]2. Child Protection'!$B$8:$CK$226,'[1]2. Child Protection'!BM$1,FALSE)=D36,"",VLOOKUP($A36,'[1]2. Child Protection'!$B$8:$CK$226,'[1]2. Child Protection'!BM$1,FALSE))</f>
        <v/>
      </c>
      <c r="N36" s="58" t="str">
        <f>IF(VLOOKUP($A36,'[1]2. Child Protection'!$B$8:$CK$226,'[1]2. Child Protection'!BN$1,FALSE)=E36,"",VLOOKUP($A36,'[1]2. Child Protection'!$B$8:$CK$226,'[1]2. Child Protection'!BN$1,FALSE))</f>
        <v/>
      </c>
      <c r="O36" s="58"/>
      <c r="P36" s="58" t="str">
        <f>IF(VLOOKUP($A36,'[1]2. Child Protection'!$B$8:$CK$226,'[1]2. Child Protection'!BO$1,FALSE)=F36,"",VLOOKUP($A36,'[1]2. Child Protection'!$B$8:$CK$226,'[1]2. Child Protection'!BO$1,FALSE)-F36)</f>
        <v/>
      </c>
      <c r="Q36" s="58" t="str">
        <f>IF(VLOOKUP($A36,'[1]2. Child Protection'!$B$8:$CK$226,'[1]2. Child Protection'!BP$1,FALSE)=G36,"",VLOOKUP($A36,'[1]2. Child Protection'!$B$8:$CK$226,'[1]2. Child Protection'!BP$1,FALSE))</f>
        <v/>
      </c>
      <c r="R36" s="58" t="str">
        <f>IF(VLOOKUP($A36,'[1]2. Child Protection'!$B$8:$CK$226,'[1]2. Child Protection'!BQ$1,FALSE)=H36,"",VLOOKUP($A36,'[1]2. Child Protection'!$B$8:$CK$226,'[1]2. Child Protection'!BQ$1,FALSE))</f>
        <v/>
      </c>
      <c r="S36" s="58" t="str">
        <f>IF(VLOOKUP($A36,'[1]2. Child Protection'!$B$8:$CK$226,'[1]2. Child Protection'!BR$1,FALSE)=I36,"",VLOOKUP($A36,'[1]2. Child Protection'!$B$8:$CK$226,'[1]2. Child Protection'!BR$1,FALSE))</f>
        <v/>
      </c>
    </row>
    <row r="37" spans="1:19" x14ac:dyDescent="0.3">
      <c r="A37" s="71" t="s">
        <v>97</v>
      </c>
      <c r="B37" s="74" t="s">
        <v>10</v>
      </c>
      <c r="C37" s="63"/>
      <c r="D37" s="63"/>
      <c r="E37" s="63"/>
      <c r="F37" s="74" t="s">
        <v>10</v>
      </c>
      <c r="G37" s="63"/>
      <c r="H37" s="63"/>
      <c r="I37" s="63"/>
      <c r="J37" s="56"/>
      <c r="K37" s="58" t="str">
        <f>IF(VLOOKUP($A37,'[1]2. Child Protection'!$B$8:$CK$226,'[1]2. Child Protection'!BK$1,FALSE)=B37,"",VLOOKUP($A37,'[1]2. Child Protection'!$B$8:$CK$226,'[1]2. Child Protection'!BK$1,FALSE)-B37)</f>
        <v/>
      </c>
      <c r="L37" s="58" t="str">
        <f>IF(VLOOKUP($A37,'[1]2. Child Protection'!$B$8:$CK$226,'[1]2. Child Protection'!BL$1,FALSE)=C37,"",VLOOKUP($A37,'[1]2. Child Protection'!$B$8:$CK$226,'[1]2. Child Protection'!BL$1,FALSE))</f>
        <v/>
      </c>
      <c r="M37" s="58" t="str">
        <f>IF(VLOOKUP($A37,'[1]2. Child Protection'!$B$8:$CK$226,'[1]2. Child Protection'!BM$1,FALSE)=D37,"",VLOOKUP($A37,'[1]2. Child Protection'!$B$8:$CK$226,'[1]2. Child Protection'!BM$1,FALSE))</f>
        <v/>
      </c>
      <c r="N37" s="58" t="str">
        <f>IF(VLOOKUP($A37,'[1]2. Child Protection'!$B$8:$CK$226,'[1]2. Child Protection'!BN$1,FALSE)=E37,"",VLOOKUP($A37,'[1]2. Child Protection'!$B$8:$CK$226,'[1]2. Child Protection'!BN$1,FALSE))</f>
        <v/>
      </c>
      <c r="O37" s="58"/>
      <c r="P37" s="58" t="str">
        <f>IF(VLOOKUP($A37,'[1]2. Child Protection'!$B$8:$CK$226,'[1]2. Child Protection'!BO$1,FALSE)=F37,"",VLOOKUP($A37,'[1]2. Child Protection'!$B$8:$CK$226,'[1]2. Child Protection'!BO$1,FALSE)-F37)</f>
        <v/>
      </c>
      <c r="Q37" s="58" t="str">
        <f>IF(VLOOKUP($A37,'[1]2. Child Protection'!$B$8:$CK$226,'[1]2. Child Protection'!BP$1,FALSE)=G37,"",VLOOKUP($A37,'[1]2. Child Protection'!$B$8:$CK$226,'[1]2. Child Protection'!BP$1,FALSE))</f>
        <v/>
      </c>
      <c r="R37" s="58" t="str">
        <f>IF(VLOOKUP($A37,'[1]2. Child Protection'!$B$8:$CK$226,'[1]2. Child Protection'!BQ$1,FALSE)=H37,"",VLOOKUP($A37,'[1]2. Child Protection'!$B$8:$CK$226,'[1]2. Child Protection'!BQ$1,FALSE))</f>
        <v/>
      </c>
      <c r="S37" s="58" t="str">
        <f>IF(VLOOKUP($A37,'[1]2. Child Protection'!$B$8:$CK$226,'[1]2. Child Protection'!BR$1,FALSE)=I37,"",VLOOKUP($A37,'[1]2. Child Protection'!$B$8:$CK$226,'[1]2. Child Protection'!BR$1,FALSE))</f>
        <v/>
      </c>
    </row>
    <row r="38" spans="1:19" x14ac:dyDescent="0.3">
      <c r="A38" s="71" t="s">
        <v>100</v>
      </c>
      <c r="B38" s="74" t="s">
        <v>10</v>
      </c>
      <c r="C38" s="63"/>
      <c r="D38" s="63"/>
      <c r="E38" s="63"/>
      <c r="F38" s="74" t="s">
        <v>10</v>
      </c>
      <c r="G38" s="63"/>
      <c r="H38" s="63"/>
      <c r="I38" s="63"/>
      <c r="J38" s="56"/>
      <c r="K38" s="58" t="str">
        <f>IF(VLOOKUP($A38,'[1]2. Child Protection'!$B$8:$CK$226,'[1]2. Child Protection'!BK$1,FALSE)=B38,"",VLOOKUP($A38,'[1]2. Child Protection'!$B$8:$CK$226,'[1]2. Child Protection'!BK$1,FALSE)-B38)</f>
        <v/>
      </c>
      <c r="L38" s="58" t="str">
        <f>IF(VLOOKUP($A38,'[1]2. Child Protection'!$B$8:$CK$226,'[1]2. Child Protection'!BL$1,FALSE)=C38,"",VLOOKUP($A38,'[1]2. Child Protection'!$B$8:$CK$226,'[1]2. Child Protection'!BL$1,FALSE))</f>
        <v/>
      </c>
      <c r="M38" s="58" t="str">
        <f>IF(VLOOKUP($A38,'[1]2. Child Protection'!$B$8:$CK$226,'[1]2. Child Protection'!BM$1,FALSE)=D38,"",VLOOKUP($A38,'[1]2. Child Protection'!$B$8:$CK$226,'[1]2. Child Protection'!BM$1,FALSE))</f>
        <v/>
      </c>
      <c r="N38" s="58" t="str">
        <f>IF(VLOOKUP($A38,'[1]2. Child Protection'!$B$8:$CK$226,'[1]2. Child Protection'!BN$1,FALSE)=E38,"",VLOOKUP($A38,'[1]2. Child Protection'!$B$8:$CK$226,'[1]2. Child Protection'!BN$1,FALSE))</f>
        <v/>
      </c>
      <c r="O38" s="58"/>
      <c r="P38" s="58" t="str">
        <f>IF(VLOOKUP($A38,'[1]2. Child Protection'!$B$8:$CK$226,'[1]2. Child Protection'!BO$1,FALSE)=F38,"",VLOOKUP($A38,'[1]2. Child Protection'!$B$8:$CK$226,'[1]2. Child Protection'!BO$1,FALSE)-F38)</f>
        <v/>
      </c>
      <c r="Q38" s="58" t="str">
        <f>IF(VLOOKUP($A38,'[1]2. Child Protection'!$B$8:$CK$226,'[1]2. Child Protection'!BP$1,FALSE)=G38,"",VLOOKUP($A38,'[1]2. Child Protection'!$B$8:$CK$226,'[1]2. Child Protection'!BP$1,FALSE))</f>
        <v/>
      </c>
      <c r="R38" s="58" t="str">
        <f>IF(VLOOKUP($A38,'[1]2. Child Protection'!$B$8:$CK$226,'[1]2. Child Protection'!BQ$1,FALSE)=H38,"",VLOOKUP($A38,'[1]2. Child Protection'!$B$8:$CK$226,'[1]2. Child Protection'!BQ$1,FALSE))</f>
        <v/>
      </c>
      <c r="S38" s="58" t="str">
        <f>IF(VLOOKUP($A38,'[1]2. Child Protection'!$B$8:$CK$226,'[1]2. Child Protection'!BR$1,FALSE)=I38,"",VLOOKUP($A38,'[1]2. Child Protection'!$B$8:$CK$226,'[1]2. Child Protection'!BR$1,FALSE))</f>
        <v/>
      </c>
    </row>
    <row r="39" spans="1:19" x14ac:dyDescent="0.3">
      <c r="A39" s="71" t="s">
        <v>17</v>
      </c>
      <c r="B39" s="76">
        <v>86.9</v>
      </c>
      <c r="C39" s="63" t="s">
        <v>284</v>
      </c>
      <c r="D39" s="74" t="s">
        <v>285</v>
      </c>
      <c r="E39" s="74" t="s">
        <v>16</v>
      </c>
      <c r="F39" s="76">
        <v>89.9</v>
      </c>
      <c r="G39" s="63" t="s">
        <v>284</v>
      </c>
      <c r="H39" s="74" t="s">
        <v>285</v>
      </c>
      <c r="I39" s="74" t="s">
        <v>16</v>
      </c>
      <c r="J39" s="56"/>
      <c r="K39" s="58" t="str">
        <f>IF(VLOOKUP($A39,'[1]2. Child Protection'!$B$8:$CK$226,'[1]2. Child Protection'!BK$1,FALSE)=B39,"",VLOOKUP($A39,'[1]2. Child Protection'!$B$8:$CK$226,'[1]2. Child Protection'!BK$1,FALSE)-B39)</f>
        <v/>
      </c>
      <c r="L39" s="58" t="str">
        <f>IF(VLOOKUP($A39,'[1]2. Child Protection'!$B$8:$CK$226,'[1]2. Child Protection'!BL$1,FALSE)=C39,"",VLOOKUP($A39,'[1]2. Child Protection'!$B$8:$CK$226,'[1]2. Child Protection'!BL$1,FALSE))</f>
        <v/>
      </c>
      <c r="M39" s="58" t="str">
        <f>IF(VLOOKUP($A39,'[1]2. Child Protection'!$B$8:$CK$226,'[1]2. Child Protection'!BM$1,FALSE)=D39,"",VLOOKUP($A39,'[1]2. Child Protection'!$B$8:$CK$226,'[1]2. Child Protection'!BM$1,FALSE))</f>
        <v/>
      </c>
      <c r="N39" s="58" t="str">
        <f>IF(VLOOKUP($A39,'[1]2. Child Protection'!$B$8:$CK$226,'[1]2. Child Protection'!BN$1,FALSE)=E39,"",VLOOKUP($A39,'[1]2. Child Protection'!$B$8:$CK$226,'[1]2. Child Protection'!BN$1,FALSE))</f>
        <v/>
      </c>
      <c r="O39" s="58"/>
      <c r="P39" s="58" t="str">
        <f>IF(VLOOKUP($A39,'[1]2. Child Protection'!$B$8:$CK$226,'[1]2. Child Protection'!BO$1,FALSE)=F39,"",VLOOKUP($A39,'[1]2. Child Protection'!$B$8:$CK$226,'[1]2. Child Protection'!BO$1,FALSE)-F39)</f>
        <v/>
      </c>
      <c r="Q39" s="58" t="str">
        <f>IF(VLOOKUP($A39,'[1]2. Child Protection'!$B$8:$CK$226,'[1]2. Child Protection'!BP$1,FALSE)=G39,"",VLOOKUP($A39,'[1]2. Child Protection'!$B$8:$CK$226,'[1]2. Child Protection'!BP$1,FALSE))</f>
        <v/>
      </c>
      <c r="R39" s="58" t="str">
        <f>IF(VLOOKUP($A39,'[1]2. Child Protection'!$B$8:$CK$226,'[1]2. Child Protection'!BQ$1,FALSE)=H39,"",VLOOKUP($A39,'[1]2. Child Protection'!$B$8:$CK$226,'[1]2. Child Protection'!BQ$1,FALSE))</f>
        <v/>
      </c>
      <c r="S39" s="58" t="str">
        <f>IF(VLOOKUP($A39,'[1]2. Child Protection'!$B$8:$CK$226,'[1]2. Child Protection'!BR$1,FALSE)=I39,"",VLOOKUP($A39,'[1]2. Child Protection'!$B$8:$CK$226,'[1]2. Child Protection'!BR$1,FALSE))</f>
        <v/>
      </c>
    </row>
    <row r="40" spans="1:19" x14ac:dyDescent="0.3">
      <c r="A40" s="71" t="s">
        <v>106</v>
      </c>
      <c r="B40" s="74" t="s">
        <v>10</v>
      </c>
      <c r="C40" s="63"/>
      <c r="D40" s="63"/>
      <c r="E40" s="63"/>
      <c r="F40" s="74" t="s">
        <v>10</v>
      </c>
      <c r="G40" s="63"/>
      <c r="H40" s="63"/>
      <c r="I40" s="63"/>
      <c r="J40" s="56"/>
      <c r="K40" s="58" t="str">
        <f>IF(VLOOKUP($A40,'[1]2. Child Protection'!$B$8:$CK$226,'[1]2. Child Protection'!BK$1,FALSE)=B40,"",VLOOKUP($A40,'[1]2. Child Protection'!$B$8:$CK$226,'[1]2. Child Protection'!BK$1,FALSE)-B40)</f>
        <v/>
      </c>
      <c r="L40" s="58" t="str">
        <f>IF(VLOOKUP($A40,'[1]2. Child Protection'!$B$8:$CK$226,'[1]2. Child Protection'!BL$1,FALSE)=C40,"",VLOOKUP($A40,'[1]2. Child Protection'!$B$8:$CK$226,'[1]2. Child Protection'!BL$1,FALSE))</f>
        <v/>
      </c>
      <c r="M40" s="58" t="str">
        <f>IF(VLOOKUP($A40,'[1]2. Child Protection'!$B$8:$CK$226,'[1]2. Child Protection'!BM$1,FALSE)=D40,"",VLOOKUP($A40,'[1]2. Child Protection'!$B$8:$CK$226,'[1]2. Child Protection'!BM$1,FALSE))</f>
        <v/>
      </c>
      <c r="N40" s="58" t="str">
        <f>IF(VLOOKUP($A40,'[1]2. Child Protection'!$B$8:$CK$226,'[1]2. Child Protection'!BN$1,FALSE)=E40,"",VLOOKUP($A40,'[1]2. Child Protection'!$B$8:$CK$226,'[1]2. Child Protection'!BN$1,FALSE))</f>
        <v/>
      </c>
      <c r="O40" s="58"/>
      <c r="P40" s="58" t="str">
        <f>IF(VLOOKUP($A40,'[1]2. Child Protection'!$B$8:$CK$226,'[1]2. Child Protection'!BO$1,FALSE)=F40,"",VLOOKUP($A40,'[1]2. Child Protection'!$B$8:$CK$226,'[1]2. Child Protection'!BO$1,FALSE)-F40)</f>
        <v/>
      </c>
      <c r="Q40" s="58" t="str">
        <f>IF(VLOOKUP($A40,'[1]2. Child Protection'!$B$8:$CK$226,'[1]2. Child Protection'!BP$1,FALSE)=G40,"",VLOOKUP($A40,'[1]2. Child Protection'!$B$8:$CK$226,'[1]2. Child Protection'!BP$1,FALSE))</f>
        <v/>
      </c>
      <c r="R40" s="58" t="str">
        <f>IF(VLOOKUP($A40,'[1]2. Child Protection'!$B$8:$CK$226,'[1]2. Child Protection'!BQ$1,FALSE)=H40,"",VLOOKUP($A40,'[1]2. Child Protection'!$B$8:$CK$226,'[1]2. Child Protection'!BQ$1,FALSE))</f>
        <v/>
      </c>
      <c r="S40" s="58" t="str">
        <f>IF(VLOOKUP($A40,'[1]2. Child Protection'!$B$8:$CK$226,'[1]2. Child Protection'!BR$1,FALSE)=I40,"",VLOOKUP($A40,'[1]2. Child Protection'!$B$8:$CK$226,'[1]2. Child Protection'!BR$1,FALSE))</f>
        <v/>
      </c>
    </row>
    <row r="41" spans="1:19" x14ac:dyDescent="0.3">
      <c r="A41" s="71" t="s">
        <v>108</v>
      </c>
      <c r="B41" s="74" t="s">
        <v>10</v>
      </c>
      <c r="C41" s="63"/>
      <c r="D41" s="63"/>
      <c r="E41" s="63"/>
      <c r="F41" s="74" t="s">
        <v>10</v>
      </c>
      <c r="G41" s="63"/>
      <c r="H41" s="63"/>
      <c r="I41" s="63"/>
      <c r="J41" s="56"/>
      <c r="K41" s="58" t="str">
        <f>IF(VLOOKUP($A41,'[1]2. Child Protection'!$B$8:$CK$226,'[1]2. Child Protection'!BK$1,FALSE)=B41,"",VLOOKUP($A41,'[1]2. Child Protection'!$B$8:$CK$226,'[1]2. Child Protection'!BK$1,FALSE)-B41)</f>
        <v/>
      </c>
      <c r="L41" s="58" t="str">
        <f>IF(VLOOKUP($A41,'[1]2. Child Protection'!$B$8:$CK$226,'[1]2. Child Protection'!BL$1,FALSE)=C41,"",VLOOKUP($A41,'[1]2. Child Protection'!$B$8:$CK$226,'[1]2. Child Protection'!BL$1,FALSE))</f>
        <v/>
      </c>
      <c r="M41" s="58" t="str">
        <f>IF(VLOOKUP($A41,'[1]2. Child Protection'!$B$8:$CK$226,'[1]2. Child Protection'!BM$1,FALSE)=D41,"",VLOOKUP($A41,'[1]2. Child Protection'!$B$8:$CK$226,'[1]2. Child Protection'!BM$1,FALSE))</f>
        <v/>
      </c>
      <c r="N41" s="58" t="str">
        <f>IF(VLOOKUP($A41,'[1]2. Child Protection'!$B$8:$CK$226,'[1]2. Child Protection'!BN$1,FALSE)=E41,"",VLOOKUP($A41,'[1]2. Child Protection'!$B$8:$CK$226,'[1]2. Child Protection'!BN$1,FALSE))</f>
        <v/>
      </c>
      <c r="O41" s="58"/>
      <c r="P41" s="58" t="str">
        <f>IF(VLOOKUP($A41,'[1]2. Child Protection'!$B$8:$CK$226,'[1]2. Child Protection'!BO$1,FALSE)=F41,"",VLOOKUP($A41,'[1]2. Child Protection'!$B$8:$CK$226,'[1]2. Child Protection'!BO$1,FALSE)-F41)</f>
        <v/>
      </c>
      <c r="Q41" s="58" t="str">
        <f>IF(VLOOKUP($A41,'[1]2. Child Protection'!$B$8:$CK$226,'[1]2. Child Protection'!BP$1,FALSE)=G41,"",VLOOKUP($A41,'[1]2. Child Protection'!$B$8:$CK$226,'[1]2. Child Protection'!BP$1,FALSE))</f>
        <v/>
      </c>
      <c r="R41" s="58" t="str">
        <f>IF(VLOOKUP($A41,'[1]2. Child Protection'!$B$8:$CK$226,'[1]2. Child Protection'!BQ$1,FALSE)=H41,"",VLOOKUP($A41,'[1]2. Child Protection'!$B$8:$CK$226,'[1]2. Child Protection'!BQ$1,FALSE))</f>
        <v/>
      </c>
      <c r="S41" s="58" t="str">
        <f>IF(VLOOKUP($A41,'[1]2. Child Protection'!$B$8:$CK$226,'[1]2. Child Protection'!BR$1,FALSE)=I41,"",VLOOKUP($A41,'[1]2. Child Protection'!$B$8:$CK$226,'[1]2. Child Protection'!BR$1,FALSE))</f>
        <v/>
      </c>
    </row>
    <row r="42" spans="1:19" x14ac:dyDescent="0.3">
      <c r="A42" s="71" t="s">
        <v>109</v>
      </c>
      <c r="B42" s="74" t="s">
        <v>10</v>
      </c>
      <c r="C42" s="63"/>
      <c r="D42" s="63"/>
      <c r="E42" s="63"/>
      <c r="F42" s="74" t="s">
        <v>10</v>
      </c>
      <c r="G42" s="63"/>
      <c r="H42" s="63"/>
      <c r="I42" s="63"/>
      <c r="J42" s="56"/>
      <c r="K42" s="58" t="str">
        <f>IF(VLOOKUP($A42,'[1]2. Child Protection'!$B$8:$CK$226,'[1]2. Child Protection'!BK$1,FALSE)=B42,"",VLOOKUP($A42,'[1]2. Child Protection'!$B$8:$CK$226,'[1]2. Child Protection'!BK$1,FALSE)-B42)</f>
        <v/>
      </c>
      <c r="L42" s="58" t="str">
        <f>IF(VLOOKUP($A42,'[1]2. Child Protection'!$B$8:$CK$226,'[1]2. Child Protection'!BL$1,FALSE)=C42,"",VLOOKUP($A42,'[1]2. Child Protection'!$B$8:$CK$226,'[1]2. Child Protection'!BL$1,FALSE))</f>
        <v/>
      </c>
      <c r="M42" s="58" t="str">
        <f>IF(VLOOKUP($A42,'[1]2. Child Protection'!$B$8:$CK$226,'[1]2. Child Protection'!BM$1,FALSE)=D42,"",VLOOKUP($A42,'[1]2. Child Protection'!$B$8:$CK$226,'[1]2. Child Protection'!BM$1,FALSE))</f>
        <v/>
      </c>
      <c r="N42" s="58" t="str">
        <f>IF(VLOOKUP($A42,'[1]2. Child Protection'!$B$8:$CK$226,'[1]2. Child Protection'!BN$1,FALSE)=E42,"",VLOOKUP($A42,'[1]2. Child Protection'!$B$8:$CK$226,'[1]2. Child Protection'!BN$1,FALSE))</f>
        <v/>
      </c>
      <c r="O42" s="58"/>
      <c r="P42" s="58" t="str">
        <f>IF(VLOOKUP($A42,'[1]2. Child Protection'!$B$8:$CK$226,'[1]2. Child Protection'!BO$1,FALSE)=F42,"",VLOOKUP($A42,'[1]2. Child Protection'!$B$8:$CK$226,'[1]2. Child Protection'!BO$1,FALSE)-F42)</f>
        <v/>
      </c>
      <c r="Q42" s="58" t="str">
        <f>IF(VLOOKUP($A42,'[1]2. Child Protection'!$B$8:$CK$226,'[1]2. Child Protection'!BP$1,FALSE)=G42,"",VLOOKUP($A42,'[1]2. Child Protection'!$B$8:$CK$226,'[1]2. Child Protection'!BP$1,FALSE))</f>
        <v/>
      </c>
      <c r="R42" s="58" t="str">
        <f>IF(VLOOKUP($A42,'[1]2. Child Protection'!$B$8:$CK$226,'[1]2. Child Protection'!BQ$1,FALSE)=H42,"",VLOOKUP($A42,'[1]2. Child Protection'!$B$8:$CK$226,'[1]2. Child Protection'!BQ$1,FALSE))</f>
        <v/>
      </c>
      <c r="S42" s="58" t="str">
        <f>IF(VLOOKUP($A42,'[1]2. Child Protection'!$B$8:$CK$226,'[1]2. Child Protection'!BR$1,FALSE)=I42,"",VLOOKUP($A42,'[1]2. Child Protection'!$B$8:$CK$226,'[1]2. Child Protection'!BR$1,FALSE))</f>
        <v/>
      </c>
    </row>
    <row r="43" spans="1:19" x14ac:dyDescent="0.3">
      <c r="A43" s="71" t="s">
        <v>20</v>
      </c>
      <c r="B43" s="76">
        <v>84.6</v>
      </c>
      <c r="C43" s="63" t="s">
        <v>284</v>
      </c>
      <c r="D43" s="74" t="s">
        <v>286</v>
      </c>
      <c r="E43" s="74" t="s">
        <v>19</v>
      </c>
      <c r="F43" s="76">
        <v>84.1</v>
      </c>
      <c r="G43" s="63" t="s">
        <v>284</v>
      </c>
      <c r="H43" s="74" t="s">
        <v>286</v>
      </c>
      <c r="I43" s="74" t="s">
        <v>19</v>
      </c>
      <c r="J43" s="56"/>
      <c r="K43" s="58" t="str">
        <f>IF(VLOOKUP($A43,'[1]2. Child Protection'!$B$8:$CK$226,'[1]2. Child Protection'!BK$1,FALSE)=B43,"",VLOOKUP($A43,'[1]2. Child Protection'!$B$8:$CK$226,'[1]2. Child Protection'!BK$1,FALSE)-B43)</f>
        <v/>
      </c>
      <c r="L43" s="58" t="str">
        <f>IF(VLOOKUP($A43,'[1]2. Child Protection'!$B$8:$CK$226,'[1]2. Child Protection'!BL$1,FALSE)=C43,"",VLOOKUP($A43,'[1]2. Child Protection'!$B$8:$CK$226,'[1]2. Child Protection'!BL$1,FALSE))</f>
        <v/>
      </c>
      <c r="M43" s="58" t="str">
        <f>IF(VLOOKUP($A43,'[1]2. Child Protection'!$B$8:$CK$226,'[1]2. Child Protection'!BM$1,FALSE)=D43,"",VLOOKUP($A43,'[1]2. Child Protection'!$B$8:$CK$226,'[1]2. Child Protection'!BM$1,FALSE))</f>
        <v/>
      </c>
      <c r="N43" s="58" t="str">
        <f>IF(VLOOKUP($A43,'[1]2. Child Protection'!$B$8:$CK$226,'[1]2. Child Protection'!BN$1,FALSE)=E43,"",VLOOKUP($A43,'[1]2. Child Protection'!$B$8:$CK$226,'[1]2. Child Protection'!BN$1,FALSE))</f>
        <v/>
      </c>
      <c r="O43" s="58"/>
      <c r="P43" s="58" t="str">
        <f>IF(VLOOKUP($A43,'[1]2. Child Protection'!$B$8:$CK$226,'[1]2. Child Protection'!BO$1,FALSE)=F43,"",VLOOKUP($A43,'[1]2. Child Protection'!$B$8:$CK$226,'[1]2. Child Protection'!BO$1,FALSE)-F43)</f>
        <v/>
      </c>
      <c r="Q43" s="58" t="str">
        <f>IF(VLOOKUP($A43,'[1]2. Child Protection'!$B$8:$CK$226,'[1]2. Child Protection'!BP$1,FALSE)=G43,"",VLOOKUP($A43,'[1]2. Child Protection'!$B$8:$CK$226,'[1]2. Child Protection'!BP$1,FALSE))</f>
        <v/>
      </c>
      <c r="R43" s="58" t="str">
        <f>IF(VLOOKUP($A43,'[1]2. Child Protection'!$B$8:$CK$226,'[1]2. Child Protection'!BQ$1,FALSE)=H43,"",VLOOKUP($A43,'[1]2. Child Protection'!$B$8:$CK$226,'[1]2. Child Protection'!BQ$1,FALSE))</f>
        <v/>
      </c>
      <c r="S43" s="58" t="str">
        <f>IF(VLOOKUP($A43,'[1]2. Child Protection'!$B$8:$CK$226,'[1]2. Child Protection'!BR$1,FALSE)=I43,"",VLOOKUP($A43,'[1]2. Child Protection'!$B$8:$CK$226,'[1]2. Child Protection'!BR$1,FALSE))</f>
        <v/>
      </c>
    </row>
    <row r="44" spans="1:19" x14ac:dyDescent="0.3">
      <c r="A44" s="71" t="s">
        <v>111</v>
      </c>
      <c r="B44" s="74" t="s">
        <v>10</v>
      </c>
      <c r="C44" s="63"/>
      <c r="D44" s="63"/>
      <c r="E44" s="63"/>
      <c r="F44" s="74" t="s">
        <v>10</v>
      </c>
      <c r="G44" s="63"/>
      <c r="H44" s="63"/>
      <c r="I44" s="63"/>
      <c r="J44" s="56"/>
      <c r="K44" s="58" t="str">
        <f>IF(VLOOKUP($A44,'[1]2. Child Protection'!$B$8:$CK$226,'[1]2. Child Protection'!BK$1,FALSE)=B44,"",VLOOKUP($A44,'[1]2. Child Protection'!$B$8:$CK$226,'[1]2. Child Protection'!BK$1,FALSE)-B44)</f>
        <v/>
      </c>
      <c r="L44" s="58" t="str">
        <f>IF(VLOOKUP($A44,'[1]2. Child Protection'!$B$8:$CK$226,'[1]2. Child Protection'!BL$1,FALSE)=C44,"",VLOOKUP($A44,'[1]2. Child Protection'!$B$8:$CK$226,'[1]2. Child Protection'!BL$1,FALSE))</f>
        <v/>
      </c>
      <c r="M44" s="58" t="str">
        <f>IF(VLOOKUP($A44,'[1]2. Child Protection'!$B$8:$CK$226,'[1]2. Child Protection'!BM$1,FALSE)=D44,"",VLOOKUP($A44,'[1]2. Child Protection'!$B$8:$CK$226,'[1]2. Child Protection'!BM$1,FALSE))</f>
        <v/>
      </c>
      <c r="N44" s="58" t="str">
        <f>IF(VLOOKUP($A44,'[1]2. Child Protection'!$B$8:$CK$226,'[1]2. Child Protection'!BN$1,FALSE)=E44,"",VLOOKUP($A44,'[1]2. Child Protection'!$B$8:$CK$226,'[1]2. Child Protection'!BN$1,FALSE))</f>
        <v/>
      </c>
      <c r="O44" s="58"/>
      <c r="P44" s="58" t="str">
        <f>IF(VLOOKUP($A44,'[1]2. Child Protection'!$B$8:$CK$226,'[1]2. Child Protection'!BO$1,FALSE)=F44,"",VLOOKUP($A44,'[1]2. Child Protection'!$B$8:$CK$226,'[1]2. Child Protection'!BO$1,FALSE)-F44)</f>
        <v/>
      </c>
      <c r="Q44" s="58" t="str">
        <f>IF(VLOOKUP($A44,'[1]2. Child Protection'!$B$8:$CK$226,'[1]2. Child Protection'!BP$1,FALSE)=G44,"",VLOOKUP($A44,'[1]2. Child Protection'!$B$8:$CK$226,'[1]2. Child Protection'!BP$1,FALSE))</f>
        <v/>
      </c>
      <c r="R44" s="58" t="str">
        <f>IF(VLOOKUP($A44,'[1]2. Child Protection'!$B$8:$CK$226,'[1]2. Child Protection'!BQ$1,FALSE)=H44,"",VLOOKUP($A44,'[1]2. Child Protection'!$B$8:$CK$226,'[1]2. Child Protection'!BQ$1,FALSE))</f>
        <v/>
      </c>
      <c r="S44" s="58" t="str">
        <f>IF(VLOOKUP($A44,'[1]2. Child Protection'!$B$8:$CK$226,'[1]2. Child Protection'!BR$1,FALSE)=I44,"",VLOOKUP($A44,'[1]2. Child Protection'!$B$8:$CK$226,'[1]2. Child Protection'!BR$1,FALSE))</f>
        <v/>
      </c>
    </row>
    <row r="45" spans="1:19" x14ac:dyDescent="0.3">
      <c r="A45" s="71" t="s">
        <v>24</v>
      </c>
      <c r="B45" s="74" t="s">
        <v>10</v>
      </c>
      <c r="C45" s="63"/>
      <c r="D45" s="63"/>
      <c r="E45" s="63"/>
      <c r="F45" s="76">
        <v>69.3</v>
      </c>
      <c r="G45" s="63"/>
      <c r="H45" s="74" t="s">
        <v>22</v>
      </c>
      <c r="I45" s="74" t="s">
        <v>23</v>
      </c>
      <c r="J45" s="56"/>
      <c r="K45" s="58" t="str">
        <f>IF(VLOOKUP($A45,'[1]2. Child Protection'!$B$8:$CK$226,'[1]2. Child Protection'!BK$1,FALSE)=B45,"",VLOOKUP($A45,'[1]2. Child Protection'!$B$8:$CK$226,'[1]2. Child Protection'!BK$1,FALSE)-B45)</f>
        <v/>
      </c>
      <c r="L45" s="58" t="str">
        <f>IF(VLOOKUP($A45,'[1]2. Child Protection'!$B$8:$CK$226,'[1]2. Child Protection'!BL$1,FALSE)=C45,"",VLOOKUP($A45,'[1]2. Child Protection'!$B$8:$CK$226,'[1]2. Child Protection'!BL$1,FALSE))</f>
        <v/>
      </c>
      <c r="M45" s="58" t="str">
        <f>IF(VLOOKUP($A45,'[1]2. Child Protection'!$B$8:$CK$226,'[1]2. Child Protection'!BM$1,FALSE)=D45,"",VLOOKUP($A45,'[1]2. Child Protection'!$B$8:$CK$226,'[1]2. Child Protection'!BM$1,FALSE))</f>
        <v/>
      </c>
      <c r="N45" s="58" t="str">
        <f>IF(VLOOKUP($A45,'[1]2. Child Protection'!$B$8:$CK$226,'[1]2. Child Protection'!BN$1,FALSE)=E45,"",VLOOKUP($A45,'[1]2. Child Protection'!$B$8:$CK$226,'[1]2. Child Protection'!BN$1,FALSE))</f>
        <v/>
      </c>
      <c r="O45" s="58"/>
      <c r="P45" s="58" t="str">
        <f>IF(VLOOKUP($A45,'[1]2. Child Protection'!$B$8:$CK$226,'[1]2. Child Protection'!BO$1,FALSE)=F45,"",VLOOKUP($A45,'[1]2. Child Protection'!$B$8:$CK$226,'[1]2. Child Protection'!BO$1,FALSE)-F45)</f>
        <v/>
      </c>
      <c r="Q45" s="58" t="str">
        <f>IF(VLOOKUP($A45,'[1]2. Child Protection'!$B$8:$CK$226,'[1]2. Child Protection'!BP$1,FALSE)=G45,"",VLOOKUP($A45,'[1]2. Child Protection'!$B$8:$CK$226,'[1]2. Child Protection'!BP$1,FALSE))</f>
        <v/>
      </c>
      <c r="R45" s="58" t="str">
        <f>IF(VLOOKUP($A45,'[1]2. Child Protection'!$B$8:$CK$226,'[1]2. Child Protection'!BQ$1,FALSE)=H45,"",VLOOKUP($A45,'[1]2. Child Protection'!$B$8:$CK$226,'[1]2. Child Protection'!BQ$1,FALSE))</f>
        <v/>
      </c>
      <c r="S45" s="58" t="str">
        <f>IF(VLOOKUP($A45,'[1]2. Child Protection'!$B$8:$CK$226,'[1]2. Child Protection'!BR$1,FALSE)=I45,"",VLOOKUP($A45,'[1]2. Child Protection'!$B$8:$CK$226,'[1]2. Child Protection'!BR$1,FALSE))</f>
        <v/>
      </c>
    </row>
    <row r="46" spans="1:19" x14ac:dyDescent="0.3">
      <c r="A46" s="72" t="s">
        <v>27</v>
      </c>
      <c r="B46" s="75">
        <v>48.6</v>
      </c>
      <c r="C46" s="63" t="s">
        <v>284</v>
      </c>
      <c r="D46" s="74" t="s">
        <v>286</v>
      </c>
      <c r="E46" s="74" t="s">
        <v>19</v>
      </c>
      <c r="F46" s="76">
        <v>52.8</v>
      </c>
      <c r="G46" s="63"/>
      <c r="H46" s="74" t="s">
        <v>296</v>
      </c>
      <c r="I46" s="74" t="s">
        <v>26</v>
      </c>
      <c r="J46" s="56"/>
      <c r="K46" s="58" t="str">
        <f>IF(VLOOKUP($A46,'[1]2. Child Protection'!$B$8:$CK$226,'[1]2. Child Protection'!BK$1,FALSE)=B46,"",VLOOKUP($A46,'[1]2. Child Protection'!$B$8:$CK$226,'[1]2. Child Protection'!BK$1,FALSE)-B46)</f>
        <v/>
      </c>
      <c r="L46" s="58" t="str">
        <f>IF(VLOOKUP($A46,'[1]2. Child Protection'!$B$8:$CK$226,'[1]2. Child Protection'!BL$1,FALSE)=C46,"",VLOOKUP($A46,'[1]2. Child Protection'!$B$8:$CK$226,'[1]2. Child Protection'!BL$1,FALSE))</f>
        <v/>
      </c>
      <c r="M46" s="58" t="str">
        <f>IF(VLOOKUP($A46,'[1]2. Child Protection'!$B$8:$CK$226,'[1]2. Child Protection'!BM$1,FALSE)=D46,"",VLOOKUP($A46,'[1]2. Child Protection'!$B$8:$CK$226,'[1]2. Child Protection'!BM$1,FALSE))</f>
        <v/>
      </c>
      <c r="N46" s="58" t="str">
        <f>IF(VLOOKUP($A46,'[1]2. Child Protection'!$B$8:$CK$226,'[1]2. Child Protection'!BN$1,FALSE)=E46,"",VLOOKUP($A46,'[1]2. Child Protection'!$B$8:$CK$226,'[1]2. Child Protection'!BN$1,FALSE))</f>
        <v/>
      </c>
      <c r="O46" s="58"/>
      <c r="P46" s="58" t="str">
        <f>IF(VLOOKUP($A46,'[1]2. Child Protection'!$B$8:$CK$226,'[1]2. Child Protection'!BO$1,FALSE)=F46,"",VLOOKUP($A46,'[1]2. Child Protection'!$B$8:$CK$226,'[1]2. Child Protection'!BO$1,FALSE)-F46)</f>
        <v/>
      </c>
      <c r="Q46" s="58" t="str">
        <f>IF(VLOOKUP($A46,'[1]2. Child Protection'!$B$8:$CK$226,'[1]2. Child Protection'!BP$1,FALSE)=G46,"",VLOOKUP($A46,'[1]2. Child Protection'!$B$8:$CK$226,'[1]2. Child Protection'!BP$1,FALSE))</f>
        <v/>
      </c>
      <c r="R46" s="58" t="str">
        <f>IF(VLOOKUP($A46,'[1]2. Child Protection'!$B$8:$CK$226,'[1]2. Child Protection'!BQ$1,FALSE)=H46,"",VLOOKUP($A46,'[1]2. Child Protection'!$B$8:$CK$226,'[1]2. Child Protection'!BQ$1,FALSE))</f>
        <v/>
      </c>
      <c r="S46" s="58" t="str">
        <f>IF(VLOOKUP($A46,'[1]2. Child Protection'!$B$8:$CK$226,'[1]2. Child Protection'!BR$1,FALSE)=I46,"",VLOOKUP($A46,'[1]2. Child Protection'!$B$8:$CK$226,'[1]2. Child Protection'!BR$1,FALSE))</f>
        <v/>
      </c>
    </row>
    <row r="47" spans="1:19" ht="15" customHeight="1" x14ac:dyDescent="0.3">
      <c r="A47" s="72" t="s">
        <v>112</v>
      </c>
      <c r="B47" s="74" t="s">
        <v>10</v>
      </c>
      <c r="C47" s="63"/>
      <c r="D47" s="63"/>
      <c r="E47" s="63"/>
      <c r="F47" s="74" t="s">
        <v>10</v>
      </c>
      <c r="G47" s="63"/>
      <c r="H47" s="63"/>
      <c r="I47" s="63"/>
      <c r="J47" s="56"/>
      <c r="K47" s="58" t="str">
        <f>IF(VLOOKUP($A47,'[1]2. Child Protection'!$B$8:$CK$226,'[1]2. Child Protection'!BK$1,FALSE)=B47,"",VLOOKUP($A47,'[1]2. Child Protection'!$B$8:$CK$226,'[1]2. Child Protection'!BK$1,FALSE)-B47)</f>
        <v/>
      </c>
      <c r="L47" s="58" t="str">
        <f>IF(VLOOKUP($A47,'[1]2. Child Protection'!$B$8:$CK$226,'[1]2. Child Protection'!BL$1,FALSE)=C47,"",VLOOKUP($A47,'[1]2. Child Protection'!$B$8:$CK$226,'[1]2. Child Protection'!BL$1,FALSE))</f>
        <v/>
      </c>
      <c r="M47" s="58" t="str">
        <f>IF(VLOOKUP($A47,'[1]2. Child Protection'!$B$8:$CK$226,'[1]2. Child Protection'!BM$1,FALSE)=D47,"",VLOOKUP($A47,'[1]2. Child Protection'!$B$8:$CK$226,'[1]2. Child Protection'!BM$1,FALSE))</f>
        <v/>
      </c>
      <c r="N47" s="58" t="str">
        <f>IF(VLOOKUP($A47,'[1]2. Child Protection'!$B$8:$CK$226,'[1]2. Child Protection'!BN$1,FALSE)=E47,"",VLOOKUP($A47,'[1]2. Child Protection'!$B$8:$CK$226,'[1]2. Child Protection'!BN$1,FALSE))</f>
        <v/>
      </c>
      <c r="O47" s="58"/>
      <c r="P47" s="58" t="str">
        <f>IF(VLOOKUP($A47,'[1]2. Child Protection'!$B$8:$CK$226,'[1]2. Child Protection'!BO$1,FALSE)=F47,"",VLOOKUP($A47,'[1]2. Child Protection'!$B$8:$CK$226,'[1]2. Child Protection'!BO$1,FALSE)-F47)</f>
        <v/>
      </c>
      <c r="Q47" s="58" t="str">
        <f>IF(VLOOKUP($A47,'[1]2. Child Protection'!$B$8:$CK$226,'[1]2. Child Protection'!BP$1,FALSE)=G47,"",VLOOKUP($A47,'[1]2. Child Protection'!$B$8:$CK$226,'[1]2. Child Protection'!BP$1,FALSE))</f>
        <v/>
      </c>
      <c r="R47" s="58" t="str">
        <f>IF(VLOOKUP($A47,'[1]2. Child Protection'!$B$8:$CK$226,'[1]2. Child Protection'!BQ$1,FALSE)=H47,"",VLOOKUP($A47,'[1]2. Child Protection'!$B$8:$CK$226,'[1]2. Child Protection'!BQ$1,FALSE))</f>
        <v/>
      </c>
      <c r="S47" s="58" t="str">
        <f>IF(VLOOKUP($A47,'[1]2. Child Protection'!$B$8:$CK$226,'[1]2. Child Protection'!BR$1,FALSE)=I47,"",VLOOKUP($A47,'[1]2. Child Protection'!$B$8:$CK$226,'[1]2. Child Protection'!BR$1,FALSE))</f>
        <v/>
      </c>
    </row>
    <row r="48" spans="1:19" x14ac:dyDescent="0.3">
      <c r="A48" s="71" t="s">
        <v>113</v>
      </c>
      <c r="B48" s="74" t="s">
        <v>10</v>
      </c>
      <c r="C48" s="63"/>
      <c r="D48" s="63"/>
      <c r="E48" s="63"/>
      <c r="F48" s="74" t="s">
        <v>10</v>
      </c>
      <c r="G48" s="63"/>
      <c r="H48" s="63"/>
      <c r="I48" s="63"/>
      <c r="J48" s="56"/>
      <c r="K48" s="58" t="str">
        <f>IF(VLOOKUP($A48,'[1]2. Child Protection'!$B$8:$CK$226,'[1]2. Child Protection'!BK$1,FALSE)=B48,"",VLOOKUP($A48,'[1]2. Child Protection'!$B$8:$CK$226,'[1]2. Child Protection'!BK$1,FALSE)-B48)</f>
        <v/>
      </c>
      <c r="L48" s="58" t="str">
        <f>IF(VLOOKUP($A48,'[1]2. Child Protection'!$B$8:$CK$226,'[1]2. Child Protection'!BL$1,FALSE)=C48,"",VLOOKUP($A48,'[1]2. Child Protection'!$B$8:$CK$226,'[1]2. Child Protection'!BL$1,FALSE))</f>
        <v/>
      </c>
      <c r="M48" s="58" t="str">
        <f>IF(VLOOKUP($A48,'[1]2. Child Protection'!$B$8:$CK$226,'[1]2. Child Protection'!BM$1,FALSE)=D48,"",VLOOKUP($A48,'[1]2. Child Protection'!$B$8:$CK$226,'[1]2. Child Protection'!BM$1,FALSE))</f>
        <v/>
      </c>
      <c r="N48" s="58" t="str">
        <f>IF(VLOOKUP($A48,'[1]2. Child Protection'!$B$8:$CK$226,'[1]2. Child Protection'!BN$1,FALSE)=E48,"",VLOOKUP($A48,'[1]2. Child Protection'!$B$8:$CK$226,'[1]2. Child Protection'!BN$1,FALSE))</f>
        <v/>
      </c>
      <c r="O48" s="58"/>
      <c r="P48" s="58" t="str">
        <f>IF(VLOOKUP($A48,'[1]2. Child Protection'!$B$8:$CK$226,'[1]2. Child Protection'!BO$1,FALSE)=F48,"",VLOOKUP($A48,'[1]2. Child Protection'!$B$8:$CK$226,'[1]2. Child Protection'!BO$1,FALSE)-F48)</f>
        <v/>
      </c>
      <c r="Q48" s="58" t="str">
        <f>IF(VLOOKUP($A48,'[1]2. Child Protection'!$B$8:$CK$226,'[1]2. Child Protection'!BP$1,FALSE)=G48,"",VLOOKUP($A48,'[1]2. Child Protection'!$B$8:$CK$226,'[1]2. Child Protection'!BP$1,FALSE))</f>
        <v/>
      </c>
      <c r="R48" s="58" t="str">
        <f>IF(VLOOKUP($A48,'[1]2. Child Protection'!$B$8:$CK$226,'[1]2. Child Protection'!BQ$1,FALSE)=H48,"",VLOOKUP($A48,'[1]2. Child Protection'!$B$8:$CK$226,'[1]2. Child Protection'!BQ$1,FALSE))</f>
        <v/>
      </c>
      <c r="S48" s="58" t="str">
        <f>IF(VLOOKUP($A48,'[1]2. Child Protection'!$B$8:$CK$226,'[1]2. Child Protection'!BR$1,FALSE)=I48,"",VLOOKUP($A48,'[1]2. Child Protection'!$B$8:$CK$226,'[1]2. Child Protection'!BR$1,FALSE))</f>
        <v/>
      </c>
    </row>
    <row r="49" spans="1:19" x14ac:dyDescent="0.3">
      <c r="A49" s="71" t="s">
        <v>114</v>
      </c>
      <c r="B49" s="74" t="s">
        <v>10</v>
      </c>
      <c r="C49" s="63"/>
      <c r="D49" s="63"/>
      <c r="E49" s="63"/>
      <c r="F49" s="74" t="s">
        <v>10</v>
      </c>
      <c r="G49" s="63"/>
      <c r="H49" s="63"/>
      <c r="I49" s="63"/>
      <c r="J49" s="56"/>
      <c r="K49" s="58" t="str">
        <f>IF(VLOOKUP($A49,'[1]2. Child Protection'!$B$8:$CK$226,'[1]2. Child Protection'!BK$1,FALSE)=B49,"",VLOOKUP($A49,'[1]2. Child Protection'!$B$8:$CK$226,'[1]2. Child Protection'!BK$1,FALSE)-B49)</f>
        <v/>
      </c>
      <c r="L49" s="58" t="str">
        <f>IF(VLOOKUP($A49,'[1]2. Child Protection'!$B$8:$CK$226,'[1]2. Child Protection'!BL$1,FALSE)=C49,"",VLOOKUP($A49,'[1]2. Child Protection'!$B$8:$CK$226,'[1]2. Child Protection'!BL$1,FALSE))</f>
        <v/>
      </c>
      <c r="M49" s="58" t="str">
        <f>IF(VLOOKUP($A49,'[1]2. Child Protection'!$B$8:$CK$226,'[1]2. Child Protection'!BM$1,FALSE)=D49,"",VLOOKUP($A49,'[1]2. Child Protection'!$B$8:$CK$226,'[1]2. Child Protection'!BM$1,FALSE))</f>
        <v/>
      </c>
      <c r="N49" s="58" t="str">
        <f>IF(VLOOKUP($A49,'[1]2. Child Protection'!$B$8:$CK$226,'[1]2. Child Protection'!BN$1,FALSE)=E49,"",VLOOKUP($A49,'[1]2. Child Protection'!$B$8:$CK$226,'[1]2. Child Protection'!BN$1,FALSE))</f>
        <v/>
      </c>
      <c r="O49" s="58"/>
      <c r="P49" s="58" t="str">
        <f>IF(VLOOKUP($A49,'[1]2. Child Protection'!$B$8:$CK$226,'[1]2. Child Protection'!BO$1,FALSE)=F49,"",VLOOKUP($A49,'[1]2. Child Protection'!$B$8:$CK$226,'[1]2. Child Protection'!BO$1,FALSE)-F49)</f>
        <v/>
      </c>
      <c r="Q49" s="58" t="str">
        <f>IF(VLOOKUP($A49,'[1]2. Child Protection'!$B$8:$CK$226,'[1]2. Child Protection'!BP$1,FALSE)=G49,"",VLOOKUP($A49,'[1]2. Child Protection'!$B$8:$CK$226,'[1]2. Child Protection'!BP$1,FALSE))</f>
        <v/>
      </c>
      <c r="R49" s="58" t="str">
        <f>IF(VLOOKUP($A49,'[1]2. Child Protection'!$B$8:$CK$226,'[1]2. Child Protection'!BQ$1,FALSE)=H49,"",VLOOKUP($A49,'[1]2. Child Protection'!$B$8:$CK$226,'[1]2. Child Protection'!BQ$1,FALSE))</f>
        <v/>
      </c>
      <c r="S49" s="58" t="str">
        <f>IF(VLOOKUP($A49,'[1]2. Child Protection'!$B$8:$CK$226,'[1]2. Child Protection'!BR$1,FALSE)=I49,"",VLOOKUP($A49,'[1]2. Child Protection'!$B$8:$CK$226,'[1]2. Child Protection'!BR$1,FALSE))</f>
        <v/>
      </c>
    </row>
    <row r="50" spans="1:19" x14ac:dyDescent="0.3">
      <c r="A50" s="73" t="s">
        <v>115</v>
      </c>
      <c r="B50" s="74" t="s">
        <v>10</v>
      </c>
      <c r="C50" s="63"/>
      <c r="D50" s="63"/>
      <c r="E50" s="63"/>
      <c r="F50" s="74" t="s">
        <v>10</v>
      </c>
      <c r="G50" s="63"/>
      <c r="H50" s="63"/>
      <c r="I50" s="63"/>
      <c r="J50" s="56"/>
      <c r="K50" s="58" t="str">
        <f>IF(VLOOKUP($A50,'[1]2. Child Protection'!$B$8:$CK$226,'[1]2. Child Protection'!BK$1,FALSE)=B50,"",VLOOKUP($A50,'[1]2. Child Protection'!$B$8:$CK$226,'[1]2. Child Protection'!BK$1,FALSE)-B50)</f>
        <v/>
      </c>
      <c r="L50" s="58" t="str">
        <f>IF(VLOOKUP($A50,'[1]2. Child Protection'!$B$8:$CK$226,'[1]2. Child Protection'!BL$1,FALSE)=C50,"",VLOOKUP($A50,'[1]2. Child Protection'!$B$8:$CK$226,'[1]2. Child Protection'!BL$1,FALSE))</f>
        <v/>
      </c>
      <c r="M50" s="58" t="str">
        <f>IF(VLOOKUP($A50,'[1]2. Child Protection'!$B$8:$CK$226,'[1]2. Child Protection'!BM$1,FALSE)=D50,"",VLOOKUP($A50,'[1]2. Child Protection'!$B$8:$CK$226,'[1]2. Child Protection'!BM$1,FALSE))</f>
        <v/>
      </c>
      <c r="N50" s="58" t="str">
        <f>IF(VLOOKUP($A50,'[1]2. Child Protection'!$B$8:$CK$226,'[1]2. Child Protection'!BN$1,FALSE)=E50,"",VLOOKUP($A50,'[1]2. Child Protection'!$B$8:$CK$226,'[1]2. Child Protection'!BN$1,FALSE))</f>
        <v/>
      </c>
      <c r="O50" s="58"/>
      <c r="P50" s="58" t="str">
        <f>IF(VLOOKUP($A50,'[1]2. Child Protection'!$B$8:$CK$226,'[1]2. Child Protection'!BO$1,FALSE)=F50,"",VLOOKUP($A50,'[1]2. Child Protection'!$B$8:$CK$226,'[1]2. Child Protection'!BO$1,FALSE)-F50)</f>
        <v/>
      </c>
      <c r="Q50" s="58" t="str">
        <f>IF(VLOOKUP($A50,'[1]2. Child Protection'!$B$8:$CK$226,'[1]2. Child Protection'!BP$1,FALSE)=G50,"",VLOOKUP($A50,'[1]2. Child Protection'!$B$8:$CK$226,'[1]2. Child Protection'!BP$1,FALSE))</f>
        <v/>
      </c>
      <c r="R50" s="58" t="str">
        <f>IF(VLOOKUP($A50,'[1]2. Child Protection'!$B$8:$CK$226,'[1]2. Child Protection'!BQ$1,FALSE)=H50,"",VLOOKUP($A50,'[1]2. Child Protection'!$B$8:$CK$226,'[1]2. Child Protection'!BQ$1,FALSE))</f>
        <v/>
      </c>
      <c r="S50" s="58" t="str">
        <f>IF(VLOOKUP($A50,'[1]2. Child Protection'!$B$8:$CK$226,'[1]2. Child Protection'!BR$1,FALSE)=I50,"",VLOOKUP($A50,'[1]2. Child Protection'!$B$8:$CK$226,'[1]2. Child Protection'!BR$1,FALSE))</f>
        <v/>
      </c>
    </row>
    <row r="51" spans="1:19" x14ac:dyDescent="0.3">
      <c r="A51" s="71" t="s">
        <v>116</v>
      </c>
      <c r="B51" s="74" t="s">
        <v>10</v>
      </c>
      <c r="C51" s="63"/>
      <c r="D51" s="63"/>
      <c r="E51" s="63"/>
      <c r="F51" s="74" t="s">
        <v>10</v>
      </c>
      <c r="G51" s="63"/>
      <c r="H51" s="63"/>
      <c r="I51" s="63"/>
      <c r="J51" s="56"/>
      <c r="K51" s="58" t="str">
        <f>IF(VLOOKUP($A51,'[1]2. Child Protection'!$B$8:$CK$226,'[1]2. Child Protection'!BK$1,FALSE)=B51,"",VLOOKUP($A51,'[1]2. Child Protection'!$B$8:$CK$226,'[1]2. Child Protection'!BK$1,FALSE)-B51)</f>
        <v/>
      </c>
      <c r="L51" s="58" t="str">
        <f>IF(VLOOKUP($A51,'[1]2. Child Protection'!$B$8:$CK$226,'[1]2. Child Protection'!BL$1,FALSE)=C51,"",VLOOKUP($A51,'[1]2. Child Protection'!$B$8:$CK$226,'[1]2. Child Protection'!BL$1,FALSE))</f>
        <v/>
      </c>
      <c r="M51" s="58" t="str">
        <f>IF(VLOOKUP($A51,'[1]2. Child Protection'!$B$8:$CK$226,'[1]2. Child Protection'!BM$1,FALSE)=D51,"",VLOOKUP($A51,'[1]2. Child Protection'!$B$8:$CK$226,'[1]2. Child Protection'!BM$1,FALSE))</f>
        <v/>
      </c>
      <c r="N51" s="58" t="str">
        <f>IF(VLOOKUP($A51,'[1]2. Child Protection'!$B$8:$CK$226,'[1]2. Child Protection'!BN$1,FALSE)=E51,"",VLOOKUP($A51,'[1]2. Child Protection'!$B$8:$CK$226,'[1]2. Child Protection'!BN$1,FALSE))</f>
        <v/>
      </c>
      <c r="O51" s="58"/>
      <c r="P51" s="58" t="str">
        <f>IF(VLOOKUP($A51,'[1]2. Child Protection'!$B$8:$CK$226,'[1]2. Child Protection'!BO$1,FALSE)=F51,"",VLOOKUP($A51,'[1]2. Child Protection'!$B$8:$CK$226,'[1]2. Child Protection'!BO$1,FALSE)-F51)</f>
        <v/>
      </c>
      <c r="Q51" s="58" t="str">
        <f>IF(VLOOKUP($A51,'[1]2. Child Protection'!$B$8:$CK$226,'[1]2. Child Protection'!BP$1,FALSE)=G51,"",VLOOKUP($A51,'[1]2. Child Protection'!$B$8:$CK$226,'[1]2. Child Protection'!BP$1,FALSE))</f>
        <v/>
      </c>
      <c r="R51" s="58" t="str">
        <f>IF(VLOOKUP($A51,'[1]2. Child Protection'!$B$8:$CK$226,'[1]2. Child Protection'!BQ$1,FALSE)=H51,"",VLOOKUP($A51,'[1]2. Child Protection'!$B$8:$CK$226,'[1]2. Child Protection'!BQ$1,FALSE))</f>
        <v/>
      </c>
      <c r="S51" s="58" t="str">
        <f>IF(VLOOKUP($A51,'[1]2. Child Protection'!$B$8:$CK$226,'[1]2. Child Protection'!BR$1,FALSE)=I51,"",VLOOKUP($A51,'[1]2. Child Protection'!$B$8:$CK$226,'[1]2. Child Protection'!BR$1,FALSE))</f>
        <v/>
      </c>
    </row>
    <row r="52" spans="1:19" x14ac:dyDescent="0.3">
      <c r="A52" s="71" t="s">
        <v>117</v>
      </c>
      <c r="B52" s="74" t="s">
        <v>10</v>
      </c>
      <c r="C52" s="63"/>
      <c r="D52" s="63"/>
      <c r="E52" s="63"/>
      <c r="F52" s="74" t="s">
        <v>10</v>
      </c>
      <c r="G52" s="63"/>
      <c r="H52" s="63"/>
      <c r="I52" s="63"/>
      <c r="J52" s="56"/>
      <c r="K52" s="58" t="str">
        <f>IF(VLOOKUP($A52,'[1]2. Child Protection'!$B$8:$CK$226,'[1]2. Child Protection'!BK$1,FALSE)=B52,"",VLOOKUP($A52,'[1]2. Child Protection'!$B$8:$CK$226,'[1]2. Child Protection'!BK$1,FALSE)-B52)</f>
        <v/>
      </c>
      <c r="L52" s="58" t="str">
        <f>IF(VLOOKUP($A52,'[1]2. Child Protection'!$B$8:$CK$226,'[1]2. Child Protection'!BL$1,FALSE)=C52,"",VLOOKUP($A52,'[1]2. Child Protection'!$B$8:$CK$226,'[1]2. Child Protection'!BL$1,FALSE))</f>
        <v/>
      </c>
      <c r="M52" s="58" t="str">
        <f>IF(VLOOKUP($A52,'[1]2. Child Protection'!$B$8:$CK$226,'[1]2. Child Protection'!BM$1,FALSE)=D52,"",VLOOKUP($A52,'[1]2. Child Protection'!$B$8:$CK$226,'[1]2. Child Protection'!BM$1,FALSE))</f>
        <v/>
      </c>
      <c r="N52" s="58" t="str">
        <f>IF(VLOOKUP($A52,'[1]2. Child Protection'!$B$8:$CK$226,'[1]2. Child Protection'!BN$1,FALSE)=E52,"",VLOOKUP($A52,'[1]2. Child Protection'!$B$8:$CK$226,'[1]2. Child Protection'!BN$1,FALSE))</f>
        <v/>
      </c>
      <c r="O52" s="58"/>
      <c r="P52" s="58" t="str">
        <f>IF(VLOOKUP($A52,'[1]2. Child Protection'!$B$8:$CK$226,'[1]2. Child Protection'!BO$1,FALSE)=F52,"",VLOOKUP($A52,'[1]2. Child Protection'!$B$8:$CK$226,'[1]2. Child Protection'!BO$1,FALSE)-F52)</f>
        <v/>
      </c>
      <c r="Q52" s="58" t="str">
        <f>IF(VLOOKUP($A52,'[1]2. Child Protection'!$B$8:$CK$226,'[1]2. Child Protection'!BP$1,FALSE)=G52,"",VLOOKUP($A52,'[1]2. Child Protection'!$B$8:$CK$226,'[1]2. Child Protection'!BP$1,FALSE))</f>
        <v/>
      </c>
      <c r="R52" s="58" t="str">
        <f>IF(VLOOKUP($A52,'[1]2. Child Protection'!$B$8:$CK$226,'[1]2. Child Protection'!BQ$1,FALSE)=H52,"",VLOOKUP($A52,'[1]2. Child Protection'!$B$8:$CK$226,'[1]2. Child Protection'!BQ$1,FALSE))</f>
        <v/>
      </c>
      <c r="S52" s="58" t="str">
        <f>IF(VLOOKUP($A52,'[1]2. Child Protection'!$B$8:$CK$226,'[1]2. Child Protection'!BR$1,FALSE)=I52,"",VLOOKUP($A52,'[1]2. Child Protection'!$B$8:$CK$226,'[1]2. Child Protection'!BR$1,FALSE))</f>
        <v/>
      </c>
    </row>
    <row r="53" spans="1:19" x14ac:dyDescent="0.3">
      <c r="A53" s="71" t="s">
        <v>118</v>
      </c>
      <c r="B53" s="74" t="s">
        <v>10</v>
      </c>
      <c r="C53" s="63"/>
      <c r="D53" s="63"/>
      <c r="E53" s="63"/>
      <c r="F53" s="74" t="s">
        <v>10</v>
      </c>
      <c r="G53" s="63"/>
      <c r="H53" s="63"/>
      <c r="I53" s="63"/>
      <c r="J53" s="56"/>
      <c r="K53" s="58" t="str">
        <f>IF(VLOOKUP($A53,'[1]2. Child Protection'!$B$8:$CK$226,'[1]2. Child Protection'!BK$1,FALSE)=B53,"",VLOOKUP($A53,'[1]2. Child Protection'!$B$8:$CK$226,'[1]2. Child Protection'!BK$1,FALSE)-B53)</f>
        <v/>
      </c>
      <c r="L53" s="58" t="str">
        <f>IF(VLOOKUP($A53,'[1]2. Child Protection'!$B$8:$CK$226,'[1]2. Child Protection'!BL$1,FALSE)=C53,"",VLOOKUP($A53,'[1]2. Child Protection'!$B$8:$CK$226,'[1]2. Child Protection'!BL$1,FALSE))</f>
        <v/>
      </c>
      <c r="M53" s="58" t="str">
        <f>IF(VLOOKUP($A53,'[1]2. Child Protection'!$B$8:$CK$226,'[1]2. Child Protection'!BM$1,FALSE)=D53,"",VLOOKUP($A53,'[1]2. Child Protection'!$B$8:$CK$226,'[1]2. Child Protection'!BM$1,FALSE))</f>
        <v/>
      </c>
      <c r="N53" s="58" t="str">
        <f>IF(VLOOKUP($A53,'[1]2. Child Protection'!$B$8:$CK$226,'[1]2. Child Protection'!BN$1,FALSE)=E53,"",VLOOKUP($A53,'[1]2. Child Protection'!$B$8:$CK$226,'[1]2. Child Protection'!BN$1,FALSE))</f>
        <v/>
      </c>
      <c r="O53" s="58"/>
      <c r="P53" s="58" t="str">
        <f>IF(VLOOKUP($A53,'[1]2. Child Protection'!$B$8:$CK$226,'[1]2. Child Protection'!BO$1,FALSE)=F53,"",VLOOKUP($A53,'[1]2. Child Protection'!$B$8:$CK$226,'[1]2. Child Protection'!BO$1,FALSE)-F53)</f>
        <v/>
      </c>
      <c r="Q53" s="58" t="str">
        <f>IF(VLOOKUP($A53,'[1]2. Child Protection'!$B$8:$CK$226,'[1]2. Child Protection'!BP$1,FALSE)=G53,"",VLOOKUP($A53,'[1]2. Child Protection'!$B$8:$CK$226,'[1]2. Child Protection'!BP$1,FALSE))</f>
        <v/>
      </c>
      <c r="R53" s="58" t="str">
        <f>IF(VLOOKUP($A53,'[1]2. Child Protection'!$B$8:$CK$226,'[1]2. Child Protection'!BQ$1,FALSE)=H53,"",VLOOKUP($A53,'[1]2. Child Protection'!$B$8:$CK$226,'[1]2. Child Protection'!BQ$1,FALSE))</f>
        <v/>
      </c>
      <c r="S53" s="58" t="str">
        <f>IF(VLOOKUP($A53,'[1]2. Child Protection'!$B$8:$CK$226,'[1]2. Child Protection'!BR$1,FALSE)=I53,"",VLOOKUP($A53,'[1]2. Child Protection'!$B$8:$CK$226,'[1]2. Child Protection'!BR$1,FALSE))</f>
        <v/>
      </c>
    </row>
    <row r="54" spans="1:19" x14ac:dyDescent="0.3">
      <c r="A54" s="71" t="s">
        <v>31</v>
      </c>
      <c r="B54" s="75">
        <v>82.1</v>
      </c>
      <c r="C54" s="63" t="s">
        <v>284</v>
      </c>
      <c r="D54" s="74" t="s">
        <v>12</v>
      </c>
      <c r="E54" s="74" t="s">
        <v>13</v>
      </c>
      <c r="F54" s="76">
        <v>79.400000000000006</v>
      </c>
      <c r="G54" s="63"/>
      <c r="H54" s="74" t="s">
        <v>288</v>
      </c>
      <c r="I54" s="74" t="s">
        <v>29</v>
      </c>
      <c r="J54" s="56"/>
      <c r="K54" s="58" t="str">
        <f>IF(VLOOKUP($A54,'[1]2. Child Protection'!$B$8:$CK$226,'[1]2. Child Protection'!BK$1,FALSE)=B54,"",VLOOKUP($A54,'[1]2. Child Protection'!$B$8:$CK$226,'[1]2. Child Protection'!BK$1,FALSE)-B54)</f>
        <v/>
      </c>
      <c r="L54" s="58" t="str">
        <f>IF(VLOOKUP($A54,'[1]2. Child Protection'!$B$8:$CK$226,'[1]2. Child Protection'!BL$1,FALSE)=C54,"",VLOOKUP($A54,'[1]2. Child Protection'!$B$8:$CK$226,'[1]2. Child Protection'!BL$1,FALSE))</f>
        <v/>
      </c>
      <c r="M54" s="58" t="str">
        <f>IF(VLOOKUP($A54,'[1]2. Child Protection'!$B$8:$CK$226,'[1]2. Child Protection'!BM$1,FALSE)=D54,"",VLOOKUP($A54,'[1]2. Child Protection'!$B$8:$CK$226,'[1]2. Child Protection'!BM$1,FALSE))</f>
        <v/>
      </c>
      <c r="N54" s="58" t="str">
        <f>IF(VLOOKUP($A54,'[1]2. Child Protection'!$B$8:$CK$226,'[1]2. Child Protection'!BN$1,FALSE)=E54,"",VLOOKUP($A54,'[1]2. Child Protection'!$B$8:$CK$226,'[1]2. Child Protection'!BN$1,FALSE))</f>
        <v/>
      </c>
      <c r="O54" s="58"/>
      <c r="P54" s="58" t="str">
        <f>IF(VLOOKUP($A54,'[1]2. Child Protection'!$B$8:$CK$226,'[1]2. Child Protection'!BO$1,FALSE)=F54,"",VLOOKUP($A54,'[1]2. Child Protection'!$B$8:$CK$226,'[1]2. Child Protection'!BO$1,FALSE)-F54)</f>
        <v/>
      </c>
      <c r="Q54" s="58" t="str">
        <f>IF(VLOOKUP($A54,'[1]2. Child Protection'!$B$8:$CK$226,'[1]2. Child Protection'!BP$1,FALSE)=G54,"",VLOOKUP($A54,'[1]2. Child Protection'!$B$8:$CK$226,'[1]2. Child Protection'!BP$1,FALSE))</f>
        <v/>
      </c>
      <c r="R54" s="58" t="str">
        <f>IF(VLOOKUP($A54,'[1]2. Child Protection'!$B$8:$CK$226,'[1]2. Child Protection'!BQ$1,FALSE)=H54,"",VLOOKUP($A54,'[1]2. Child Protection'!$B$8:$CK$226,'[1]2. Child Protection'!BQ$1,FALSE))</f>
        <v/>
      </c>
      <c r="S54" s="58" t="str">
        <f>IF(VLOOKUP($A54,'[1]2. Child Protection'!$B$8:$CK$226,'[1]2. Child Protection'!BR$1,FALSE)=I54,"",VLOOKUP($A54,'[1]2. Child Protection'!$B$8:$CK$226,'[1]2. Child Protection'!BR$1,FALSE))</f>
        <v/>
      </c>
    </row>
    <row r="55" spans="1:19" x14ac:dyDescent="0.3">
      <c r="A55" s="71" t="s">
        <v>119</v>
      </c>
      <c r="B55" s="74" t="s">
        <v>10</v>
      </c>
      <c r="C55" s="63"/>
      <c r="D55" s="63"/>
      <c r="E55" s="63"/>
      <c r="F55" s="74" t="s">
        <v>10</v>
      </c>
      <c r="G55" s="63"/>
      <c r="H55" s="63"/>
      <c r="I55" s="63"/>
      <c r="J55" s="56"/>
      <c r="K55" s="58" t="str">
        <f>IF(VLOOKUP($A55,'[1]2. Child Protection'!$B$8:$CK$226,'[1]2. Child Protection'!BK$1,FALSE)=B55,"",VLOOKUP($A55,'[1]2. Child Protection'!$B$8:$CK$226,'[1]2. Child Protection'!BK$1,FALSE)-B55)</f>
        <v/>
      </c>
      <c r="L55" s="58" t="str">
        <f>IF(VLOOKUP($A55,'[1]2. Child Protection'!$B$8:$CK$226,'[1]2. Child Protection'!BL$1,FALSE)=C55,"",VLOOKUP($A55,'[1]2. Child Protection'!$B$8:$CK$226,'[1]2. Child Protection'!BL$1,FALSE))</f>
        <v/>
      </c>
      <c r="M55" s="58" t="str">
        <f>IF(VLOOKUP($A55,'[1]2. Child Protection'!$B$8:$CK$226,'[1]2. Child Protection'!BM$1,FALSE)=D55,"",VLOOKUP($A55,'[1]2. Child Protection'!$B$8:$CK$226,'[1]2. Child Protection'!BM$1,FALSE))</f>
        <v/>
      </c>
      <c r="N55" s="58" t="str">
        <f>IF(VLOOKUP($A55,'[1]2. Child Protection'!$B$8:$CK$226,'[1]2. Child Protection'!BN$1,FALSE)=E55,"",VLOOKUP($A55,'[1]2. Child Protection'!$B$8:$CK$226,'[1]2. Child Protection'!BN$1,FALSE))</f>
        <v/>
      </c>
      <c r="O55" s="58"/>
      <c r="P55" s="58" t="str">
        <f>IF(VLOOKUP($A55,'[1]2. Child Protection'!$B$8:$CK$226,'[1]2. Child Protection'!BO$1,FALSE)=F55,"",VLOOKUP($A55,'[1]2. Child Protection'!$B$8:$CK$226,'[1]2. Child Protection'!BO$1,FALSE)-F55)</f>
        <v/>
      </c>
      <c r="Q55" s="58" t="str">
        <f>IF(VLOOKUP($A55,'[1]2. Child Protection'!$B$8:$CK$226,'[1]2. Child Protection'!BP$1,FALSE)=G55,"",VLOOKUP($A55,'[1]2. Child Protection'!$B$8:$CK$226,'[1]2. Child Protection'!BP$1,FALSE))</f>
        <v/>
      </c>
      <c r="R55" s="58" t="str">
        <f>IF(VLOOKUP($A55,'[1]2. Child Protection'!$B$8:$CK$226,'[1]2. Child Protection'!BQ$1,FALSE)=H55,"",VLOOKUP($A55,'[1]2. Child Protection'!$B$8:$CK$226,'[1]2. Child Protection'!BQ$1,FALSE))</f>
        <v/>
      </c>
      <c r="S55" s="58" t="str">
        <f>IF(VLOOKUP($A55,'[1]2. Child Protection'!$B$8:$CK$226,'[1]2. Child Protection'!BR$1,FALSE)=I55,"",VLOOKUP($A55,'[1]2. Child Protection'!$B$8:$CK$226,'[1]2. Child Protection'!BR$1,FALSE))</f>
        <v/>
      </c>
    </row>
    <row r="56" spans="1:19" x14ac:dyDescent="0.3">
      <c r="A56" s="71" t="s">
        <v>120</v>
      </c>
      <c r="B56" s="74" t="s">
        <v>10</v>
      </c>
      <c r="C56" s="63"/>
      <c r="D56" s="63"/>
      <c r="E56" s="63"/>
      <c r="F56" s="74" t="s">
        <v>10</v>
      </c>
      <c r="G56" s="63"/>
      <c r="H56" s="63"/>
      <c r="I56" s="63"/>
      <c r="J56" s="56"/>
      <c r="K56" s="58" t="str">
        <f>IF(VLOOKUP($A56,'[1]2. Child Protection'!$B$8:$CK$226,'[1]2. Child Protection'!BK$1,FALSE)=B56,"",VLOOKUP($A56,'[1]2. Child Protection'!$B$8:$CK$226,'[1]2. Child Protection'!BK$1,FALSE)-B56)</f>
        <v/>
      </c>
      <c r="L56" s="58" t="str">
        <f>IF(VLOOKUP($A56,'[1]2. Child Protection'!$B$8:$CK$226,'[1]2. Child Protection'!BL$1,FALSE)=C56,"",VLOOKUP($A56,'[1]2. Child Protection'!$B$8:$CK$226,'[1]2. Child Protection'!BL$1,FALSE))</f>
        <v/>
      </c>
      <c r="M56" s="58" t="str">
        <f>IF(VLOOKUP($A56,'[1]2. Child Protection'!$B$8:$CK$226,'[1]2. Child Protection'!BM$1,FALSE)=D56,"",VLOOKUP($A56,'[1]2. Child Protection'!$B$8:$CK$226,'[1]2. Child Protection'!BM$1,FALSE))</f>
        <v/>
      </c>
      <c r="N56" s="58" t="str">
        <f>IF(VLOOKUP($A56,'[1]2. Child Protection'!$B$8:$CK$226,'[1]2. Child Protection'!BN$1,FALSE)=E56,"",VLOOKUP($A56,'[1]2. Child Protection'!$B$8:$CK$226,'[1]2. Child Protection'!BN$1,FALSE))</f>
        <v/>
      </c>
      <c r="O56" s="58"/>
      <c r="P56" s="58" t="str">
        <f>IF(VLOOKUP($A56,'[1]2. Child Protection'!$B$8:$CK$226,'[1]2. Child Protection'!BO$1,FALSE)=F56,"",VLOOKUP($A56,'[1]2. Child Protection'!$B$8:$CK$226,'[1]2. Child Protection'!BO$1,FALSE)-F56)</f>
        <v/>
      </c>
      <c r="Q56" s="58" t="str">
        <f>IF(VLOOKUP($A56,'[1]2. Child Protection'!$B$8:$CK$226,'[1]2. Child Protection'!BP$1,FALSE)=G56,"",VLOOKUP($A56,'[1]2. Child Protection'!$B$8:$CK$226,'[1]2. Child Protection'!BP$1,FALSE))</f>
        <v/>
      </c>
      <c r="R56" s="58" t="str">
        <f>IF(VLOOKUP($A56,'[1]2. Child Protection'!$B$8:$CK$226,'[1]2. Child Protection'!BQ$1,FALSE)=H56,"",VLOOKUP($A56,'[1]2. Child Protection'!$B$8:$CK$226,'[1]2. Child Protection'!BQ$1,FALSE))</f>
        <v/>
      </c>
      <c r="S56" s="58" t="str">
        <f>IF(VLOOKUP($A56,'[1]2. Child Protection'!$B$8:$CK$226,'[1]2. Child Protection'!BR$1,FALSE)=I56,"",VLOOKUP($A56,'[1]2. Child Protection'!$B$8:$CK$226,'[1]2. Child Protection'!BR$1,FALSE))</f>
        <v/>
      </c>
    </row>
    <row r="57" spans="1:19" x14ac:dyDescent="0.3">
      <c r="A57" s="71" t="s">
        <v>121</v>
      </c>
      <c r="B57" s="74" t="s">
        <v>10</v>
      </c>
      <c r="C57" s="63"/>
      <c r="D57" s="63"/>
      <c r="E57" s="63"/>
      <c r="F57" s="74" t="s">
        <v>10</v>
      </c>
      <c r="G57" s="63"/>
      <c r="H57" s="63"/>
      <c r="I57" s="63"/>
      <c r="J57" s="56"/>
      <c r="K57" s="58" t="str">
        <f>IF(VLOOKUP($A57,'[1]2. Child Protection'!$B$8:$CK$226,'[1]2. Child Protection'!BK$1,FALSE)=B57,"",VLOOKUP($A57,'[1]2. Child Protection'!$B$8:$CK$226,'[1]2. Child Protection'!BK$1,FALSE)-B57)</f>
        <v/>
      </c>
      <c r="L57" s="58" t="str">
        <f>IF(VLOOKUP($A57,'[1]2. Child Protection'!$B$8:$CK$226,'[1]2. Child Protection'!BL$1,FALSE)=C57,"",VLOOKUP($A57,'[1]2. Child Protection'!$B$8:$CK$226,'[1]2. Child Protection'!BL$1,FALSE))</f>
        <v/>
      </c>
      <c r="M57" s="58" t="str">
        <f>IF(VLOOKUP($A57,'[1]2. Child Protection'!$B$8:$CK$226,'[1]2. Child Protection'!BM$1,FALSE)=D57,"",VLOOKUP($A57,'[1]2. Child Protection'!$B$8:$CK$226,'[1]2. Child Protection'!BM$1,FALSE))</f>
        <v/>
      </c>
      <c r="N57" s="58" t="str">
        <f>IF(VLOOKUP($A57,'[1]2. Child Protection'!$B$8:$CK$226,'[1]2. Child Protection'!BN$1,FALSE)=E57,"",VLOOKUP($A57,'[1]2. Child Protection'!$B$8:$CK$226,'[1]2. Child Protection'!BN$1,FALSE))</f>
        <v/>
      </c>
      <c r="O57" s="58"/>
      <c r="P57" s="58" t="str">
        <f>IF(VLOOKUP($A57,'[1]2. Child Protection'!$B$8:$CK$226,'[1]2. Child Protection'!BO$1,FALSE)=F57,"",VLOOKUP($A57,'[1]2. Child Protection'!$B$8:$CK$226,'[1]2. Child Protection'!BO$1,FALSE)-F57)</f>
        <v/>
      </c>
      <c r="Q57" s="58" t="str">
        <f>IF(VLOOKUP($A57,'[1]2. Child Protection'!$B$8:$CK$226,'[1]2. Child Protection'!BP$1,FALSE)=G57,"",VLOOKUP($A57,'[1]2. Child Protection'!$B$8:$CK$226,'[1]2. Child Protection'!BP$1,FALSE))</f>
        <v/>
      </c>
      <c r="R57" s="58" t="str">
        <f>IF(VLOOKUP($A57,'[1]2. Child Protection'!$B$8:$CK$226,'[1]2. Child Protection'!BQ$1,FALSE)=H57,"",VLOOKUP($A57,'[1]2. Child Protection'!$B$8:$CK$226,'[1]2. Child Protection'!BQ$1,FALSE))</f>
        <v/>
      </c>
      <c r="S57" s="58" t="str">
        <f>IF(VLOOKUP($A57,'[1]2. Child Protection'!$B$8:$CK$226,'[1]2. Child Protection'!BR$1,FALSE)=I57,"",VLOOKUP($A57,'[1]2. Child Protection'!$B$8:$CK$226,'[1]2. Child Protection'!BR$1,FALSE))</f>
        <v/>
      </c>
    </row>
    <row r="58" spans="1:19" x14ac:dyDescent="0.3">
      <c r="A58" s="71" t="s">
        <v>122</v>
      </c>
      <c r="B58" s="74" t="s">
        <v>10</v>
      </c>
      <c r="C58" s="63"/>
      <c r="D58" s="63"/>
      <c r="E58" s="63"/>
      <c r="F58" s="74" t="s">
        <v>10</v>
      </c>
      <c r="G58" s="63"/>
      <c r="H58" s="63"/>
      <c r="I58" s="63"/>
      <c r="J58" s="56"/>
      <c r="K58" s="58" t="str">
        <f>IF(VLOOKUP($A58,'[1]2. Child Protection'!$B$8:$CK$226,'[1]2. Child Protection'!BK$1,FALSE)=B58,"",VLOOKUP($A58,'[1]2. Child Protection'!$B$8:$CK$226,'[1]2. Child Protection'!BK$1,FALSE)-B58)</f>
        <v/>
      </c>
      <c r="L58" s="58" t="str">
        <f>IF(VLOOKUP($A58,'[1]2. Child Protection'!$B$8:$CK$226,'[1]2. Child Protection'!BL$1,FALSE)=C58,"",VLOOKUP($A58,'[1]2. Child Protection'!$B$8:$CK$226,'[1]2. Child Protection'!BL$1,FALSE))</f>
        <v/>
      </c>
      <c r="M58" s="58" t="str">
        <f>IF(VLOOKUP($A58,'[1]2. Child Protection'!$B$8:$CK$226,'[1]2. Child Protection'!BM$1,FALSE)=D58,"",VLOOKUP($A58,'[1]2. Child Protection'!$B$8:$CK$226,'[1]2. Child Protection'!BM$1,FALSE))</f>
        <v/>
      </c>
      <c r="N58" s="58" t="str">
        <f>IF(VLOOKUP($A58,'[1]2. Child Protection'!$B$8:$CK$226,'[1]2. Child Protection'!BN$1,FALSE)=E58,"",VLOOKUP($A58,'[1]2. Child Protection'!$B$8:$CK$226,'[1]2. Child Protection'!BN$1,FALSE))</f>
        <v/>
      </c>
      <c r="O58" s="58"/>
      <c r="P58" s="58" t="str">
        <f>IF(VLOOKUP($A58,'[1]2. Child Protection'!$B$8:$CK$226,'[1]2. Child Protection'!BO$1,FALSE)=F58,"",VLOOKUP($A58,'[1]2. Child Protection'!$B$8:$CK$226,'[1]2. Child Protection'!BO$1,FALSE)-F58)</f>
        <v/>
      </c>
      <c r="Q58" s="58" t="str">
        <f>IF(VLOOKUP($A58,'[1]2. Child Protection'!$B$8:$CK$226,'[1]2. Child Protection'!BP$1,FALSE)=G58,"",VLOOKUP($A58,'[1]2. Child Protection'!$B$8:$CK$226,'[1]2. Child Protection'!BP$1,FALSE))</f>
        <v/>
      </c>
      <c r="R58" s="58" t="str">
        <f>IF(VLOOKUP($A58,'[1]2. Child Protection'!$B$8:$CK$226,'[1]2. Child Protection'!BQ$1,FALSE)=H58,"",VLOOKUP($A58,'[1]2. Child Protection'!$B$8:$CK$226,'[1]2. Child Protection'!BQ$1,FALSE))</f>
        <v/>
      </c>
      <c r="S58" s="58" t="str">
        <f>IF(VLOOKUP($A58,'[1]2. Child Protection'!$B$8:$CK$226,'[1]2. Child Protection'!BR$1,FALSE)=I58,"",VLOOKUP($A58,'[1]2. Child Protection'!$B$8:$CK$226,'[1]2. Child Protection'!BR$1,FALSE))</f>
        <v/>
      </c>
    </row>
    <row r="59" spans="1:19" x14ac:dyDescent="0.3">
      <c r="A59" s="71" t="s">
        <v>123</v>
      </c>
      <c r="B59" s="74" t="s">
        <v>10</v>
      </c>
      <c r="C59" s="63"/>
      <c r="D59" s="63"/>
      <c r="E59" s="63"/>
      <c r="F59" s="74" t="s">
        <v>10</v>
      </c>
      <c r="G59" s="63"/>
      <c r="H59" s="63"/>
      <c r="I59" s="63"/>
      <c r="J59" s="56"/>
      <c r="K59" s="58" t="str">
        <f>IF(VLOOKUP($A59,'[1]2. Child Protection'!$B$8:$CK$226,'[1]2. Child Protection'!BK$1,FALSE)=B59,"",VLOOKUP($A59,'[1]2. Child Protection'!$B$8:$CK$226,'[1]2. Child Protection'!BK$1,FALSE)-B59)</f>
        <v/>
      </c>
      <c r="L59" s="58" t="str">
        <f>IF(VLOOKUP($A59,'[1]2. Child Protection'!$B$8:$CK$226,'[1]2. Child Protection'!BL$1,FALSE)=C59,"",VLOOKUP($A59,'[1]2. Child Protection'!$B$8:$CK$226,'[1]2. Child Protection'!BL$1,FALSE))</f>
        <v/>
      </c>
      <c r="M59" s="58" t="str">
        <f>IF(VLOOKUP($A59,'[1]2. Child Protection'!$B$8:$CK$226,'[1]2. Child Protection'!BM$1,FALSE)=D59,"",VLOOKUP($A59,'[1]2. Child Protection'!$B$8:$CK$226,'[1]2. Child Protection'!BM$1,FALSE))</f>
        <v/>
      </c>
      <c r="N59" s="58" t="str">
        <f>IF(VLOOKUP($A59,'[1]2. Child Protection'!$B$8:$CK$226,'[1]2. Child Protection'!BN$1,FALSE)=E59,"",VLOOKUP($A59,'[1]2. Child Protection'!$B$8:$CK$226,'[1]2. Child Protection'!BN$1,FALSE))</f>
        <v/>
      </c>
      <c r="O59" s="58"/>
      <c r="P59" s="58" t="str">
        <f>IF(VLOOKUP($A59,'[1]2. Child Protection'!$B$8:$CK$226,'[1]2. Child Protection'!BO$1,FALSE)=F59,"",VLOOKUP($A59,'[1]2. Child Protection'!$B$8:$CK$226,'[1]2. Child Protection'!BO$1,FALSE)-F59)</f>
        <v/>
      </c>
      <c r="Q59" s="58" t="str">
        <f>IF(VLOOKUP($A59,'[1]2. Child Protection'!$B$8:$CK$226,'[1]2. Child Protection'!BP$1,FALSE)=G59,"",VLOOKUP($A59,'[1]2. Child Protection'!$B$8:$CK$226,'[1]2. Child Protection'!BP$1,FALSE))</f>
        <v/>
      </c>
      <c r="R59" s="58" t="str">
        <f>IF(VLOOKUP($A59,'[1]2. Child Protection'!$B$8:$CK$226,'[1]2. Child Protection'!BQ$1,FALSE)=H59,"",VLOOKUP($A59,'[1]2. Child Protection'!$B$8:$CK$226,'[1]2. Child Protection'!BQ$1,FALSE))</f>
        <v/>
      </c>
      <c r="S59" s="58" t="str">
        <f>IF(VLOOKUP($A59,'[1]2. Child Protection'!$B$8:$CK$226,'[1]2. Child Protection'!BR$1,FALSE)=I59,"",VLOOKUP($A59,'[1]2. Child Protection'!$B$8:$CK$226,'[1]2. Child Protection'!BR$1,FALSE))</f>
        <v/>
      </c>
    </row>
    <row r="60" spans="1:19" x14ac:dyDescent="0.3">
      <c r="A60" s="71" t="s">
        <v>124</v>
      </c>
      <c r="B60" s="74" t="s">
        <v>10</v>
      </c>
      <c r="C60" s="63"/>
      <c r="D60" s="63"/>
      <c r="E60" s="63"/>
      <c r="F60" s="74" t="s">
        <v>10</v>
      </c>
      <c r="G60" s="63"/>
      <c r="H60" s="63"/>
      <c r="I60" s="63"/>
      <c r="J60" s="56"/>
      <c r="K60" s="58" t="str">
        <f>IF(VLOOKUP($A60,'[1]2. Child Protection'!$B$8:$CK$226,'[1]2. Child Protection'!BK$1,FALSE)=B60,"",VLOOKUP($A60,'[1]2. Child Protection'!$B$8:$CK$226,'[1]2. Child Protection'!BK$1,FALSE)-B60)</f>
        <v/>
      </c>
      <c r="L60" s="58" t="str">
        <f>IF(VLOOKUP($A60,'[1]2. Child Protection'!$B$8:$CK$226,'[1]2. Child Protection'!BL$1,FALSE)=C60,"",VLOOKUP($A60,'[1]2. Child Protection'!$B$8:$CK$226,'[1]2. Child Protection'!BL$1,FALSE))</f>
        <v/>
      </c>
      <c r="M60" s="58" t="str">
        <f>IF(VLOOKUP($A60,'[1]2. Child Protection'!$B$8:$CK$226,'[1]2. Child Protection'!BM$1,FALSE)=D60,"",VLOOKUP($A60,'[1]2. Child Protection'!$B$8:$CK$226,'[1]2. Child Protection'!BM$1,FALSE))</f>
        <v/>
      </c>
      <c r="N60" s="58" t="str">
        <f>IF(VLOOKUP($A60,'[1]2. Child Protection'!$B$8:$CK$226,'[1]2. Child Protection'!BN$1,FALSE)=E60,"",VLOOKUP($A60,'[1]2. Child Protection'!$B$8:$CK$226,'[1]2. Child Protection'!BN$1,FALSE))</f>
        <v/>
      </c>
      <c r="O60" s="58"/>
      <c r="P60" s="58" t="str">
        <f>IF(VLOOKUP($A60,'[1]2. Child Protection'!$B$8:$CK$226,'[1]2. Child Protection'!BO$1,FALSE)=F60,"",VLOOKUP($A60,'[1]2. Child Protection'!$B$8:$CK$226,'[1]2. Child Protection'!BO$1,FALSE)-F60)</f>
        <v/>
      </c>
      <c r="Q60" s="58" t="str">
        <f>IF(VLOOKUP($A60,'[1]2. Child Protection'!$B$8:$CK$226,'[1]2. Child Protection'!BP$1,FALSE)=G60,"",VLOOKUP($A60,'[1]2. Child Protection'!$B$8:$CK$226,'[1]2. Child Protection'!BP$1,FALSE))</f>
        <v/>
      </c>
      <c r="R60" s="58" t="str">
        <f>IF(VLOOKUP($A60,'[1]2. Child Protection'!$B$8:$CK$226,'[1]2. Child Protection'!BQ$1,FALSE)=H60,"",VLOOKUP($A60,'[1]2. Child Protection'!$B$8:$CK$226,'[1]2. Child Protection'!BQ$1,FALSE))</f>
        <v/>
      </c>
      <c r="S60" s="58" t="str">
        <f>IF(VLOOKUP($A60,'[1]2. Child Protection'!$B$8:$CK$226,'[1]2. Child Protection'!BR$1,FALSE)=I60,"",VLOOKUP($A60,'[1]2. Child Protection'!$B$8:$CK$226,'[1]2. Child Protection'!BR$1,FALSE))</f>
        <v/>
      </c>
    </row>
    <row r="61" spans="1:19" x14ac:dyDescent="0.3">
      <c r="A61" s="71" t="s">
        <v>125</v>
      </c>
      <c r="B61" s="74" t="s">
        <v>10</v>
      </c>
      <c r="C61" s="63"/>
      <c r="D61" s="63"/>
      <c r="E61" s="63"/>
      <c r="F61" s="74" t="s">
        <v>10</v>
      </c>
      <c r="G61" s="63"/>
      <c r="H61" s="63"/>
      <c r="I61" s="63"/>
      <c r="J61" s="56"/>
      <c r="K61" s="58" t="str">
        <f>IF(VLOOKUP($A61,'[1]2. Child Protection'!$B$8:$CK$226,'[1]2. Child Protection'!BK$1,FALSE)=B61,"",VLOOKUP($A61,'[1]2. Child Protection'!$B$8:$CK$226,'[1]2. Child Protection'!BK$1,FALSE)-B61)</f>
        <v/>
      </c>
      <c r="L61" s="58" t="str">
        <f>IF(VLOOKUP($A61,'[1]2. Child Protection'!$B$8:$CK$226,'[1]2. Child Protection'!BL$1,FALSE)=C61,"",VLOOKUP($A61,'[1]2. Child Protection'!$B$8:$CK$226,'[1]2. Child Protection'!BL$1,FALSE))</f>
        <v/>
      </c>
      <c r="M61" s="58" t="str">
        <f>IF(VLOOKUP($A61,'[1]2. Child Protection'!$B$8:$CK$226,'[1]2. Child Protection'!BM$1,FALSE)=D61,"",VLOOKUP($A61,'[1]2. Child Protection'!$B$8:$CK$226,'[1]2. Child Protection'!BM$1,FALSE))</f>
        <v/>
      </c>
      <c r="N61" s="58" t="str">
        <f>IF(VLOOKUP($A61,'[1]2. Child Protection'!$B$8:$CK$226,'[1]2. Child Protection'!BN$1,FALSE)=E61,"",VLOOKUP($A61,'[1]2. Child Protection'!$B$8:$CK$226,'[1]2. Child Protection'!BN$1,FALSE))</f>
        <v/>
      </c>
      <c r="O61" s="58"/>
      <c r="P61" s="58" t="str">
        <f>IF(VLOOKUP($A61,'[1]2. Child Protection'!$B$8:$CK$226,'[1]2. Child Protection'!BO$1,FALSE)=F61,"",VLOOKUP($A61,'[1]2. Child Protection'!$B$8:$CK$226,'[1]2. Child Protection'!BO$1,FALSE)-F61)</f>
        <v/>
      </c>
      <c r="Q61" s="58" t="str">
        <f>IF(VLOOKUP($A61,'[1]2. Child Protection'!$B$8:$CK$226,'[1]2. Child Protection'!BP$1,FALSE)=G61,"",VLOOKUP($A61,'[1]2. Child Protection'!$B$8:$CK$226,'[1]2. Child Protection'!BP$1,FALSE))</f>
        <v/>
      </c>
      <c r="R61" s="58" t="str">
        <f>IF(VLOOKUP($A61,'[1]2. Child Protection'!$B$8:$CK$226,'[1]2. Child Protection'!BQ$1,FALSE)=H61,"",VLOOKUP($A61,'[1]2. Child Protection'!$B$8:$CK$226,'[1]2. Child Protection'!BQ$1,FALSE))</f>
        <v/>
      </c>
      <c r="S61" s="58" t="str">
        <f>IF(VLOOKUP($A61,'[1]2. Child Protection'!$B$8:$CK$226,'[1]2. Child Protection'!BR$1,FALSE)=I61,"",VLOOKUP($A61,'[1]2. Child Protection'!$B$8:$CK$226,'[1]2. Child Protection'!BR$1,FALSE))</f>
        <v/>
      </c>
    </row>
    <row r="62" spans="1:19" x14ac:dyDescent="0.3">
      <c r="A62" s="71" t="s">
        <v>35</v>
      </c>
      <c r="B62" s="74" t="s">
        <v>10</v>
      </c>
      <c r="C62" s="63"/>
      <c r="D62" s="63"/>
      <c r="E62" s="63"/>
      <c r="F62" s="76">
        <v>51</v>
      </c>
      <c r="G62" s="63" t="s">
        <v>284</v>
      </c>
      <c r="H62" s="74" t="s">
        <v>298</v>
      </c>
      <c r="I62" s="74" t="s">
        <v>33</v>
      </c>
      <c r="J62" s="56"/>
      <c r="K62" s="58" t="str">
        <f>IF(VLOOKUP($A62,'[1]2. Child Protection'!$B$8:$CK$226,'[1]2. Child Protection'!BK$1,FALSE)=B62,"",VLOOKUP($A62,'[1]2. Child Protection'!$B$8:$CK$226,'[1]2. Child Protection'!BK$1,FALSE)-B62)</f>
        <v/>
      </c>
      <c r="L62" s="58" t="str">
        <f>IF(VLOOKUP($A62,'[1]2. Child Protection'!$B$8:$CK$226,'[1]2. Child Protection'!BL$1,FALSE)=C62,"",VLOOKUP($A62,'[1]2. Child Protection'!$B$8:$CK$226,'[1]2. Child Protection'!BL$1,FALSE))</f>
        <v/>
      </c>
      <c r="M62" s="58" t="str">
        <f>IF(VLOOKUP($A62,'[1]2. Child Protection'!$B$8:$CK$226,'[1]2. Child Protection'!BM$1,FALSE)=D62,"",VLOOKUP($A62,'[1]2. Child Protection'!$B$8:$CK$226,'[1]2. Child Protection'!BM$1,FALSE))</f>
        <v/>
      </c>
      <c r="N62" s="58" t="str">
        <f>IF(VLOOKUP($A62,'[1]2. Child Protection'!$B$8:$CK$226,'[1]2. Child Protection'!BN$1,FALSE)=E62,"",VLOOKUP($A62,'[1]2. Child Protection'!$B$8:$CK$226,'[1]2. Child Protection'!BN$1,FALSE))</f>
        <v/>
      </c>
      <c r="O62" s="58"/>
      <c r="P62" s="58" t="str">
        <f>IF(VLOOKUP($A62,'[1]2. Child Protection'!$B$8:$CK$226,'[1]2. Child Protection'!BO$1,FALSE)=F62,"",VLOOKUP($A62,'[1]2. Child Protection'!$B$8:$CK$226,'[1]2. Child Protection'!BO$1,FALSE)-F62)</f>
        <v/>
      </c>
      <c r="Q62" s="58" t="str">
        <f>IF(VLOOKUP($A62,'[1]2. Child Protection'!$B$8:$CK$226,'[1]2. Child Protection'!BP$1,FALSE)=G62,"",VLOOKUP($A62,'[1]2. Child Protection'!$B$8:$CK$226,'[1]2. Child Protection'!BP$1,FALSE))</f>
        <v/>
      </c>
      <c r="R62" s="58" t="str">
        <f>IF(VLOOKUP($A62,'[1]2. Child Protection'!$B$8:$CK$226,'[1]2. Child Protection'!BQ$1,FALSE)=H62,"",VLOOKUP($A62,'[1]2. Child Protection'!$B$8:$CK$226,'[1]2. Child Protection'!BQ$1,FALSE))</f>
        <v/>
      </c>
      <c r="S62" s="58" t="str">
        <f>IF(VLOOKUP($A62,'[1]2. Child Protection'!$B$8:$CK$226,'[1]2. Child Protection'!BR$1,FALSE)=I62,"",VLOOKUP($A62,'[1]2. Child Protection'!$B$8:$CK$226,'[1]2. Child Protection'!BR$1,FALSE))</f>
        <v/>
      </c>
    </row>
    <row r="63" spans="1:19" x14ac:dyDescent="0.3">
      <c r="A63" s="71" t="s">
        <v>126</v>
      </c>
      <c r="B63" s="74" t="s">
        <v>10</v>
      </c>
      <c r="C63" s="63"/>
      <c r="D63" s="63"/>
      <c r="E63" s="63"/>
      <c r="F63" s="74" t="s">
        <v>10</v>
      </c>
      <c r="G63" s="63"/>
      <c r="H63" s="63"/>
      <c r="I63" s="63"/>
      <c r="J63" s="56"/>
      <c r="K63" s="58" t="str">
        <f>IF(VLOOKUP($A63,'[1]2. Child Protection'!$B$8:$CK$226,'[1]2. Child Protection'!BK$1,FALSE)=B63,"",VLOOKUP($A63,'[1]2. Child Protection'!$B$8:$CK$226,'[1]2. Child Protection'!BK$1,FALSE)-B63)</f>
        <v/>
      </c>
      <c r="L63" s="58" t="str">
        <f>IF(VLOOKUP($A63,'[1]2. Child Protection'!$B$8:$CK$226,'[1]2. Child Protection'!BL$1,FALSE)=C63,"",VLOOKUP($A63,'[1]2. Child Protection'!$B$8:$CK$226,'[1]2. Child Protection'!BL$1,FALSE))</f>
        <v/>
      </c>
      <c r="M63" s="58" t="str">
        <f>IF(VLOOKUP($A63,'[1]2. Child Protection'!$B$8:$CK$226,'[1]2. Child Protection'!BM$1,FALSE)=D63,"",VLOOKUP($A63,'[1]2. Child Protection'!$B$8:$CK$226,'[1]2. Child Protection'!BM$1,FALSE))</f>
        <v/>
      </c>
      <c r="N63" s="58" t="str">
        <f>IF(VLOOKUP($A63,'[1]2. Child Protection'!$B$8:$CK$226,'[1]2. Child Protection'!BN$1,FALSE)=E63,"",VLOOKUP($A63,'[1]2. Child Protection'!$B$8:$CK$226,'[1]2. Child Protection'!BN$1,FALSE))</f>
        <v/>
      </c>
      <c r="O63" s="58"/>
      <c r="P63" s="58" t="str">
        <f>IF(VLOOKUP($A63,'[1]2. Child Protection'!$B$8:$CK$226,'[1]2. Child Protection'!BO$1,FALSE)=F63,"",VLOOKUP($A63,'[1]2. Child Protection'!$B$8:$CK$226,'[1]2. Child Protection'!BO$1,FALSE)-F63)</f>
        <v/>
      </c>
      <c r="Q63" s="58" t="str">
        <f>IF(VLOOKUP($A63,'[1]2. Child Protection'!$B$8:$CK$226,'[1]2. Child Protection'!BP$1,FALSE)=G63,"",VLOOKUP($A63,'[1]2. Child Protection'!$B$8:$CK$226,'[1]2. Child Protection'!BP$1,FALSE))</f>
        <v/>
      </c>
      <c r="R63" s="58" t="str">
        <f>IF(VLOOKUP($A63,'[1]2. Child Protection'!$B$8:$CK$226,'[1]2. Child Protection'!BQ$1,FALSE)=H63,"",VLOOKUP($A63,'[1]2. Child Protection'!$B$8:$CK$226,'[1]2. Child Protection'!BQ$1,FALSE))</f>
        <v/>
      </c>
      <c r="S63" s="58" t="str">
        <f>IF(VLOOKUP($A63,'[1]2. Child Protection'!$B$8:$CK$226,'[1]2. Child Protection'!BR$1,FALSE)=I63,"",VLOOKUP($A63,'[1]2. Child Protection'!$B$8:$CK$226,'[1]2. Child Protection'!BR$1,FALSE))</f>
        <v/>
      </c>
    </row>
    <row r="64" spans="1:19" x14ac:dyDescent="0.3">
      <c r="A64" s="71" t="s">
        <v>127</v>
      </c>
      <c r="B64" s="74" t="s">
        <v>10</v>
      </c>
      <c r="C64" s="63"/>
      <c r="D64" s="63"/>
      <c r="E64" s="63"/>
      <c r="F64" s="74" t="s">
        <v>10</v>
      </c>
      <c r="G64" s="63"/>
      <c r="H64" s="63"/>
      <c r="I64" s="63"/>
      <c r="J64" s="56"/>
      <c r="K64" s="58" t="str">
        <f>IF(VLOOKUP($A64,'[1]2. Child Protection'!$B$8:$CK$226,'[1]2. Child Protection'!BK$1,FALSE)=B64,"",VLOOKUP($A64,'[1]2. Child Protection'!$B$8:$CK$226,'[1]2. Child Protection'!BK$1,FALSE)-B64)</f>
        <v/>
      </c>
      <c r="L64" s="58" t="str">
        <f>IF(VLOOKUP($A64,'[1]2. Child Protection'!$B$8:$CK$226,'[1]2. Child Protection'!BL$1,FALSE)=C64,"",VLOOKUP($A64,'[1]2. Child Protection'!$B$8:$CK$226,'[1]2. Child Protection'!BL$1,FALSE))</f>
        <v/>
      </c>
      <c r="M64" s="58" t="str">
        <f>IF(VLOOKUP($A64,'[1]2. Child Protection'!$B$8:$CK$226,'[1]2. Child Protection'!BM$1,FALSE)=D64,"",VLOOKUP($A64,'[1]2. Child Protection'!$B$8:$CK$226,'[1]2. Child Protection'!BM$1,FALSE))</f>
        <v/>
      </c>
      <c r="N64" s="58" t="str">
        <f>IF(VLOOKUP($A64,'[1]2. Child Protection'!$B$8:$CK$226,'[1]2. Child Protection'!BN$1,FALSE)=E64,"",VLOOKUP($A64,'[1]2. Child Protection'!$B$8:$CK$226,'[1]2. Child Protection'!BN$1,FALSE))</f>
        <v/>
      </c>
      <c r="O64" s="58"/>
      <c r="P64" s="58" t="str">
        <f>IF(VLOOKUP($A64,'[1]2. Child Protection'!$B$8:$CK$226,'[1]2. Child Protection'!BO$1,FALSE)=F64,"",VLOOKUP($A64,'[1]2. Child Protection'!$B$8:$CK$226,'[1]2. Child Protection'!BO$1,FALSE)-F64)</f>
        <v/>
      </c>
      <c r="Q64" s="58" t="str">
        <f>IF(VLOOKUP($A64,'[1]2. Child Protection'!$B$8:$CK$226,'[1]2. Child Protection'!BP$1,FALSE)=G64,"",VLOOKUP($A64,'[1]2. Child Protection'!$B$8:$CK$226,'[1]2. Child Protection'!BP$1,FALSE))</f>
        <v/>
      </c>
      <c r="R64" s="58" t="str">
        <f>IF(VLOOKUP($A64,'[1]2. Child Protection'!$B$8:$CK$226,'[1]2. Child Protection'!BQ$1,FALSE)=H64,"",VLOOKUP($A64,'[1]2. Child Protection'!$B$8:$CK$226,'[1]2. Child Protection'!BQ$1,FALSE))</f>
        <v/>
      </c>
      <c r="S64" s="58" t="str">
        <f>IF(VLOOKUP($A64,'[1]2. Child Protection'!$B$8:$CK$226,'[1]2. Child Protection'!BR$1,FALSE)=I64,"",VLOOKUP($A64,'[1]2. Child Protection'!$B$8:$CK$226,'[1]2. Child Protection'!BR$1,FALSE))</f>
        <v/>
      </c>
    </row>
    <row r="65" spans="1:19" x14ac:dyDescent="0.3">
      <c r="A65" s="71" t="s">
        <v>128</v>
      </c>
      <c r="B65" s="74" t="s">
        <v>10</v>
      </c>
      <c r="C65" s="63"/>
      <c r="D65" s="63"/>
      <c r="E65" s="63"/>
      <c r="F65" s="74" t="s">
        <v>10</v>
      </c>
      <c r="G65" s="63"/>
      <c r="H65" s="63"/>
      <c r="I65" s="63"/>
      <c r="J65" s="56"/>
      <c r="K65" s="58" t="str">
        <f>IF(VLOOKUP($A65,'[1]2. Child Protection'!$B$8:$CK$226,'[1]2. Child Protection'!BK$1,FALSE)=B65,"",VLOOKUP($A65,'[1]2. Child Protection'!$B$8:$CK$226,'[1]2. Child Protection'!BK$1,FALSE)-B65)</f>
        <v/>
      </c>
      <c r="L65" s="58" t="str">
        <f>IF(VLOOKUP($A65,'[1]2. Child Protection'!$B$8:$CK$226,'[1]2. Child Protection'!BL$1,FALSE)=C65,"",VLOOKUP($A65,'[1]2. Child Protection'!$B$8:$CK$226,'[1]2. Child Protection'!BL$1,FALSE))</f>
        <v/>
      </c>
      <c r="M65" s="58" t="str">
        <f>IF(VLOOKUP($A65,'[1]2. Child Protection'!$B$8:$CK$226,'[1]2. Child Protection'!BM$1,FALSE)=D65,"",VLOOKUP($A65,'[1]2. Child Protection'!$B$8:$CK$226,'[1]2. Child Protection'!BM$1,FALSE))</f>
        <v/>
      </c>
      <c r="N65" s="58" t="str">
        <f>IF(VLOOKUP($A65,'[1]2. Child Protection'!$B$8:$CK$226,'[1]2. Child Protection'!BN$1,FALSE)=E65,"",VLOOKUP($A65,'[1]2. Child Protection'!$B$8:$CK$226,'[1]2. Child Protection'!BN$1,FALSE))</f>
        <v/>
      </c>
      <c r="O65" s="58"/>
      <c r="P65" s="58" t="str">
        <f>IF(VLOOKUP($A65,'[1]2. Child Protection'!$B$8:$CK$226,'[1]2. Child Protection'!BO$1,FALSE)=F65,"",VLOOKUP($A65,'[1]2. Child Protection'!$B$8:$CK$226,'[1]2. Child Protection'!BO$1,FALSE)-F65)</f>
        <v/>
      </c>
      <c r="Q65" s="58" t="str">
        <f>IF(VLOOKUP($A65,'[1]2. Child Protection'!$B$8:$CK$226,'[1]2. Child Protection'!BP$1,FALSE)=G65,"",VLOOKUP($A65,'[1]2. Child Protection'!$B$8:$CK$226,'[1]2. Child Protection'!BP$1,FALSE))</f>
        <v/>
      </c>
      <c r="R65" s="58" t="str">
        <f>IF(VLOOKUP($A65,'[1]2. Child Protection'!$B$8:$CK$226,'[1]2. Child Protection'!BQ$1,FALSE)=H65,"",VLOOKUP($A65,'[1]2. Child Protection'!$B$8:$CK$226,'[1]2. Child Protection'!BQ$1,FALSE))</f>
        <v/>
      </c>
      <c r="S65" s="58" t="str">
        <f>IF(VLOOKUP($A65,'[1]2. Child Protection'!$B$8:$CK$226,'[1]2. Child Protection'!BR$1,FALSE)=I65,"",VLOOKUP($A65,'[1]2. Child Protection'!$B$8:$CK$226,'[1]2. Child Protection'!BR$1,FALSE))</f>
        <v/>
      </c>
    </row>
    <row r="66" spans="1:19" x14ac:dyDescent="0.3">
      <c r="A66" s="71" t="s">
        <v>38</v>
      </c>
      <c r="B66" s="76">
        <v>27.9</v>
      </c>
      <c r="C66" s="63"/>
      <c r="D66" s="74" t="s">
        <v>287</v>
      </c>
      <c r="E66" s="74" t="s">
        <v>30</v>
      </c>
      <c r="F66" s="76">
        <v>37.5</v>
      </c>
      <c r="G66" s="63"/>
      <c r="H66" s="74" t="s">
        <v>287</v>
      </c>
      <c r="I66" s="74" t="s">
        <v>30</v>
      </c>
      <c r="J66" s="56"/>
      <c r="K66" s="58" t="str">
        <f>IF(VLOOKUP($A66,'[1]2. Child Protection'!$B$8:$CK$226,'[1]2. Child Protection'!BK$1,FALSE)=B66,"",VLOOKUP($A66,'[1]2. Child Protection'!$B$8:$CK$226,'[1]2. Child Protection'!BK$1,FALSE)-B66)</f>
        <v/>
      </c>
      <c r="L66" s="58" t="str">
        <f>IF(VLOOKUP($A66,'[1]2. Child Protection'!$B$8:$CK$226,'[1]2. Child Protection'!BL$1,FALSE)=C66,"",VLOOKUP($A66,'[1]2. Child Protection'!$B$8:$CK$226,'[1]2. Child Protection'!BL$1,FALSE))</f>
        <v/>
      </c>
      <c r="M66" s="58" t="str">
        <f>IF(VLOOKUP($A66,'[1]2. Child Protection'!$B$8:$CK$226,'[1]2. Child Protection'!BM$1,FALSE)=D66,"",VLOOKUP($A66,'[1]2. Child Protection'!$B$8:$CK$226,'[1]2. Child Protection'!BM$1,FALSE))</f>
        <v/>
      </c>
      <c r="N66" s="58" t="str">
        <f>IF(VLOOKUP($A66,'[1]2. Child Protection'!$B$8:$CK$226,'[1]2. Child Protection'!BN$1,FALSE)=E66,"",VLOOKUP($A66,'[1]2. Child Protection'!$B$8:$CK$226,'[1]2. Child Protection'!BN$1,FALSE))</f>
        <v/>
      </c>
      <c r="O66" s="58"/>
      <c r="P66" s="58" t="str">
        <f>IF(VLOOKUP($A66,'[1]2. Child Protection'!$B$8:$CK$226,'[1]2. Child Protection'!BO$1,FALSE)=F66,"",VLOOKUP($A66,'[1]2. Child Protection'!$B$8:$CK$226,'[1]2. Child Protection'!BO$1,FALSE)-F66)</f>
        <v/>
      </c>
      <c r="Q66" s="58" t="str">
        <f>IF(VLOOKUP($A66,'[1]2. Child Protection'!$B$8:$CK$226,'[1]2. Child Protection'!BP$1,FALSE)=G66,"",VLOOKUP($A66,'[1]2. Child Protection'!$B$8:$CK$226,'[1]2. Child Protection'!BP$1,FALSE))</f>
        <v/>
      </c>
      <c r="R66" s="58" t="str">
        <f>IF(VLOOKUP($A66,'[1]2. Child Protection'!$B$8:$CK$226,'[1]2. Child Protection'!BQ$1,FALSE)=H66,"",VLOOKUP($A66,'[1]2. Child Protection'!$B$8:$CK$226,'[1]2. Child Protection'!BQ$1,FALSE))</f>
        <v/>
      </c>
      <c r="S66" s="58" t="str">
        <f>IF(VLOOKUP($A66,'[1]2. Child Protection'!$B$8:$CK$226,'[1]2. Child Protection'!BR$1,FALSE)=I66,"",VLOOKUP($A66,'[1]2. Child Protection'!$B$8:$CK$226,'[1]2. Child Protection'!BR$1,FALSE))</f>
        <v/>
      </c>
    </row>
    <row r="67" spans="1:19" x14ac:dyDescent="0.3">
      <c r="A67" s="71" t="s">
        <v>129</v>
      </c>
      <c r="B67" s="74" t="s">
        <v>10</v>
      </c>
      <c r="C67" s="63"/>
      <c r="D67" s="63"/>
      <c r="E67" s="63"/>
      <c r="F67" s="74" t="s">
        <v>10</v>
      </c>
      <c r="G67" s="63"/>
      <c r="H67" s="63"/>
      <c r="I67" s="63"/>
      <c r="J67" s="56"/>
      <c r="K67" s="58" t="str">
        <f>IF(VLOOKUP($A67,'[1]2. Child Protection'!$B$8:$CK$226,'[1]2. Child Protection'!BK$1,FALSE)=B67,"",VLOOKUP($A67,'[1]2. Child Protection'!$B$8:$CK$226,'[1]2. Child Protection'!BK$1,FALSE)-B67)</f>
        <v/>
      </c>
      <c r="L67" s="58" t="str">
        <f>IF(VLOOKUP($A67,'[1]2. Child Protection'!$B$8:$CK$226,'[1]2. Child Protection'!BL$1,FALSE)=C67,"",VLOOKUP($A67,'[1]2. Child Protection'!$B$8:$CK$226,'[1]2. Child Protection'!BL$1,FALSE))</f>
        <v/>
      </c>
      <c r="M67" s="58" t="str">
        <f>IF(VLOOKUP($A67,'[1]2. Child Protection'!$B$8:$CK$226,'[1]2. Child Protection'!BM$1,FALSE)=D67,"",VLOOKUP($A67,'[1]2. Child Protection'!$B$8:$CK$226,'[1]2. Child Protection'!BM$1,FALSE))</f>
        <v/>
      </c>
      <c r="N67" s="58" t="str">
        <f>IF(VLOOKUP($A67,'[1]2. Child Protection'!$B$8:$CK$226,'[1]2. Child Protection'!BN$1,FALSE)=E67,"",VLOOKUP($A67,'[1]2. Child Protection'!$B$8:$CK$226,'[1]2. Child Protection'!BN$1,FALSE))</f>
        <v/>
      </c>
      <c r="O67" s="58"/>
      <c r="P67" s="58" t="str">
        <f>IF(VLOOKUP($A67,'[1]2. Child Protection'!$B$8:$CK$226,'[1]2. Child Protection'!BO$1,FALSE)=F67,"",VLOOKUP($A67,'[1]2. Child Protection'!$B$8:$CK$226,'[1]2. Child Protection'!BO$1,FALSE)-F67)</f>
        <v/>
      </c>
      <c r="Q67" s="58" t="str">
        <f>IF(VLOOKUP($A67,'[1]2. Child Protection'!$B$8:$CK$226,'[1]2. Child Protection'!BP$1,FALSE)=G67,"",VLOOKUP($A67,'[1]2. Child Protection'!$B$8:$CK$226,'[1]2. Child Protection'!BP$1,FALSE))</f>
        <v/>
      </c>
      <c r="R67" s="58" t="str">
        <f>IF(VLOOKUP($A67,'[1]2. Child Protection'!$B$8:$CK$226,'[1]2. Child Protection'!BQ$1,FALSE)=H67,"",VLOOKUP($A67,'[1]2. Child Protection'!$B$8:$CK$226,'[1]2. Child Protection'!BQ$1,FALSE))</f>
        <v/>
      </c>
      <c r="S67" s="58" t="str">
        <f>IF(VLOOKUP($A67,'[1]2. Child Protection'!$B$8:$CK$226,'[1]2. Child Protection'!BR$1,FALSE)=I67,"",VLOOKUP($A67,'[1]2. Child Protection'!$B$8:$CK$226,'[1]2. Child Protection'!BR$1,FALSE))</f>
        <v/>
      </c>
    </row>
    <row r="68" spans="1:19" x14ac:dyDescent="0.3">
      <c r="A68" s="71" t="s">
        <v>130</v>
      </c>
      <c r="B68" s="74" t="s">
        <v>10</v>
      </c>
      <c r="C68" s="63"/>
      <c r="D68" s="63"/>
      <c r="E68" s="63"/>
      <c r="F68" s="74" t="s">
        <v>10</v>
      </c>
      <c r="G68" s="63"/>
      <c r="H68" s="63"/>
      <c r="I68" s="63"/>
      <c r="J68" s="56"/>
      <c r="K68" s="58" t="str">
        <f>IF(VLOOKUP($A68,'[1]2. Child Protection'!$B$8:$CK$226,'[1]2. Child Protection'!BK$1,FALSE)=B68,"",VLOOKUP($A68,'[1]2. Child Protection'!$B$8:$CK$226,'[1]2. Child Protection'!BK$1,FALSE)-B68)</f>
        <v/>
      </c>
      <c r="L68" s="58" t="str">
        <f>IF(VLOOKUP($A68,'[1]2. Child Protection'!$B$8:$CK$226,'[1]2. Child Protection'!BL$1,FALSE)=C68,"",VLOOKUP($A68,'[1]2. Child Protection'!$B$8:$CK$226,'[1]2. Child Protection'!BL$1,FALSE))</f>
        <v/>
      </c>
      <c r="M68" s="58" t="str">
        <f>IF(VLOOKUP($A68,'[1]2. Child Protection'!$B$8:$CK$226,'[1]2. Child Protection'!BM$1,FALSE)=D68,"",VLOOKUP($A68,'[1]2. Child Protection'!$B$8:$CK$226,'[1]2. Child Protection'!BM$1,FALSE))</f>
        <v/>
      </c>
      <c r="N68" s="58" t="str">
        <f>IF(VLOOKUP($A68,'[1]2. Child Protection'!$B$8:$CK$226,'[1]2. Child Protection'!BN$1,FALSE)=E68,"",VLOOKUP($A68,'[1]2. Child Protection'!$B$8:$CK$226,'[1]2. Child Protection'!BN$1,FALSE))</f>
        <v/>
      </c>
      <c r="O68" s="58"/>
      <c r="P68" s="58" t="str">
        <f>IF(VLOOKUP($A68,'[1]2. Child Protection'!$B$8:$CK$226,'[1]2. Child Protection'!BO$1,FALSE)=F68,"",VLOOKUP($A68,'[1]2. Child Protection'!$B$8:$CK$226,'[1]2. Child Protection'!BO$1,FALSE)-F68)</f>
        <v/>
      </c>
      <c r="Q68" s="58" t="str">
        <f>IF(VLOOKUP($A68,'[1]2. Child Protection'!$B$8:$CK$226,'[1]2. Child Protection'!BP$1,FALSE)=G68,"",VLOOKUP($A68,'[1]2. Child Protection'!$B$8:$CK$226,'[1]2. Child Protection'!BP$1,FALSE))</f>
        <v/>
      </c>
      <c r="R68" s="58" t="str">
        <f>IF(VLOOKUP($A68,'[1]2. Child Protection'!$B$8:$CK$226,'[1]2. Child Protection'!BQ$1,FALSE)=H68,"",VLOOKUP($A68,'[1]2. Child Protection'!$B$8:$CK$226,'[1]2. Child Protection'!BQ$1,FALSE))</f>
        <v/>
      </c>
      <c r="S68" s="58" t="str">
        <f>IF(VLOOKUP($A68,'[1]2. Child Protection'!$B$8:$CK$226,'[1]2. Child Protection'!BR$1,FALSE)=I68,"",VLOOKUP($A68,'[1]2. Child Protection'!$B$8:$CK$226,'[1]2. Child Protection'!BR$1,FALSE))</f>
        <v/>
      </c>
    </row>
    <row r="69" spans="1:19" x14ac:dyDescent="0.3">
      <c r="A69" s="71" t="s">
        <v>42</v>
      </c>
      <c r="B69" s="76">
        <v>84.9</v>
      </c>
      <c r="C69" s="63" t="s">
        <v>284</v>
      </c>
      <c r="D69" s="74" t="s">
        <v>285</v>
      </c>
      <c r="E69" s="74" t="s">
        <v>37</v>
      </c>
      <c r="F69" s="76">
        <v>82.2</v>
      </c>
      <c r="G69" s="63" t="s">
        <v>284</v>
      </c>
      <c r="H69" s="74" t="s">
        <v>285</v>
      </c>
      <c r="I69" s="74" t="s">
        <v>37</v>
      </c>
      <c r="J69" s="56"/>
      <c r="K69" s="58" t="str">
        <f>IF(VLOOKUP($A69,'[1]2. Child Protection'!$B$8:$CK$226,'[1]2. Child Protection'!BK$1,FALSE)=B69,"",VLOOKUP($A69,'[1]2. Child Protection'!$B$8:$CK$226,'[1]2. Child Protection'!BK$1,FALSE)-B69)</f>
        <v/>
      </c>
      <c r="L69" s="58" t="str">
        <f>IF(VLOOKUP($A69,'[1]2. Child Protection'!$B$8:$CK$226,'[1]2. Child Protection'!BL$1,FALSE)=C69,"",VLOOKUP($A69,'[1]2. Child Protection'!$B$8:$CK$226,'[1]2. Child Protection'!BL$1,FALSE))</f>
        <v/>
      </c>
      <c r="M69" s="58" t="str">
        <f>IF(VLOOKUP($A69,'[1]2. Child Protection'!$B$8:$CK$226,'[1]2. Child Protection'!BM$1,FALSE)=D69,"",VLOOKUP($A69,'[1]2. Child Protection'!$B$8:$CK$226,'[1]2. Child Protection'!BM$1,FALSE))</f>
        <v/>
      </c>
      <c r="N69" s="58" t="str">
        <f>IF(VLOOKUP($A69,'[1]2. Child Protection'!$B$8:$CK$226,'[1]2. Child Protection'!BN$1,FALSE)=E69,"",VLOOKUP($A69,'[1]2. Child Protection'!$B$8:$CK$226,'[1]2. Child Protection'!BN$1,FALSE))</f>
        <v/>
      </c>
      <c r="O69" s="58"/>
      <c r="P69" s="58" t="str">
        <f>IF(VLOOKUP($A69,'[1]2. Child Protection'!$B$8:$CK$226,'[1]2. Child Protection'!BO$1,FALSE)=F69,"",VLOOKUP($A69,'[1]2. Child Protection'!$B$8:$CK$226,'[1]2. Child Protection'!BO$1,FALSE)-F69)</f>
        <v/>
      </c>
      <c r="Q69" s="58" t="str">
        <f>IF(VLOOKUP($A69,'[1]2. Child Protection'!$B$8:$CK$226,'[1]2. Child Protection'!BP$1,FALSE)=G69,"",VLOOKUP($A69,'[1]2. Child Protection'!$B$8:$CK$226,'[1]2. Child Protection'!BP$1,FALSE))</f>
        <v/>
      </c>
      <c r="R69" s="58" t="str">
        <f>IF(VLOOKUP($A69,'[1]2. Child Protection'!$B$8:$CK$226,'[1]2. Child Protection'!BQ$1,FALSE)=H69,"",VLOOKUP($A69,'[1]2. Child Protection'!$B$8:$CK$226,'[1]2. Child Protection'!BQ$1,FALSE))</f>
        <v/>
      </c>
      <c r="S69" s="58" t="str">
        <f>IF(VLOOKUP($A69,'[1]2. Child Protection'!$B$8:$CK$226,'[1]2. Child Protection'!BR$1,FALSE)=I69,"",VLOOKUP($A69,'[1]2. Child Protection'!$B$8:$CK$226,'[1]2. Child Protection'!BR$1,FALSE))</f>
        <v/>
      </c>
    </row>
    <row r="70" spans="1:19" x14ac:dyDescent="0.3">
      <c r="A70" s="71" t="s">
        <v>131</v>
      </c>
      <c r="B70" s="74" t="s">
        <v>10</v>
      </c>
      <c r="C70" s="63"/>
      <c r="D70" s="63"/>
      <c r="E70" s="63"/>
      <c r="F70" s="74" t="s">
        <v>10</v>
      </c>
      <c r="G70" s="63"/>
      <c r="H70" s="63"/>
      <c r="I70" s="63"/>
      <c r="J70" s="56"/>
      <c r="K70" s="58" t="str">
        <f>IF(VLOOKUP($A70,'[1]2. Child Protection'!$B$8:$CK$226,'[1]2. Child Protection'!BK$1,FALSE)=B70,"",VLOOKUP($A70,'[1]2. Child Protection'!$B$8:$CK$226,'[1]2. Child Protection'!BK$1,FALSE)-B70)</f>
        <v/>
      </c>
      <c r="L70" s="58" t="str">
        <f>IF(VLOOKUP($A70,'[1]2. Child Protection'!$B$8:$CK$226,'[1]2. Child Protection'!BL$1,FALSE)=C70,"",VLOOKUP($A70,'[1]2. Child Protection'!$B$8:$CK$226,'[1]2. Child Protection'!BL$1,FALSE))</f>
        <v/>
      </c>
      <c r="M70" s="58" t="str">
        <f>IF(VLOOKUP($A70,'[1]2. Child Protection'!$B$8:$CK$226,'[1]2. Child Protection'!BM$1,FALSE)=D70,"",VLOOKUP($A70,'[1]2. Child Protection'!$B$8:$CK$226,'[1]2. Child Protection'!BM$1,FALSE))</f>
        <v/>
      </c>
      <c r="N70" s="58" t="str">
        <f>IF(VLOOKUP($A70,'[1]2. Child Protection'!$B$8:$CK$226,'[1]2. Child Protection'!BN$1,FALSE)=E70,"",VLOOKUP($A70,'[1]2. Child Protection'!$B$8:$CK$226,'[1]2. Child Protection'!BN$1,FALSE))</f>
        <v/>
      </c>
      <c r="O70" s="58"/>
      <c r="P70" s="58" t="str">
        <f>IF(VLOOKUP($A70,'[1]2. Child Protection'!$B$8:$CK$226,'[1]2. Child Protection'!BO$1,FALSE)=F70,"",VLOOKUP($A70,'[1]2. Child Protection'!$B$8:$CK$226,'[1]2. Child Protection'!BO$1,FALSE)-F70)</f>
        <v/>
      </c>
      <c r="Q70" s="58" t="str">
        <f>IF(VLOOKUP($A70,'[1]2. Child Protection'!$B$8:$CK$226,'[1]2. Child Protection'!BP$1,FALSE)=G70,"",VLOOKUP($A70,'[1]2. Child Protection'!$B$8:$CK$226,'[1]2. Child Protection'!BP$1,FALSE))</f>
        <v/>
      </c>
      <c r="R70" s="58" t="str">
        <f>IF(VLOOKUP($A70,'[1]2. Child Protection'!$B$8:$CK$226,'[1]2. Child Protection'!BQ$1,FALSE)=H70,"",VLOOKUP($A70,'[1]2. Child Protection'!$B$8:$CK$226,'[1]2. Child Protection'!BQ$1,FALSE))</f>
        <v/>
      </c>
      <c r="S70" s="58" t="str">
        <f>IF(VLOOKUP($A70,'[1]2. Child Protection'!$B$8:$CK$226,'[1]2. Child Protection'!BR$1,FALSE)=I70,"",VLOOKUP($A70,'[1]2. Child Protection'!$B$8:$CK$226,'[1]2. Child Protection'!BR$1,FALSE))</f>
        <v/>
      </c>
    </row>
    <row r="71" spans="1:19" x14ac:dyDescent="0.3">
      <c r="A71" s="71" t="s">
        <v>132</v>
      </c>
      <c r="B71" s="74" t="s">
        <v>10</v>
      </c>
      <c r="C71" s="63"/>
      <c r="D71" s="63"/>
      <c r="E71" s="63"/>
      <c r="F71" s="74" t="s">
        <v>10</v>
      </c>
      <c r="G71" s="63"/>
      <c r="H71" s="63"/>
      <c r="I71" s="63"/>
      <c r="J71" s="56"/>
      <c r="K71" s="58" t="str">
        <f>IF(VLOOKUP($A71,'[1]2. Child Protection'!$B$8:$CK$226,'[1]2. Child Protection'!BK$1,FALSE)=B71,"",VLOOKUP($A71,'[1]2. Child Protection'!$B$8:$CK$226,'[1]2. Child Protection'!BK$1,FALSE)-B71)</f>
        <v/>
      </c>
      <c r="L71" s="58" t="str">
        <f>IF(VLOOKUP($A71,'[1]2. Child Protection'!$B$8:$CK$226,'[1]2. Child Protection'!BL$1,FALSE)=C71,"",VLOOKUP($A71,'[1]2. Child Protection'!$B$8:$CK$226,'[1]2. Child Protection'!BL$1,FALSE))</f>
        <v/>
      </c>
      <c r="M71" s="58" t="str">
        <f>IF(VLOOKUP($A71,'[1]2. Child Protection'!$B$8:$CK$226,'[1]2. Child Protection'!BM$1,FALSE)=D71,"",VLOOKUP($A71,'[1]2. Child Protection'!$B$8:$CK$226,'[1]2. Child Protection'!BM$1,FALSE))</f>
        <v/>
      </c>
      <c r="N71" s="58" t="str">
        <f>IF(VLOOKUP($A71,'[1]2. Child Protection'!$B$8:$CK$226,'[1]2. Child Protection'!BN$1,FALSE)=E71,"",VLOOKUP($A71,'[1]2. Child Protection'!$B$8:$CK$226,'[1]2. Child Protection'!BN$1,FALSE))</f>
        <v/>
      </c>
      <c r="O71" s="58"/>
      <c r="P71" s="58" t="str">
        <f>IF(VLOOKUP($A71,'[1]2. Child Protection'!$B$8:$CK$226,'[1]2. Child Protection'!BO$1,FALSE)=F71,"",VLOOKUP($A71,'[1]2. Child Protection'!$B$8:$CK$226,'[1]2. Child Protection'!BO$1,FALSE)-F71)</f>
        <v/>
      </c>
      <c r="Q71" s="58" t="str">
        <f>IF(VLOOKUP($A71,'[1]2. Child Protection'!$B$8:$CK$226,'[1]2. Child Protection'!BP$1,FALSE)=G71,"",VLOOKUP($A71,'[1]2. Child Protection'!$B$8:$CK$226,'[1]2. Child Protection'!BP$1,FALSE))</f>
        <v/>
      </c>
      <c r="R71" s="58" t="str">
        <f>IF(VLOOKUP($A71,'[1]2. Child Protection'!$B$8:$CK$226,'[1]2. Child Protection'!BQ$1,FALSE)=H71,"",VLOOKUP($A71,'[1]2. Child Protection'!$B$8:$CK$226,'[1]2. Child Protection'!BQ$1,FALSE))</f>
        <v/>
      </c>
      <c r="S71" s="58" t="str">
        <f>IF(VLOOKUP($A71,'[1]2. Child Protection'!$B$8:$CK$226,'[1]2. Child Protection'!BR$1,FALSE)=I71,"",VLOOKUP($A71,'[1]2. Child Protection'!$B$8:$CK$226,'[1]2. Child Protection'!BR$1,FALSE))</f>
        <v/>
      </c>
    </row>
    <row r="72" spans="1:19" x14ac:dyDescent="0.3">
      <c r="A72" s="71" t="s">
        <v>45</v>
      </c>
      <c r="B72" s="76">
        <v>86.7</v>
      </c>
      <c r="C72" s="63"/>
      <c r="D72" s="74" t="s">
        <v>288</v>
      </c>
      <c r="E72" s="74" t="s">
        <v>34</v>
      </c>
      <c r="F72" s="76">
        <v>79.3</v>
      </c>
      <c r="G72" s="63"/>
      <c r="H72" s="74" t="s">
        <v>288</v>
      </c>
      <c r="I72" s="74" t="s">
        <v>34</v>
      </c>
      <c r="J72" s="56"/>
      <c r="K72" s="58" t="str">
        <f>IF(VLOOKUP($A72,'[1]2. Child Protection'!$B$8:$CK$226,'[1]2. Child Protection'!BK$1,FALSE)=B72,"",VLOOKUP($A72,'[1]2. Child Protection'!$B$8:$CK$226,'[1]2. Child Protection'!BK$1,FALSE)-B72)</f>
        <v/>
      </c>
      <c r="L72" s="58" t="str">
        <f>IF(VLOOKUP($A72,'[1]2. Child Protection'!$B$8:$CK$226,'[1]2. Child Protection'!BL$1,FALSE)=C72,"",VLOOKUP($A72,'[1]2. Child Protection'!$B$8:$CK$226,'[1]2. Child Protection'!BL$1,FALSE))</f>
        <v/>
      </c>
      <c r="M72" s="58" t="str">
        <f>IF(VLOOKUP($A72,'[1]2. Child Protection'!$B$8:$CK$226,'[1]2. Child Protection'!BM$1,FALSE)=D72,"",VLOOKUP($A72,'[1]2. Child Protection'!$B$8:$CK$226,'[1]2. Child Protection'!BM$1,FALSE))</f>
        <v/>
      </c>
      <c r="N72" s="58" t="str">
        <f>IF(VLOOKUP($A72,'[1]2. Child Protection'!$B$8:$CK$226,'[1]2. Child Protection'!BN$1,FALSE)=E72,"",VLOOKUP($A72,'[1]2. Child Protection'!$B$8:$CK$226,'[1]2. Child Protection'!BN$1,FALSE))</f>
        <v/>
      </c>
      <c r="O72" s="58"/>
      <c r="P72" s="58" t="str">
        <f>IF(VLOOKUP($A72,'[1]2. Child Protection'!$B$8:$CK$226,'[1]2. Child Protection'!BO$1,FALSE)=F72,"",VLOOKUP($A72,'[1]2. Child Protection'!$B$8:$CK$226,'[1]2. Child Protection'!BO$1,FALSE)-F72)</f>
        <v/>
      </c>
      <c r="Q72" s="58" t="str">
        <f>IF(VLOOKUP($A72,'[1]2. Child Protection'!$B$8:$CK$226,'[1]2. Child Protection'!BP$1,FALSE)=G72,"",VLOOKUP($A72,'[1]2. Child Protection'!$B$8:$CK$226,'[1]2. Child Protection'!BP$1,FALSE))</f>
        <v/>
      </c>
      <c r="R72" s="58" t="str">
        <f>IF(VLOOKUP($A72,'[1]2. Child Protection'!$B$8:$CK$226,'[1]2. Child Protection'!BQ$1,FALSE)=H72,"",VLOOKUP($A72,'[1]2. Child Protection'!$B$8:$CK$226,'[1]2. Child Protection'!BQ$1,FALSE))</f>
        <v/>
      </c>
      <c r="S72" s="58" t="str">
        <f>IF(VLOOKUP($A72,'[1]2. Child Protection'!$B$8:$CK$226,'[1]2. Child Protection'!BR$1,FALSE)=I72,"",VLOOKUP($A72,'[1]2. Child Protection'!$B$8:$CK$226,'[1]2. Child Protection'!BR$1,FALSE))</f>
        <v/>
      </c>
    </row>
    <row r="73" spans="1:19" x14ac:dyDescent="0.3">
      <c r="A73" s="71" t="s">
        <v>133</v>
      </c>
      <c r="B73" s="74" t="s">
        <v>10</v>
      </c>
      <c r="C73" s="63"/>
      <c r="D73" s="63"/>
      <c r="E73" s="63"/>
      <c r="F73" s="74" t="s">
        <v>10</v>
      </c>
      <c r="G73" s="63"/>
      <c r="H73" s="63"/>
      <c r="I73" s="63"/>
      <c r="J73" s="56"/>
      <c r="K73" s="58" t="str">
        <f>IF(VLOOKUP($A73,'[1]2. Child Protection'!$B$8:$CK$226,'[1]2. Child Protection'!BK$1,FALSE)=B73,"",VLOOKUP($A73,'[1]2. Child Protection'!$B$8:$CK$226,'[1]2. Child Protection'!BK$1,FALSE)-B73)</f>
        <v/>
      </c>
      <c r="L73" s="58" t="str">
        <f>IF(VLOOKUP($A73,'[1]2. Child Protection'!$B$8:$CK$226,'[1]2. Child Protection'!BL$1,FALSE)=C73,"",VLOOKUP($A73,'[1]2. Child Protection'!$B$8:$CK$226,'[1]2. Child Protection'!BL$1,FALSE))</f>
        <v/>
      </c>
      <c r="M73" s="58" t="str">
        <f>IF(VLOOKUP($A73,'[1]2. Child Protection'!$B$8:$CK$226,'[1]2. Child Protection'!BM$1,FALSE)=D73,"",VLOOKUP($A73,'[1]2. Child Protection'!$B$8:$CK$226,'[1]2. Child Protection'!BM$1,FALSE))</f>
        <v/>
      </c>
      <c r="N73" s="58" t="str">
        <f>IF(VLOOKUP($A73,'[1]2. Child Protection'!$B$8:$CK$226,'[1]2. Child Protection'!BN$1,FALSE)=E73,"",VLOOKUP($A73,'[1]2. Child Protection'!$B$8:$CK$226,'[1]2. Child Protection'!BN$1,FALSE))</f>
        <v/>
      </c>
      <c r="O73" s="58"/>
      <c r="P73" s="58" t="str">
        <f>IF(VLOOKUP($A73,'[1]2. Child Protection'!$B$8:$CK$226,'[1]2. Child Protection'!BO$1,FALSE)=F73,"",VLOOKUP($A73,'[1]2. Child Protection'!$B$8:$CK$226,'[1]2. Child Protection'!BO$1,FALSE)-F73)</f>
        <v/>
      </c>
      <c r="Q73" s="58" t="str">
        <f>IF(VLOOKUP($A73,'[1]2. Child Protection'!$B$8:$CK$226,'[1]2. Child Protection'!BP$1,FALSE)=G73,"",VLOOKUP($A73,'[1]2. Child Protection'!$B$8:$CK$226,'[1]2. Child Protection'!BP$1,FALSE))</f>
        <v/>
      </c>
      <c r="R73" s="58" t="str">
        <f>IF(VLOOKUP($A73,'[1]2. Child Protection'!$B$8:$CK$226,'[1]2. Child Protection'!BQ$1,FALSE)=H73,"",VLOOKUP($A73,'[1]2. Child Protection'!$B$8:$CK$226,'[1]2. Child Protection'!BQ$1,FALSE))</f>
        <v/>
      </c>
      <c r="S73" s="58" t="str">
        <f>IF(VLOOKUP($A73,'[1]2. Child Protection'!$B$8:$CK$226,'[1]2. Child Protection'!BR$1,FALSE)=I73,"",VLOOKUP($A73,'[1]2. Child Protection'!$B$8:$CK$226,'[1]2. Child Protection'!BR$1,FALSE))</f>
        <v/>
      </c>
    </row>
    <row r="74" spans="1:19" x14ac:dyDescent="0.3">
      <c r="A74" s="71" t="s">
        <v>134</v>
      </c>
      <c r="B74" s="74" t="s">
        <v>10</v>
      </c>
      <c r="C74" s="63"/>
      <c r="D74" s="63"/>
      <c r="E74" s="63"/>
      <c r="F74" s="74" t="s">
        <v>10</v>
      </c>
      <c r="G74" s="63"/>
      <c r="H74" s="63"/>
      <c r="I74" s="63"/>
      <c r="J74" s="56"/>
      <c r="K74" s="58" t="str">
        <f>IF(VLOOKUP($A74,'[1]2. Child Protection'!$B$8:$CK$226,'[1]2. Child Protection'!BK$1,FALSE)=B74,"",VLOOKUP($A74,'[1]2. Child Protection'!$B$8:$CK$226,'[1]2. Child Protection'!BK$1,FALSE)-B74)</f>
        <v/>
      </c>
      <c r="L74" s="58" t="str">
        <f>IF(VLOOKUP($A74,'[1]2. Child Protection'!$B$8:$CK$226,'[1]2. Child Protection'!BL$1,FALSE)=C74,"",VLOOKUP($A74,'[1]2. Child Protection'!$B$8:$CK$226,'[1]2. Child Protection'!BL$1,FALSE))</f>
        <v/>
      </c>
      <c r="M74" s="58" t="str">
        <f>IF(VLOOKUP($A74,'[1]2. Child Protection'!$B$8:$CK$226,'[1]2. Child Protection'!BM$1,FALSE)=D74,"",VLOOKUP($A74,'[1]2. Child Protection'!$B$8:$CK$226,'[1]2. Child Protection'!BM$1,FALSE))</f>
        <v/>
      </c>
      <c r="N74" s="58" t="str">
        <f>IF(VLOOKUP($A74,'[1]2. Child Protection'!$B$8:$CK$226,'[1]2. Child Protection'!BN$1,FALSE)=E74,"",VLOOKUP($A74,'[1]2. Child Protection'!$B$8:$CK$226,'[1]2. Child Protection'!BN$1,FALSE))</f>
        <v/>
      </c>
      <c r="O74" s="58"/>
      <c r="P74" s="58" t="str">
        <f>IF(VLOOKUP($A74,'[1]2. Child Protection'!$B$8:$CK$226,'[1]2. Child Protection'!BO$1,FALSE)=F74,"",VLOOKUP($A74,'[1]2. Child Protection'!$B$8:$CK$226,'[1]2. Child Protection'!BO$1,FALSE)-F74)</f>
        <v/>
      </c>
      <c r="Q74" s="58" t="str">
        <f>IF(VLOOKUP($A74,'[1]2. Child Protection'!$B$8:$CK$226,'[1]2. Child Protection'!BP$1,FALSE)=G74,"",VLOOKUP($A74,'[1]2. Child Protection'!$B$8:$CK$226,'[1]2. Child Protection'!BP$1,FALSE))</f>
        <v/>
      </c>
      <c r="R74" s="58" t="str">
        <f>IF(VLOOKUP($A74,'[1]2. Child Protection'!$B$8:$CK$226,'[1]2. Child Protection'!BQ$1,FALSE)=H74,"",VLOOKUP($A74,'[1]2. Child Protection'!$B$8:$CK$226,'[1]2. Child Protection'!BQ$1,FALSE))</f>
        <v/>
      </c>
      <c r="S74" s="58" t="str">
        <f>IF(VLOOKUP($A74,'[1]2. Child Protection'!$B$8:$CK$226,'[1]2. Child Protection'!BR$1,FALSE)=I74,"",VLOOKUP($A74,'[1]2. Child Protection'!$B$8:$CK$226,'[1]2. Child Protection'!BR$1,FALSE))</f>
        <v/>
      </c>
    </row>
    <row r="75" spans="1:19" x14ac:dyDescent="0.3">
      <c r="A75" s="71" t="s">
        <v>135</v>
      </c>
      <c r="B75" s="74" t="s">
        <v>10</v>
      </c>
      <c r="C75" s="63"/>
      <c r="D75" s="63"/>
      <c r="E75" s="63"/>
      <c r="F75" s="74" t="s">
        <v>10</v>
      </c>
      <c r="G75" s="63"/>
      <c r="H75" s="63"/>
      <c r="I75" s="63"/>
      <c r="J75" s="56"/>
      <c r="K75" s="58" t="str">
        <f>IF(VLOOKUP($A75,'[1]2. Child Protection'!$B$8:$CK$226,'[1]2. Child Protection'!BK$1,FALSE)=B75,"",VLOOKUP($A75,'[1]2. Child Protection'!$B$8:$CK$226,'[1]2. Child Protection'!BK$1,FALSE)-B75)</f>
        <v/>
      </c>
      <c r="L75" s="58" t="str">
        <f>IF(VLOOKUP($A75,'[1]2. Child Protection'!$B$8:$CK$226,'[1]2. Child Protection'!BL$1,FALSE)=C75,"",VLOOKUP($A75,'[1]2. Child Protection'!$B$8:$CK$226,'[1]2. Child Protection'!BL$1,FALSE))</f>
        <v/>
      </c>
      <c r="M75" s="58" t="str">
        <f>IF(VLOOKUP($A75,'[1]2. Child Protection'!$B$8:$CK$226,'[1]2. Child Protection'!BM$1,FALSE)=D75,"",VLOOKUP($A75,'[1]2. Child Protection'!$B$8:$CK$226,'[1]2. Child Protection'!BM$1,FALSE))</f>
        <v/>
      </c>
      <c r="N75" s="58" t="str">
        <f>IF(VLOOKUP($A75,'[1]2. Child Protection'!$B$8:$CK$226,'[1]2. Child Protection'!BN$1,FALSE)=E75,"",VLOOKUP($A75,'[1]2. Child Protection'!$B$8:$CK$226,'[1]2. Child Protection'!BN$1,FALSE))</f>
        <v/>
      </c>
      <c r="O75" s="58"/>
      <c r="P75" s="58" t="str">
        <f>IF(VLOOKUP($A75,'[1]2. Child Protection'!$B$8:$CK$226,'[1]2. Child Protection'!BO$1,FALSE)=F75,"",VLOOKUP($A75,'[1]2. Child Protection'!$B$8:$CK$226,'[1]2. Child Protection'!BO$1,FALSE)-F75)</f>
        <v/>
      </c>
      <c r="Q75" s="58" t="str">
        <f>IF(VLOOKUP($A75,'[1]2. Child Protection'!$B$8:$CK$226,'[1]2. Child Protection'!BP$1,FALSE)=G75,"",VLOOKUP($A75,'[1]2. Child Protection'!$B$8:$CK$226,'[1]2. Child Protection'!BP$1,FALSE))</f>
        <v/>
      </c>
      <c r="R75" s="58" t="str">
        <f>IF(VLOOKUP($A75,'[1]2. Child Protection'!$B$8:$CK$226,'[1]2. Child Protection'!BQ$1,FALSE)=H75,"",VLOOKUP($A75,'[1]2. Child Protection'!$B$8:$CK$226,'[1]2. Child Protection'!BQ$1,FALSE))</f>
        <v/>
      </c>
      <c r="S75" s="58" t="str">
        <f>IF(VLOOKUP($A75,'[1]2. Child Protection'!$B$8:$CK$226,'[1]2. Child Protection'!BR$1,FALSE)=I75,"",VLOOKUP($A75,'[1]2. Child Protection'!$B$8:$CK$226,'[1]2. Child Protection'!BR$1,FALSE))</f>
        <v/>
      </c>
    </row>
    <row r="76" spans="1:19" x14ac:dyDescent="0.3">
      <c r="A76" s="71" t="s">
        <v>136</v>
      </c>
      <c r="B76" s="74" t="s">
        <v>10</v>
      </c>
      <c r="C76" s="63"/>
      <c r="D76" s="63"/>
      <c r="E76" s="63"/>
      <c r="F76" s="74" t="s">
        <v>10</v>
      </c>
      <c r="G76" s="63"/>
      <c r="H76" s="63"/>
      <c r="I76" s="63"/>
      <c r="J76" s="56"/>
      <c r="K76" s="58" t="str">
        <f>IF(VLOOKUP($A76,'[1]2. Child Protection'!$B$8:$CK$226,'[1]2. Child Protection'!BK$1,FALSE)=B76,"",VLOOKUP($A76,'[1]2. Child Protection'!$B$8:$CK$226,'[1]2. Child Protection'!BK$1,FALSE)-B76)</f>
        <v/>
      </c>
      <c r="L76" s="58" t="str">
        <f>IF(VLOOKUP($A76,'[1]2. Child Protection'!$B$8:$CK$226,'[1]2. Child Protection'!BL$1,FALSE)=C76,"",VLOOKUP($A76,'[1]2. Child Protection'!$B$8:$CK$226,'[1]2. Child Protection'!BL$1,FALSE))</f>
        <v/>
      </c>
      <c r="M76" s="58" t="str">
        <f>IF(VLOOKUP($A76,'[1]2. Child Protection'!$B$8:$CK$226,'[1]2. Child Protection'!BM$1,FALSE)=D76,"",VLOOKUP($A76,'[1]2. Child Protection'!$B$8:$CK$226,'[1]2. Child Protection'!BM$1,FALSE))</f>
        <v/>
      </c>
      <c r="N76" s="58" t="str">
        <f>IF(VLOOKUP($A76,'[1]2. Child Protection'!$B$8:$CK$226,'[1]2. Child Protection'!BN$1,FALSE)=E76,"",VLOOKUP($A76,'[1]2. Child Protection'!$B$8:$CK$226,'[1]2. Child Protection'!BN$1,FALSE))</f>
        <v/>
      </c>
      <c r="O76" s="58"/>
      <c r="P76" s="58" t="str">
        <f>IF(VLOOKUP($A76,'[1]2. Child Protection'!$B$8:$CK$226,'[1]2. Child Protection'!BO$1,FALSE)=F76,"",VLOOKUP($A76,'[1]2. Child Protection'!$B$8:$CK$226,'[1]2. Child Protection'!BO$1,FALSE)-F76)</f>
        <v/>
      </c>
      <c r="Q76" s="58" t="str">
        <f>IF(VLOOKUP($A76,'[1]2. Child Protection'!$B$8:$CK$226,'[1]2. Child Protection'!BP$1,FALSE)=G76,"",VLOOKUP($A76,'[1]2. Child Protection'!$B$8:$CK$226,'[1]2. Child Protection'!BP$1,FALSE))</f>
        <v/>
      </c>
      <c r="R76" s="58" t="str">
        <f>IF(VLOOKUP($A76,'[1]2. Child Protection'!$B$8:$CK$226,'[1]2. Child Protection'!BQ$1,FALSE)=H76,"",VLOOKUP($A76,'[1]2. Child Protection'!$B$8:$CK$226,'[1]2. Child Protection'!BQ$1,FALSE))</f>
        <v/>
      </c>
      <c r="S76" s="58" t="str">
        <f>IF(VLOOKUP($A76,'[1]2. Child Protection'!$B$8:$CK$226,'[1]2. Child Protection'!BR$1,FALSE)=I76,"",VLOOKUP($A76,'[1]2. Child Protection'!$B$8:$CK$226,'[1]2. Child Protection'!BR$1,FALSE))</f>
        <v/>
      </c>
    </row>
    <row r="77" spans="1:19" x14ac:dyDescent="0.3">
      <c r="A77" s="71" t="s">
        <v>49</v>
      </c>
      <c r="B77" s="76">
        <v>42.2</v>
      </c>
      <c r="C77" s="63"/>
      <c r="D77" s="74" t="s">
        <v>40</v>
      </c>
      <c r="E77" s="74" t="s">
        <v>41</v>
      </c>
      <c r="F77" s="76">
        <v>46</v>
      </c>
      <c r="G77" s="63"/>
      <c r="H77" s="74" t="s">
        <v>40</v>
      </c>
      <c r="I77" s="74" t="s">
        <v>41</v>
      </c>
      <c r="J77" s="56"/>
      <c r="K77" s="58" t="str">
        <f>IF(VLOOKUP($A77,'[1]2. Child Protection'!$B$8:$CK$226,'[1]2. Child Protection'!BK$1,FALSE)=B77,"",VLOOKUP($A77,'[1]2. Child Protection'!$B$8:$CK$226,'[1]2. Child Protection'!BK$1,FALSE)-B77)</f>
        <v/>
      </c>
      <c r="L77" s="58" t="str">
        <f>IF(VLOOKUP($A77,'[1]2. Child Protection'!$B$8:$CK$226,'[1]2. Child Protection'!BL$1,FALSE)=C77,"",VLOOKUP($A77,'[1]2. Child Protection'!$B$8:$CK$226,'[1]2. Child Protection'!BL$1,FALSE))</f>
        <v/>
      </c>
      <c r="M77" s="58" t="str">
        <f>IF(VLOOKUP($A77,'[1]2. Child Protection'!$B$8:$CK$226,'[1]2. Child Protection'!BM$1,FALSE)=D77,"",VLOOKUP($A77,'[1]2. Child Protection'!$B$8:$CK$226,'[1]2. Child Protection'!BM$1,FALSE))</f>
        <v/>
      </c>
      <c r="N77" s="58" t="str">
        <f>IF(VLOOKUP($A77,'[1]2. Child Protection'!$B$8:$CK$226,'[1]2. Child Protection'!BN$1,FALSE)=E77,"",VLOOKUP($A77,'[1]2. Child Protection'!$B$8:$CK$226,'[1]2. Child Protection'!BN$1,FALSE))</f>
        <v/>
      </c>
      <c r="O77" s="58"/>
      <c r="P77" s="58" t="str">
        <f>IF(VLOOKUP($A77,'[1]2. Child Protection'!$B$8:$CK$226,'[1]2. Child Protection'!BO$1,FALSE)=F77,"",VLOOKUP($A77,'[1]2. Child Protection'!$B$8:$CK$226,'[1]2. Child Protection'!BO$1,FALSE)-F77)</f>
        <v/>
      </c>
      <c r="Q77" s="58" t="str">
        <f>IF(VLOOKUP($A77,'[1]2. Child Protection'!$B$8:$CK$226,'[1]2. Child Protection'!BP$1,FALSE)=G77,"",VLOOKUP($A77,'[1]2. Child Protection'!$B$8:$CK$226,'[1]2. Child Protection'!BP$1,FALSE))</f>
        <v/>
      </c>
      <c r="R77" s="58" t="str">
        <f>IF(VLOOKUP($A77,'[1]2. Child Protection'!$B$8:$CK$226,'[1]2. Child Protection'!BQ$1,FALSE)=H77,"",VLOOKUP($A77,'[1]2. Child Protection'!$B$8:$CK$226,'[1]2. Child Protection'!BQ$1,FALSE))</f>
        <v/>
      </c>
      <c r="S77" s="58" t="str">
        <f>IF(VLOOKUP($A77,'[1]2. Child Protection'!$B$8:$CK$226,'[1]2. Child Protection'!BR$1,FALSE)=I77,"",VLOOKUP($A77,'[1]2. Child Protection'!$B$8:$CK$226,'[1]2. Child Protection'!BR$1,FALSE))</f>
        <v/>
      </c>
    </row>
    <row r="78" spans="1:19" x14ac:dyDescent="0.3">
      <c r="A78" s="71" t="s">
        <v>137</v>
      </c>
      <c r="B78" s="74" t="s">
        <v>10</v>
      </c>
      <c r="C78" s="63"/>
      <c r="D78" s="63"/>
      <c r="E78" s="63"/>
      <c r="F78" s="74" t="s">
        <v>10</v>
      </c>
      <c r="G78" s="63"/>
      <c r="H78" s="63"/>
      <c r="I78" s="63"/>
      <c r="J78" s="56"/>
      <c r="K78" s="58" t="str">
        <f>IF(VLOOKUP($A78,'[1]2. Child Protection'!$B$8:$CK$226,'[1]2. Child Protection'!BK$1,FALSE)=B78,"",VLOOKUP($A78,'[1]2. Child Protection'!$B$8:$CK$226,'[1]2. Child Protection'!BK$1,FALSE)-B78)</f>
        <v/>
      </c>
      <c r="L78" s="58" t="str">
        <f>IF(VLOOKUP($A78,'[1]2. Child Protection'!$B$8:$CK$226,'[1]2. Child Protection'!BL$1,FALSE)=C78,"",VLOOKUP($A78,'[1]2. Child Protection'!$B$8:$CK$226,'[1]2. Child Protection'!BL$1,FALSE))</f>
        <v/>
      </c>
      <c r="M78" s="58" t="str">
        <f>IF(VLOOKUP($A78,'[1]2. Child Protection'!$B$8:$CK$226,'[1]2. Child Protection'!BM$1,FALSE)=D78,"",VLOOKUP($A78,'[1]2. Child Protection'!$B$8:$CK$226,'[1]2. Child Protection'!BM$1,FALSE))</f>
        <v/>
      </c>
      <c r="N78" s="58" t="str">
        <f>IF(VLOOKUP($A78,'[1]2. Child Protection'!$B$8:$CK$226,'[1]2. Child Protection'!BN$1,FALSE)=E78,"",VLOOKUP($A78,'[1]2. Child Protection'!$B$8:$CK$226,'[1]2. Child Protection'!BN$1,FALSE))</f>
        <v/>
      </c>
      <c r="O78" s="58"/>
      <c r="P78" s="58" t="str">
        <f>IF(VLOOKUP($A78,'[1]2. Child Protection'!$B$8:$CK$226,'[1]2. Child Protection'!BO$1,FALSE)=F78,"",VLOOKUP($A78,'[1]2. Child Protection'!$B$8:$CK$226,'[1]2. Child Protection'!BO$1,FALSE)-F78)</f>
        <v/>
      </c>
      <c r="Q78" s="58" t="str">
        <f>IF(VLOOKUP($A78,'[1]2. Child Protection'!$B$8:$CK$226,'[1]2. Child Protection'!BP$1,FALSE)=G78,"",VLOOKUP($A78,'[1]2. Child Protection'!$B$8:$CK$226,'[1]2. Child Protection'!BP$1,FALSE))</f>
        <v/>
      </c>
      <c r="R78" s="58" t="str">
        <f>IF(VLOOKUP($A78,'[1]2. Child Protection'!$B$8:$CK$226,'[1]2. Child Protection'!BQ$1,FALSE)=H78,"",VLOOKUP($A78,'[1]2. Child Protection'!$B$8:$CK$226,'[1]2. Child Protection'!BQ$1,FALSE))</f>
        <v/>
      </c>
      <c r="S78" s="58" t="str">
        <f>IF(VLOOKUP($A78,'[1]2. Child Protection'!$B$8:$CK$226,'[1]2. Child Protection'!BR$1,FALSE)=I78,"",VLOOKUP($A78,'[1]2. Child Protection'!$B$8:$CK$226,'[1]2. Child Protection'!BR$1,FALSE))</f>
        <v/>
      </c>
    </row>
    <row r="79" spans="1:19" x14ac:dyDescent="0.3">
      <c r="A79" s="71" t="s">
        <v>138</v>
      </c>
      <c r="B79" s="74" t="s">
        <v>10</v>
      </c>
      <c r="C79" s="63"/>
      <c r="D79" s="63"/>
      <c r="E79" s="63"/>
      <c r="F79" s="74" t="s">
        <v>10</v>
      </c>
      <c r="G79" s="63"/>
      <c r="H79" s="63"/>
      <c r="I79" s="63"/>
      <c r="J79" s="56"/>
      <c r="K79" s="58" t="str">
        <f>IF(VLOOKUP($A79,'[1]2. Child Protection'!$B$8:$CK$226,'[1]2. Child Protection'!BK$1,FALSE)=B79,"",VLOOKUP($A79,'[1]2. Child Protection'!$B$8:$CK$226,'[1]2. Child Protection'!BK$1,FALSE)-B79)</f>
        <v/>
      </c>
      <c r="L79" s="58" t="str">
        <f>IF(VLOOKUP($A79,'[1]2. Child Protection'!$B$8:$CK$226,'[1]2. Child Protection'!BL$1,FALSE)=C79,"",VLOOKUP($A79,'[1]2. Child Protection'!$B$8:$CK$226,'[1]2. Child Protection'!BL$1,FALSE))</f>
        <v/>
      </c>
      <c r="M79" s="58" t="str">
        <f>IF(VLOOKUP($A79,'[1]2. Child Protection'!$B$8:$CK$226,'[1]2. Child Protection'!BM$1,FALSE)=D79,"",VLOOKUP($A79,'[1]2. Child Protection'!$B$8:$CK$226,'[1]2. Child Protection'!BM$1,FALSE))</f>
        <v/>
      </c>
      <c r="N79" s="58" t="str">
        <f>IF(VLOOKUP($A79,'[1]2. Child Protection'!$B$8:$CK$226,'[1]2. Child Protection'!BN$1,FALSE)=E79,"",VLOOKUP($A79,'[1]2. Child Protection'!$B$8:$CK$226,'[1]2. Child Protection'!BN$1,FALSE))</f>
        <v/>
      </c>
      <c r="O79" s="58"/>
      <c r="P79" s="58" t="str">
        <f>IF(VLOOKUP($A79,'[1]2. Child Protection'!$B$8:$CK$226,'[1]2. Child Protection'!BO$1,FALSE)=F79,"",VLOOKUP($A79,'[1]2. Child Protection'!$B$8:$CK$226,'[1]2. Child Protection'!BO$1,FALSE)-F79)</f>
        <v/>
      </c>
      <c r="Q79" s="58" t="str">
        <f>IF(VLOOKUP($A79,'[1]2. Child Protection'!$B$8:$CK$226,'[1]2. Child Protection'!BP$1,FALSE)=G79,"",VLOOKUP($A79,'[1]2. Child Protection'!$B$8:$CK$226,'[1]2. Child Protection'!BP$1,FALSE))</f>
        <v/>
      </c>
      <c r="R79" s="58" t="str">
        <f>IF(VLOOKUP($A79,'[1]2. Child Protection'!$B$8:$CK$226,'[1]2. Child Protection'!BQ$1,FALSE)=H79,"",VLOOKUP($A79,'[1]2. Child Protection'!$B$8:$CK$226,'[1]2. Child Protection'!BQ$1,FALSE))</f>
        <v/>
      </c>
      <c r="S79" s="58" t="str">
        <f>IF(VLOOKUP($A79,'[1]2. Child Protection'!$B$8:$CK$226,'[1]2. Child Protection'!BR$1,FALSE)=I79,"",VLOOKUP($A79,'[1]2. Child Protection'!$B$8:$CK$226,'[1]2. Child Protection'!BR$1,FALSE))</f>
        <v/>
      </c>
    </row>
    <row r="80" spans="1:19" x14ac:dyDescent="0.3">
      <c r="A80" s="71" t="s">
        <v>53</v>
      </c>
      <c r="B80" s="74" t="s">
        <v>10</v>
      </c>
      <c r="C80" s="63"/>
      <c r="D80" s="63"/>
      <c r="E80" s="63"/>
      <c r="F80" s="76">
        <v>94.4</v>
      </c>
      <c r="G80" s="63"/>
      <c r="H80" s="74" t="s">
        <v>51</v>
      </c>
      <c r="I80" s="74" t="s">
        <v>52</v>
      </c>
      <c r="J80" s="56"/>
      <c r="K80" s="58" t="str">
        <f>IF(VLOOKUP($A80,'[1]2. Child Protection'!$B$8:$CK$226,'[1]2. Child Protection'!BK$1,FALSE)=B80,"",VLOOKUP($A80,'[1]2. Child Protection'!$B$8:$CK$226,'[1]2. Child Protection'!BK$1,FALSE)-B80)</f>
        <v/>
      </c>
      <c r="L80" s="58" t="str">
        <f>IF(VLOOKUP($A80,'[1]2. Child Protection'!$B$8:$CK$226,'[1]2. Child Protection'!BL$1,FALSE)=C80,"",VLOOKUP($A80,'[1]2. Child Protection'!$B$8:$CK$226,'[1]2. Child Protection'!BL$1,FALSE))</f>
        <v/>
      </c>
      <c r="M80" s="58" t="str">
        <f>IF(VLOOKUP($A80,'[1]2. Child Protection'!$B$8:$CK$226,'[1]2. Child Protection'!BM$1,FALSE)=D80,"",VLOOKUP($A80,'[1]2. Child Protection'!$B$8:$CK$226,'[1]2. Child Protection'!BM$1,FALSE))</f>
        <v/>
      </c>
      <c r="N80" s="58" t="str">
        <f>IF(VLOOKUP($A80,'[1]2. Child Protection'!$B$8:$CK$226,'[1]2. Child Protection'!BN$1,FALSE)=E80,"",VLOOKUP($A80,'[1]2. Child Protection'!$B$8:$CK$226,'[1]2. Child Protection'!BN$1,FALSE))</f>
        <v/>
      </c>
      <c r="O80" s="58"/>
      <c r="P80" s="58" t="str">
        <f>IF(VLOOKUP($A80,'[1]2. Child Protection'!$B$8:$CK$226,'[1]2. Child Protection'!BO$1,FALSE)=F80,"",VLOOKUP($A80,'[1]2. Child Protection'!$B$8:$CK$226,'[1]2. Child Protection'!BO$1,FALSE)-F80)</f>
        <v/>
      </c>
      <c r="Q80" s="58" t="str">
        <f>IF(VLOOKUP($A80,'[1]2. Child Protection'!$B$8:$CK$226,'[1]2. Child Protection'!BP$1,FALSE)=G80,"",VLOOKUP($A80,'[1]2. Child Protection'!$B$8:$CK$226,'[1]2. Child Protection'!BP$1,FALSE))</f>
        <v/>
      </c>
      <c r="R80" s="58" t="str">
        <f>IF(VLOOKUP($A80,'[1]2. Child Protection'!$B$8:$CK$226,'[1]2. Child Protection'!BQ$1,FALSE)=H80,"",VLOOKUP($A80,'[1]2. Child Protection'!$B$8:$CK$226,'[1]2. Child Protection'!BQ$1,FALSE))</f>
        <v/>
      </c>
      <c r="S80" s="58" t="str">
        <f>IF(VLOOKUP($A80,'[1]2. Child Protection'!$B$8:$CK$226,'[1]2. Child Protection'!BR$1,FALSE)=I80,"",VLOOKUP($A80,'[1]2. Child Protection'!$B$8:$CK$226,'[1]2. Child Protection'!BR$1,FALSE))</f>
        <v/>
      </c>
    </row>
    <row r="81" spans="1:19" x14ac:dyDescent="0.3">
      <c r="A81" s="71" t="s">
        <v>139</v>
      </c>
      <c r="B81" s="74" t="s">
        <v>10</v>
      </c>
      <c r="C81" s="63"/>
      <c r="D81" s="63"/>
      <c r="E81" s="63"/>
      <c r="F81" s="74" t="s">
        <v>10</v>
      </c>
      <c r="G81" s="63"/>
      <c r="H81" s="63"/>
      <c r="I81" s="63"/>
      <c r="J81" s="56"/>
      <c r="K81" s="58" t="str">
        <f>IF(VLOOKUP($A81,'[1]2. Child Protection'!$B$8:$CK$226,'[1]2. Child Protection'!BK$1,FALSE)=B81,"",VLOOKUP($A81,'[1]2. Child Protection'!$B$8:$CK$226,'[1]2. Child Protection'!BK$1,FALSE)-B81)</f>
        <v/>
      </c>
      <c r="L81" s="58" t="str">
        <f>IF(VLOOKUP($A81,'[1]2. Child Protection'!$B$8:$CK$226,'[1]2. Child Protection'!BL$1,FALSE)=C81,"",VLOOKUP($A81,'[1]2. Child Protection'!$B$8:$CK$226,'[1]2. Child Protection'!BL$1,FALSE))</f>
        <v/>
      </c>
      <c r="M81" s="58" t="str">
        <f>IF(VLOOKUP($A81,'[1]2. Child Protection'!$B$8:$CK$226,'[1]2. Child Protection'!BM$1,FALSE)=D81,"",VLOOKUP($A81,'[1]2. Child Protection'!$B$8:$CK$226,'[1]2. Child Protection'!BM$1,FALSE))</f>
        <v/>
      </c>
      <c r="N81" s="58" t="str">
        <f>IF(VLOOKUP($A81,'[1]2. Child Protection'!$B$8:$CK$226,'[1]2. Child Protection'!BN$1,FALSE)=E81,"",VLOOKUP($A81,'[1]2. Child Protection'!$B$8:$CK$226,'[1]2. Child Protection'!BN$1,FALSE))</f>
        <v/>
      </c>
      <c r="O81" s="58"/>
      <c r="P81" s="58" t="str">
        <f>IF(VLOOKUP($A81,'[1]2. Child Protection'!$B$8:$CK$226,'[1]2. Child Protection'!BO$1,FALSE)=F81,"",VLOOKUP($A81,'[1]2. Child Protection'!$B$8:$CK$226,'[1]2. Child Protection'!BO$1,FALSE)-F81)</f>
        <v/>
      </c>
      <c r="Q81" s="58" t="str">
        <f>IF(VLOOKUP($A81,'[1]2. Child Protection'!$B$8:$CK$226,'[1]2. Child Protection'!BP$1,FALSE)=G81,"",VLOOKUP($A81,'[1]2. Child Protection'!$B$8:$CK$226,'[1]2. Child Protection'!BP$1,FALSE))</f>
        <v/>
      </c>
      <c r="R81" s="58" t="str">
        <f>IF(VLOOKUP($A81,'[1]2. Child Protection'!$B$8:$CK$226,'[1]2. Child Protection'!BQ$1,FALSE)=H81,"",VLOOKUP($A81,'[1]2. Child Protection'!$B$8:$CK$226,'[1]2. Child Protection'!BQ$1,FALSE))</f>
        <v/>
      </c>
      <c r="S81" s="58" t="str">
        <f>IF(VLOOKUP($A81,'[1]2. Child Protection'!$B$8:$CK$226,'[1]2. Child Protection'!BR$1,FALSE)=I81,"",VLOOKUP($A81,'[1]2. Child Protection'!$B$8:$CK$226,'[1]2. Child Protection'!BR$1,FALSE))</f>
        <v/>
      </c>
    </row>
    <row r="82" spans="1:19" x14ac:dyDescent="0.3">
      <c r="A82" s="71" t="s">
        <v>140</v>
      </c>
      <c r="B82" s="74" t="s">
        <v>10</v>
      </c>
      <c r="C82" s="63"/>
      <c r="D82" s="63"/>
      <c r="E82" s="63"/>
      <c r="F82" s="74" t="s">
        <v>10</v>
      </c>
      <c r="G82" s="63"/>
      <c r="H82" s="63"/>
      <c r="I82" s="63"/>
      <c r="J82" s="56"/>
      <c r="K82" s="58" t="str">
        <f>IF(VLOOKUP($A82,'[1]2. Child Protection'!$B$8:$CK$226,'[1]2. Child Protection'!BK$1,FALSE)=B82,"",VLOOKUP($A82,'[1]2. Child Protection'!$B$8:$CK$226,'[1]2. Child Protection'!BK$1,FALSE)-B82)</f>
        <v/>
      </c>
      <c r="L82" s="58" t="str">
        <f>IF(VLOOKUP($A82,'[1]2. Child Protection'!$B$8:$CK$226,'[1]2. Child Protection'!BL$1,FALSE)=C82,"",VLOOKUP($A82,'[1]2. Child Protection'!$B$8:$CK$226,'[1]2. Child Protection'!BL$1,FALSE))</f>
        <v/>
      </c>
      <c r="M82" s="58" t="str">
        <f>IF(VLOOKUP($A82,'[1]2. Child Protection'!$B$8:$CK$226,'[1]2. Child Protection'!BM$1,FALSE)=D82,"",VLOOKUP($A82,'[1]2. Child Protection'!$B$8:$CK$226,'[1]2. Child Protection'!BM$1,FALSE))</f>
        <v/>
      </c>
      <c r="N82" s="58" t="str">
        <f>IF(VLOOKUP($A82,'[1]2. Child Protection'!$B$8:$CK$226,'[1]2. Child Protection'!BN$1,FALSE)=E82,"",VLOOKUP($A82,'[1]2. Child Protection'!$B$8:$CK$226,'[1]2. Child Protection'!BN$1,FALSE))</f>
        <v/>
      </c>
      <c r="O82" s="58"/>
      <c r="P82" s="58" t="str">
        <f>IF(VLOOKUP($A82,'[1]2. Child Protection'!$B$8:$CK$226,'[1]2. Child Protection'!BO$1,FALSE)=F82,"",VLOOKUP($A82,'[1]2. Child Protection'!$B$8:$CK$226,'[1]2. Child Protection'!BO$1,FALSE)-F82)</f>
        <v/>
      </c>
      <c r="Q82" s="58" t="str">
        <f>IF(VLOOKUP($A82,'[1]2. Child Protection'!$B$8:$CK$226,'[1]2. Child Protection'!BP$1,FALSE)=G82,"",VLOOKUP($A82,'[1]2. Child Protection'!$B$8:$CK$226,'[1]2. Child Protection'!BP$1,FALSE))</f>
        <v/>
      </c>
      <c r="R82" s="58" t="str">
        <f>IF(VLOOKUP($A82,'[1]2. Child Protection'!$B$8:$CK$226,'[1]2. Child Protection'!BQ$1,FALSE)=H82,"",VLOOKUP($A82,'[1]2. Child Protection'!$B$8:$CK$226,'[1]2. Child Protection'!BQ$1,FALSE))</f>
        <v/>
      </c>
      <c r="S82" s="58" t="str">
        <f>IF(VLOOKUP($A82,'[1]2. Child Protection'!$B$8:$CK$226,'[1]2. Child Protection'!BR$1,FALSE)=I82,"",VLOOKUP($A82,'[1]2. Child Protection'!$B$8:$CK$226,'[1]2. Child Protection'!BR$1,FALSE))</f>
        <v/>
      </c>
    </row>
    <row r="83" spans="1:19" x14ac:dyDescent="0.3">
      <c r="A83" s="71" t="s">
        <v>141</v>
      </c>
      <c r="B83" s="74" t="s">
        <v>10</v>
      </c>
      <c r="C83" s="63"/>
      <c r="D83" s="63"/>
      <c r="E83" s="63"/>
      <c r="F83" s="74" t="s">
        <v>10</v>
      </c>
      <c r="G83" s="63"/>
      <c r="H83" s="63"/>
      <c r="I83" s="63"/>
      <c r="J83" s="56"/>
      <c r="K83" s="58" t="str">
        <f>IF(VLOOKUP($A83,'[1]2. Child Protection'!$B$8:$CK$226,'[1]2. Child Protection'!BK$1,FALSE)=B83,"",VLOOKUP($A83,'[1]2. Child Protection'!$B$8:$CK$226,'[1]2. Child Protection'!BK$1,FALSE)-B83)</f>
        <v/>
      </c>
      <c r="L83" s="58" t="str">
        <f>IF(VLOOKUP($A83,'[1]2. Child Protection'!$B$8:$CK$226,'[1]2. Child Protection'!BL$1,FALSE)=C83,"",VLOOKUP($A83,'[1]2. Child Protection'!$B$8:$CK$226,'[1]2. Child Protection'!BL$1,FALSE))</f>
        <v/>
      </c>
      <c r="M83" s="58" t="str">
        <f>IF(VLOOKUP($A83,'[1]2. Child Protection'!$B$8:$CK$226,'[1]2. Child Protection'!BM$1,FALSE)=D83,"",VLOOKUP($A83,'[1]2. Child Protection'!$B$8:$CK$226,'[1]2. Child Protection'!BM$1,FALSE))</f>
        <v/>
      </c>
      <c r="N83" s="58" t="str">
        <f>IF(VLOOKUP($A83,'[1]2. Child Protection'!$B$8:$CK$226,'[1]2. Child Protection'!BN$1,FALSE)=E83,"",VLOOKUP($A83,'[1]2. Child Protection'!$B$8:$CK$226,'[1]2. Child Protection'!BN$1,FALSE))</f>
        <v/>
      </c>
      <c r="O83" s="58"/>
      <c r="P83" s="58" t="str">
        <f>IF(VLOOKUP($A83,'[1]2. Child Protection'!$B$8:$CK$226,'[1]2. Child Protection'!BO$1,FALSE)=F83,"",VLOOKUP($A83,'[1]2. Child Protection'!$B$8:$CK$226,'[1]2. Child Protection'!BO$1,FALSE)-F83)</f>
        <v/>
      </c>
      <c r="Q83" s="58" t="str">
        <f>IF(VLOOKUP($A83,'[1]2. Child Protection'!$B$8:$CK$226,'[1]2. Child Protection'!BP$1,FALSE)=G83,"",VLOOKUP($A83,'[1]2. Child Protection'!$B$8:$CK$226,'[1]2. Child Protection'!BP$1,FALSE))</f>
        <v/>
      </c>
      <c r="R83" s="58" t="str">
        <f>IF(VLOOKUP($A83,'[1]2. Child Protection'!$B$8:$CK$226,'[1]2. Child Protection'!BQ$1,FALSE)=H83,"",VLOOKUP($A83,'[1]2. Child Protection'!$B$8:$CK$226,'[1]2. Child Protection'!BQ$1,FALSE))</f>
        <v/>
      </c>
      <c r="S83" s="58" t="str">
        <f>IF(VLOOKUP($A83,'[1]2. Child Protection'!$B$8:$CK$226,'[1]2. Child Protection'!BR$1,FALSE)=I83,"",VLOOKUP($A83,'[1]2. Child Protection'!$B$8:$CK$226,'[1]2. Child Protection'!BR$1,FALSE))</f>
        <v/>
      </c>
    </row>
    <row r="84" spans="1:19" x14ac:dyDescent="0.3">
      <c r="A84" s="71" t="s">
        <v>57</v>
      </c>
      <c r="B84" s="76">
        <v>32.6</v>
      </c>
      <c r="C84" s="63"/>
      <c r="D84" s="74" t="s">
        <v>289</v>
      </c>
      <c r="E84" s="74" t="s">
        <v>44</v>
      </c>
      <c r="F84" s="76">
        <v>26.2</v>
      </c>
      <c r="G84" s="63"/>
      <c r="H84" s="74" t="s">
        <v>289</v>
      </c>
      <c r="I84" s="74" t="s">
        <v>44</v>
      </c>
      <c r="J84" s="56"/>
      <c r="K84" s="58" t="str">
        <f>IF(VLOOKUP($A84,'[1]2. Child Protection'!$B$8:$CK$226,'[1]2. Child Protection'!BK$1,FALSE)=B84,"",VLOOKUP($A84,'[1]2. Child Protection'!$B$8:$CK$226,'[1]2. Child Protection'!BK$1,FALSE)-B84)</f>
        <v/>
      </c>
      <c r="L84" s="58" t="str">
        <f>IF(VLOOKUP($A84,'[1]2. Child Protection'!$B$8:$CK$226,'[1]2. Child Protection'!BL$1,FALSE)=C84,"",VLOOKUP($A84,'[1]2. Child Protection'!$B$8:$CK$226,'[1]2. Child Protection'!BL$1,FALSE))</f>
        <v/>
      </c>
      <c r="M84" s="58" t="str">
        <f>IF(VLOOKUP($A84,'[1]2. Child Protection'!$B$8:$CK$226,'[1]2. Child Protection'!BM$1,FALSE)=D84,"",VLOOKUP($A84,'[1]2. Child Protection'!$B$8:$CK$226,'[1]2. Child Protection'!BM$1,FALSE))</f>
        <v/>
      </c>
      <c r="N84" s="58" t="str">
        <f>IF(VLOOKUP($A84,'[1]2. Child Protection'!$B$8:$CK$226,'[1]2. Child Protection'!BN$1,FALSE)=E84,"",VLOOKUP($A84,'[1]2. Child Protection'!$B$8:$CK$226,'[1]2. Child Protection'!BN$1,FALSE))</f>
        <v/>
      </c>
      <c r="O84" s="58"/>
      <c r="P84" s="58" t="str">
        <f>IF(VLOOKUP($A84,'[1]2. Child Protection'!$B$8:$CK$226,'[1]2. Child Protection'!BO$1,FALSE)=F84,"",VLOOKUP($A84,'[1]2. Child Protection'!$B$8:$CK$226,'[1]2. Child Protection'!BO$1,FALSE)-F84)</f>
        <v/>
      </c>
      <c r="Q84" s="58" t="str">
        <f>IF(VLOOKUP($A84,'[1]2. Child Protection'!$B$8:$CK$226,'[1]2. Child Protection'!BP$1,FALSE)=G84,"",VLOOKUP($A84,'[1]2. Child Protection'!$B$8:$CK$226,'[1]2. Child Protection'!BP$1,FALSE))</f>
        <v/>
      </c>
      <c r="R84" s="58" t="str">
        <f>IF(VLOOKUP($A84,'[1]2. Child Protection'!$B$8:$CK$226,'[1]2. Child Protection'!BQ$1,FALSE)=H84,"",VLOOKUP($A84,'[1]2. Child Protection'!$B$8:$CK$226,'[1]2. Child Protection'!BQ$1,FALSE))</f>
        <v/>
      </c>
      <c r="S84" s="58" t="str">
        <f>IF(VLOOKUP($A84,'[1]2. Child Protection'!$B$8:$CK$226,'[1]2. Child Protection'!BR$1,FALSE)=I84,"",VLOOKUP($A84,'[1]2. Child Protection'!$B$8:$CK$226,'[1]2. Child Protection'!BR$1,FALSE))</f>
        <v/>
      </c>
    </row>
    <row r="85" spans="1:19" x14ac:dyDescent="0.3">
      <c r="A85" s="71" t="s">
        <v>60</v>
      </c>
      <c r="B85" s="74" t="s">
        <v>10</v>
      </c>
      <c r="C85" s="63"/>
      <c r="D85" s="63"/>
      <c r="E85" s="63"/>
      <c r="F85" s="76">
        <v>75.8</v>
      </c>
      <c r="G85" s="63"/>
      <c r="H85" s="74" t="s">
        <v>22</v>
      </c>
      <c r="I85" s="74" t="s">
        <v>23</v>
      </c>
      <c r="J85" s="56"/>
      <c r="K85" s="58" t="str">
        <f>IF(VLOOKUP($A85,'[1]2. Child Protection'!$B$8:$CK$226,'[1]2. Child Protection'!BK$1,FALSE)=B85,"",VLOOKUP($A85,'[1]2. Child Protection'!$B$8:$CK$226,'[1]2. Child Protection'!BK$1,FALSE)-B85)</f>
        <v/>
      </c>
      <c r="L85" s="58" t="str">
        <f>IF(VLOOKUP($A85,'[1]2. Child Protection'!$B$8:$CK$226,'[1]2. Child Protection'!BL$1,FALSE)=C85,"",VLOOKUP($A85,'[1]2. Child Protection'!$B$8:$CK$226,'[1]2. Child Protection'!BL$1,FALSE))</f>
        <v/>
      </c>
      <c r="M85" s="58" t="str">
        <f>IF(VLOOKUP($A85,'[1]2. Child Protection'!$B$8:$CK$226,'[1]2. Child Protection'!BM$1,FALSE)=D85,"",VLOOKUP($A85,'[1]2. Child Protection'!$B$8:$CK$226,'[1]2. Child Protection'!BM$1,FALSE))</f>
        <v/>
      </c>
      <c r="N85" s="58" t="str">
        <f>IF(VLOOKUP($A85,'[1]2. Child Protection'!$B$8:$CK$226,'[1]2. Child Protection'!BN$1,FALSE)=E85,"",VLOOKUP($A85,'[1]2. Child Protection'!$B$8:$CK$226,'[1]2. Child Protection'!BN$1,FALSE))</f>
        <v/>
      </c>
      <c r="O85" s="58"/>
      <c r="P85" s="58" t="str">
        <f>IF(VLOOKUP($A85,'[1]2. Child Protection'!$B$8:$CK$226,'[1]2. Child Protection'!BO$1,FALSE)=F85,"",VLOOKUP($A85,'[1]2. Child Protection'!$B$8:$CK$226,'[1]2. Child Protection'!BO$1,FALSE)-F85)</f>
        <v/>
      </c>
      <c r="Q85" s="58" t="str">
        <f>IF(VLOOKUP($A85,'[1]2. Child Protection'!$B$8:$CK$226,'[1]2. Child Protection'!BP$1,FALSE)=G85,"",VLOOKUP($A85,'[1]2. Child Protection'!$B$8:$CK$226,'[1]2. Child Protection'!BP$1,FALSE))</f>
        <v/>
      </c>
      <c r="R85" s="58" t="str">
        <f>IF(VLOOKUP($A85,'[1]2. Child Protection'!$B$8:$CK$226,'[1]2. Child Protection'!BQ$1,FALSE)=H85,"",VLOOKUP($A85,'[1]2. Child Protection'!$B$8:$CK$226,'[1]2. Child Protection'!BQ$1,FALSE))</f>
        <v/>
      </c>
      <c r="S85" s="58" t="str">
        <f>IF(VLOOKUP($A85,'[1]2. Child Protection'!$B$8:$CK$226,'[1]2. Child Protection'!BR$1,FALSE)=I85,"",VLOOKUP($A85,'[1]2. Child Protection'!$B$8:$CK$226,'[1]2. Child Protection'!BR$1,FALSE))</f>
        <v/>
      </c>
    </row>
    <row r="86" spans="1:19" x14ac:dyDescent="0.3">
      <c r="A86" s="71" t="s">
        <v>142</v>
      </c>
      <c r="B86" s="74" t="s">
        <v>10</v>
      </c>
      <c r="C86" s="63"/>
      <c r="D86" s="63"/>
      <c r="E86" s="63"/>
      <c r="F86" s="74" t="s">
        <v>10</v>
      </c>
      <c r="G86" s="63"/>
      <c r="H86" s="63"/>
      <c r="I86" s="63"/>
      <c r="J86" s="56"/>
      <c r="K86" s="58" t="str">
        <f>IF(VLOOKUP($A86,'[1]2. Child Protection'!$B$8:$CK$226,'[1]2. Child Protection'!BK$1,FALSE)=B86,"",VLOOKUP($A86,'[1]2. Child Protection'!$B$8:$CK$226,'[1]2. Child Protection'!BK$1,FALSE)-B86)</f>
        <v/>
      </c>
      <c r="L86" s="58" t="str">
        <f>IF(VLOOKUP($A86,'[1]2. Child Protection'!$B$8:$CK$226,'[1]2. Child Protection'!BL$1,FALSE)=C86,"",VLOOKUP($A86,'[1]2. Child Protection'!$B$8:$CK$226,'[1]2. Child Protection'!BL$1,FALSE))</f>
        <v/>
      </c>
      <c r="M86" s="58" t="str">
        <f>IF(VLOOKUP($A86,'[1]2. Child Protection'!$B$8:$CK$226,'[1]2. Child Protection'!BM$1,FALSE)=D86,"",VLOOKUP($A86,'[1]2. Child Protection'!$B$8:$CK$226,'[1]2. Child Protection'!BM$1,FALSE))</f>
        <v/>
      </c>
      <c r="N86" s="58" t="str">
        <f>IF(VLOOKUP($A86,'[1]2. Child Protection'!$B$8:$CK$226,'[1]2. Child Protection'!BN$1,FALSE)=E86,"",VLOOKUP($A86,'[1]2. Child Protection'!$B$8:$CK$226,'[1]2. Child Protection'!BN$1,FALSE))</f>
        <v/>
      </c>
      <c r="O86" s="58"/>
      <c r="P86" s="58" t="str">
        <f>IF(VLOOKUP($A86,'[1]2. Child Protection'!$B$8:$CK$226,'[1]2. Child Protection'!BO$1,FALSE)=F86,"",VLOOKUP($A86,'[1]2. Child Protection'!$B$8:$CK$226,'[1]2. Child Protection'!BO$1,FALSE)-F86)</f>
        <v/>
      </c>
      <c r="Q86" s="58" t="str">
        <f>IF(VLOOKUP($A86,'[1]2. Child Protection'!$B$8:$CK$226,'[1]2. Child Protection'!BP$1,FALSE)=G86,"",VLOOKUP($A86,'[1]2. Child Protection'!$B$8:$CK$226,'[1]2. Child Protection'!BP$1,FALSE))</f>
        <v/>
      </c>
      <c r="R86" s="58" t="str">
        <f>IF(VLOOKUP($A86,'[1]2. Child Protection'!$B$8:$CK$226,'[1]2. Child Protection'!BQ$1,FALSE)=H86,"",VLOOKUP($A86,'[1]2. Child Protection'!$B$8:$CK$226,'[1]2. Child Protection'!BQ$1,FALSE))</f>
        <v/>
      </c>
      <c r="S86" s="58" t="str">
        <f>IF(VLOOKUP($A86,'[1]2. Child Protection'!$B$8:$CK$226,'[1]2. Child Protection'!BR$1,FALSE)=I86,"",VLOOKUP($A86,'[1]2. Child Protection'!$B$8:$CK$226,'[1]2. Child Protection'!BR$1,FALSE))</f>
        <v/>
      </c>
    </row>
    <row r="87" spans="1:19" x14ac:dyDescent="0.3">
      <c r="A87" s="71" t="s">
        <v>143</v>
      </c>
      <c r="B87" s="74" t="s">
        <v>10</v>
      </c>
      <c r="C87" s="63"/>
      <c r="D87" s="63"/>
      <c r="E87" s="63"/>
      <c r="F87" s="74" t="s">
        <v>10</v>
      </c>
      <c r="G87" s="63"/>
      <c r="H87" s="63"/>
      <c r="I87" s="63"/>
      <c r="J87" s="56"/>
      <c r="K87" s="58" t="str">
        <f>IF(VLOOKUP($A87,'[1]2. Child Protection'!$B$8:$CK$226,'[1]2. Child Protection'!BK$1,FALSE)=B87,"",VLOOKUP($A87,'[1]2. Child Protection'!$B$8:$CK$226,'[1]2. Child Protection'!BK$1,FALSE)-B87)</f>
        <v/>
      </c>
      <c r="L87" s="58" t="str">
        <f>IF(VLOOKUP($A87,'[1]2. Child Protection'!$B$8:$CK$226,'[1]2. Child Protection'!BL$1,FALSE)=C87,"",VLOOKUP($A87,'[1]2. Child Protection'!$B$8:$CK$226,'[1]2. Child Protection'!BL$1,FALSE))</f>
        <v/>
      </c>
      <c r="M87" s="58" t="str">
        <f>IF(VLOOKUP($A87,'[1]2. Child Protection'!$B$8:$CK$226,'[1]2. Child Protection'!BM$1,FALSE)=D87,"",VLOOKUP($A87,'[1]2. Child Protection'!$B$8:$CK$226,'[1]2. Child Protection'!BM$1,FALSE))</f>
        <v/>
      </c>
      <c r="N87" s="58" t="str">
        <f>IF(VLOOKUP($A87,'[1]2. Child Protection'!$B$8:$CK$226,'[1]2. Child Protection'!BN$1,FALSE)=E87,"",VLOOKUP($A87,'[1]2. Child Protection'!$B$8:$CK$226,'[1]2. Child Protection'!BN$1,FALSE))</f>
        <v/>
      </c>
      <c r="O87" s="58"/>
      <c r="P87" s="58" t="str">
        <f>IF(VLOOKUP($A87,'[1]2. Child Protection'!$B$8:$CK$226,'[1]2. Child Protection'!BO$1,FALSE)=F87,"",VLOOKUP($A87,'[1]2. Child Protection'!$B$8:$CK$226,'[1]2. Child Protection'!BO$1,FALSE)-F87)</f>
        <v/>
      </c>
      <c r="Q87" s="58" t="str">
        <f>IF(VLOOKUP($A87,'[1]2. Child Protection'!$B$8:$CK$226,'[1]2. Child Protection'!BP$1,FALSE)=G87,"",VLOOKUP($A87,'[1]2. Child Protection'!$B$8:$CK$226,'[1]2. Child Protection'!BP$1,FALSE))</f>
        <v/>
      </c>
      <c r="R87" s="58" t="str">
        <f>IF(VLOOKUP($A87,'[1]2. Child Protection'!$B$8:$CK$226,'[1]2. Child Protection'!BQ$1,FALSE)=H87,"",VLOOKUP($A87,'[1]2. Child Protection'!$B$8:$CK$226,'[1]2. Child Protection'!BQ$1,FALSE))</f>
        <v/>
      </c>
      <c r="S87" s="58" t="str">
        <f>IF(VLOOKUP($A87,'[1]2. Child Protection'!$B$8:$CK$226,'[1]2. Child Protection'!BR$1,FALSE)=I87,"",VLOOKUP($A87,'[1]2. Child Protection'!$B$8:$CK$226,'[1]2. Child Protection'!BR$1,FALSE))</f>
        <v/>
      </c>
    </row>
    <row r="88" spans="1:19" x14ac:dyDescent="0.3">
      <c r="A88" s="71" t="s">
        <v>144</v>
      </c>
      <c r="B88" s="74" t="s">
        <v>10</v>
      </c>
      <c r="C88" s="63"/>
      <c r="D88" s="63"/>
      <c r="E88" s="63"/>
      <c r="F88" s="74" t="s">
        <v>10</v>
      </c>
      <c r="G88" s="63"/>
      <c r="H88" s="63"/>
      <c r="I88" s="63"/>
      <c r="J88" s="56"/>
      <c r="K88" s="58" t="str">
        <f>IF(VLOOKUP($A88,'[1]2. Child Protection'!$B$8:$CK$226,'[1]2. Child Protection'!BK$1,FALSE)=B88,"",VLOOKUP($A88,'[1]2. Child Protection'!$B$8:$CK$226,'[1]2. Child Protection'!BK$1,FALSE)-B88)</f>
        <v/>
      </c>
      <c r="L88" s="58" t="str">
        <f>IF(VLOOKUP($A88,'[1]2. Child Protection'!$B$8:$CK$226,'[1]2. Child Protection'!BL$1,FALSE)=C88,"",VLOOKUP($A88,'[1]2. Child Protection'!$B$8:$CK$226,'[1]2. Child Protection'!BL$1,FALSE))</f>
        <v/>
      </c>
      <c r="M88" s="58" t="str">
        <f>IF(VLOOKUP($A88,'[1]2. Child Protection'!$B$8:$CK$226,'[1]2. Child Protection'!BM$1,FALSE)=D88,"",VLOOKUP($A88,'[1]2. Child Protection'!$B$8:$CK$226,'[1]2. Child Protection'!BM$1,FALSE))</f>
        <v/>
      </c>
      <c r="N88" s="58" t="str">
        <f>IF(VLOOKUP($A88,'[1]2. Child Protection'!$B$8:$CK$226,'[1]2. Child Protection'!BN$1,FALSE)=E88,"",VLOOKUP($A88,'[1]2. Child Protection'!$B$8:$CK$226,'[1]2. Child Protection'!BN$1,FALSE))</f>
        <v/>
      </c>
      <c r="O88" s="58"/>
      <c r="P88" s="58" t="str">
        <f>IF(VLOOKUP($A88,'[1]2. Child Protection'!$B$8:$CK$226,'[1]2. Child Protection'!BO$1,FALSE)=F88,"",VLOOKUP($A88,'[1]2. Child Protection'!$B$8:$CK$226,'[1]2. Child Protection'!BO$1,FALSE)-F88)</f>
        <v/>
      </c>
      <c r="Q88" s="58" t="str">
        <f>IF(VLOOKUP($A88,'[1]2. Child Protection'!$B$8:$CK$226,'[1]2. Child Protection'!BP$1,FALSE)=G88,"",VLOOKUP($A88,'[1]2. Child Protection'!$B$8:$CK$226,'[1]2. Child Protection'!BP$1,FALSE))</f>
        <v/>
      </c>
      <c r="R88" s="58" t="str">
        <f>IF(VLOOKUP($A88,'[1]2. Child Protection'!$B$8:$CK$226,'[1]2. Child Protection'!BQ$1,FALSE)=H88,"",VLOOKUP($A88,'[1]2. Child Protection'!$B$8:$CK$226,'[1]2. Child Protection'!BQ$1,FALSE))</f>
        <v/>
      </c>
      <c r="S88" s="58" t="str">
        <f>IF(VLOOKUP($A88,'[1]2. Child Protection'!$B$8:$CK$226,'[1]2. Child Protection'!BR$1,FALSE)=I88,"",VLOOKUP($A88,'[1]2. Child Protection'!$B$8:$CK$226,'[1]2. Child Protection'!BR$1,FALSE))</f>
        <v/>
      </c>
    </row>
    <row r="89" spans="1:19" x14ac:dyDescent="0.3">
      <c r="A89" s="71" t="s">
        <v>145</v>
      </c>
      <c r="B89" s="74" t="s">
        <v>10</v>
      </c>
      <c r="C89" s="63"/>
      <c r="D89" s="63"/>
      <c r="E89" s="63"/>
      <c r="F89" s="74" t="s">
        <v>10</v>
      </c>
      <c r="G89" s="63"/>
      <c r="H89" s="63"/>
      <c r="I89" s="63"/>
      <c r="J89" s="56"/>
      <c r="K89" s="58" t="str">
        <f>IF(VLOOKUP($A89,'[1]2. Child Protection'!$B$8:$CK$226,'[1]2. Child Protection'!BK$1,FALSE)=B89,"",VLOOKUP($A89,'[1]2. Child Protection'!$B$8:$CK$226,'[1]2. Child Protection'!BK$1,FALSE)-B89)</f>
        <v/>
      </c>
      <c r="L89" s="58" t="str">
        <f>IF(VLOOKUP($A89,'[1]2. Child Protection'!$B$8:$CK$226,'[1]2. Child Protection'!BL$1,FALSE)=C89,"",VLOOKUP($A89,'[1]2. Child Protection'!$B$8:$CK$226,'[1]2. Child Protection'!BL$1,FALSE))</f>
        <v/>
      </c>
      <c r="M89" s="58" t="str">
        <f>IF(VLOOKUP($A89,'[1]2. Child Protection'!$B$8:$CK$226,'[1]2. Child Protection'!BM$1,FALSE)=D89,"",VLOOKUP($A89,'[1]2. Child Protection'!$B$8:$CK$226,'[1]2. Child Protection'!BM$1,FALSE))</f>
        <v/>
      </c>
      <c r="N89" s="58" t="str">
        <f>IF(VLOOKUP($A89,'[1]2. Child Protection'!$B$8:$CK$226,'[1]2. Child Protection'!BN$1,FALSE)=E89,"",VLOOKUP($A89,'[1]2. Child Protection'!$B$8:$CK$226,'[1]2. Child Protection'!BN$1,FALSE))</f>
        <v/>
      </c>
      <c r="O89" s="58"/>
      <c r="P89" s="58" t="str">
        <f>IF(VLOOKUP($A89,'[1]2. Child Protection'!$B$8:$CK$226,'[1]2. Child Protection'!BO$1,FALSE)=F89,"",VLOOKUP($A89,'[1]2. Child Protection'!$B$8:$CK$226,'[1]2. Child Protection'!BO$1,FALSE)-F89)</f>
        <v/>
      </c>
      <c r="Q89" s="58" t="str">
        <f>IF(VLOOKUP($A89,'[1]2. Child Protection'!$B$8:$CK$226,'[1]2. Child Protection'!BP$1,FALSE)=G89,"",VLOOKUP($A89,'[1]2. Child Protection'!$B$8:$CK$226,'[1]2. Child Protection'!BP$1,FALSE))</f>
        <v/>
      </c>
      <c r="R89" s="58" t="str">
        <f>IF(VLOOKUP($A89,'[1]2. Child Protection'!$B$8:$CK$226,'[1]2. Child Protection'!BQ$1,FALSE)=H89,"",VLOOKUP($A89,'[1]2. Child Protection'!$B$8:$CK$226,'[1]2. Child Protection'!BQ$1,FALSE))</f>
        <v/>
      </c>
      <c r="S89" s="58" t="str">
        <f>IF(VLOOKUP($A89,'[1]2. Child Protection'!$B$8:$CK$226,'[1]2. Child Protection'!BR$1,FALSE)=I89,"",VLOOKUP($A89,'[1]2. Child Protection'!$B$8:$CK$226,'[1]2. Child Protection'!BR$1,FALSE))</f>
        <v/>
      </c>
    </row>
    <row r="90" spans="1:19" x14ac:dyDescent="0.3">
      <c r="A90" s="71" t="s">
        <v>146</v>
      </c>
      <c r="B90" s="74" t="s">
        <v>10</v>
      </c>
      <c r="C90" s="63"/>
      <c r="D90" s="63"/>
      <c r="E90" s="63"/>
      <c r="F90" s="74" t="s">
        <v>10</v>
      </c>
      <c r="G90" s="63"/>
      <c r="H90" s="63"/>
      <c r="I90" s="63"/>
      <c r="J90" s="56"/>
      <c r="K90" s="58" t="str">
        <f>IF(VLOOKUP($A90,'[1]2. Child Protection'!$B$8:$CK$226,'[1]2. Child Protection'!BK$1,FALSE)=B90,"",VLOOKUP($A90,'[1]2. Child Protection'!$B$8:$CK$226,'[1]2. Child Protection'!BK$1,FALSE)-B90)</f>
        <v/>
      </c>
      <c r="L90" s="58" t="str">
        <f>IF(VLOOKUP($A90,'[1]2. Child Protection'!$B$8:$CK$226,'[1]2. Child Protection'!BL$1,FALSE)=C90,"",VLOOKUP($A90,'[1]2. Child Protection'!$B$8:$CK$226,'[1]2. Child Protection'!BL$1,FALSE))</f>
        <v/>
      </c>
      <c r="M90" s="58" t="str">
        <f>IF(VLOOKUP($A90,'[1]2. Child Protection'!$B$8:$CK$226,'[1]2. Child Protection'!BM$1,FALSE)=D90,"",VLOOKUP($A90,'[1]2. Child Protection'!$B$8:$CK$226,'[1]2. Child Protection'!BM$1,FALSE))</f>
        <v/>
      </c>
      <c r="N90" s="58" t="str">
        <f>IF(VLOOKUP($A90,'[1]2. Child Protection'!$B$8:$CK$226,'[1]2. Child Protection'!BN$1,FALSE)=E90,"",VLOOKUP($A90,'[1]2. Child Protection'!$B$8:$CK$226,'[1]2. Child Protection'!BN$1,FALSE))</f>
        <v/>
      </c>
      <c r="O90" s="58"/>
      <c r="P90" s="58" t="str">
        <f>IF(VLOOKUP($A90,'[1]2. Child Protection'!$B$8:$CK$226,'[1]2. Child Protection'!BO$1,FALSE)=F90,"",VLOOKUP($A90,'[1]2. Child Protection'!$B$8:$CK$226,'[1]2. Child Protection'!BO$1,FALSE)-F90)</f>
        <v/>
      </c>
      <c r="Q90" s="58" t="str">
        <f>IF(VLOOKUP($A90,'[1]2. Child Protection'!$B$8:$CK$226,'[1]2. Child Protection'!BP$1,FALSE)=G90,"",VLOOKUP($A90,'[1]2. Child Protection'!$B$8:$CK$226,'[1]2. Child Protection'!BP$1,FALSE))</f>
        <v/>
      </c>
      <c r="R90" s="58" t="str">
        <f>IF(VLOOKUP($A90,'[1]2. Child Protection'!$B$8:$CK$226,'[1]2. Child Protection'!BQ$1,FALSE)=H90,"",VLOOKUP($A90,'[1]2. Child Protection'!$B$8:$CK$226,'[1]2. Child Protection'!BQ$1,FALSE))</f>
        <v/>
      </c>
      <c r="S90" s="58" t="str">
        <f>IF(VLOOKUP($A90,'[1]2. Child Protection'!$B$8:$CK$226,'[1]2. Child Protection'!BR$1,FALSE)=I90,"",VLOOKUP($A90,'[1]2. Child Protection'!$B$8:$CK$226,'[1]2. Child Protection'!BR$1,FALSE))</f>
        <v/>
      </c>
    </row>
    <row r="91" spans="1:19" x14ac:dyDescent="0.3">
      <c r="A91" s="71" t="s">
        <v>147</v>
      </c>
      <c r="B91" s="74" t="s">
        <v>10</v>
      </c>
      <c r="C91" s="63"/>
      <c r="D91" s="63"/>
      <c r="E91" s="63"/>
      <c r="F91" s="74" t="s">
        <v>10</v>
      </c>
      <c r="G91" s="63"/>
      <c r="H91" s="63"/>
      <c r="I91" s="63"/>
      <c r="J91" s="56"/>
      <c r="K91" s="58" t="str">
        <f>IF(VLOOKUP($A91,'[1]2. Child Protection'!$B$8:$CK$226,'[1]2. Child Protection'!BK$1,FALSE)=B91,"",VLOOKUP($A91,'[1]2. Child Protection'!$B$8:$CK$226,'[1]2. Child Protection'!BK$1,FALSE)-B91)</f>
        <v/>
      </c>
      <c r="L91" s="58" t="str">
        <f>IF(VLOOKUP($A91,'[1]2. Child Protection'!$B$8:$CK$226,'[1]2. Child Protection'!BL$1,FALSE)=C91,"",VLOOKUP($A91,'[1]2. Child Protection'!$B$8:$CK$226,'[1]2. Child Protection'!BL$1,FALSE))</f>
        <v/>
      </c>
      <c r="M91" s="58" t="str">
        <f>IF(VLOOKUP($A91,'[1]2. Child Protection'!$B$8:$CK$226,'[1]2. Child Protection'!BM$1,FALSE)=D91,"",VLOOKUP($A91,'[1]2. Child Protection'!$B$8:$CK$226,'[1]2. Child Protection'!BM$1,FALSE))</f>
        <v/>
      </c>
      <c r="N91" s="58" t="str">
        <f>IF(VLOOKUP($A91,'[1]2. Child Protection'!$B$8:$CK$226,'[1]2. Child Protection'!BN$1,FALSE)=E91,"",VLOOKUP($A91,'[1]2. Child Protection'!$B$8:$CK$226,'[1]2. Child Protection'!BN$1,FALSE))</f>
        <v/>
      </c>
      <c r="O91" s="58"/>
      <c r="P91" s="58" t="str">
        <f>IF(VLOOKUP($A91,'[1]2. Child Protection'!$B$8:$CK$226,'[1]2. Child Protection'!BO$1,FALSE)=F91,"",VLOOKUP($A91,'[1]2. Child Protection'!$B$8:$CK$226,'[1]2. Child Protection'!BO$1,FALSE)-F91)</f>
        <v/>
      </c>
      <c r="Q91" s="58" t="str">
        <f>IF(VLOOKUP($A91,'[1]2. Child Protection'!$B$8:$CK$226,'[1]2. Child Protection'!BP$1,FALSE)=G91,"",VLOOKUP($A91,'[1]2. Child Protection'!$B$8:$CK$226,'[1]2. Child Protection'!BP$1,FALSE))</f>
        <v/>
      </c>
      <c r="R91" s="58" t="str">
        <f>IF(VLOOKUP($A91,'[1]2. Child Protection'!$B$8:$CK$226,'[1]2. Child Protection'!BQ$1,FALSE)=H91,"",VLOOKUP($A91,'[1]2. Child Protection'!$B$8:$CK$226,'[1]2. Child Protection'!BQ$1,FALSE))</f>
        <v/>
      </c>
      <c r="S91" s="58" t="str">
        <f>IF(VLOOKUP($A91,'[1]2. Child Protection'!$B$8:$CK$226,'[1]2. Child Protection'!BR$1,FALSE)=I91,"",VLOOKUP($A91,'[1]2. Child Protection'!$B$8:$CK$226,'[1]2. Child Protection'!BR$1,FALSE))</f>
        <v/>
      </c>
    </row>
    <row r="92" spans="1:19" x14ac:dyDescent="0.3">
      <c r="A92" s="71" t="s">
        <v>148</v>
      </c>
      <c r="B92" s="74" t="s">
        <v>10</v>
      </c>
      <c r="C92" s="63"/>
      <c r="D92" s="63"/>
      <c r="E92" s="63"/>
      <c r="F92" s="74" t="s">
        <v>10</v>
      </c>
      <c r="G92" s="63"/>
      <c r="H92" s="63"/>
      <c r="I92" s="63"/>
      <c r="J92" s="56"/>
      <c r="K92" s="58" t="str">
        <f>IF(VLOOKUP($A92,'[1]2. Child Protection'!$B$8:$CK$226,'[1]2. Child Protection'!BK$1,FALSE)=B92,"",VLOOKUP($A92,'[1]2. Child Protection'!$B$8:$CK$226,'[1]2. Child Protection'!BK$1,FALSE)-B92)</f>
        <v/>
      </c>
      <c r="L92" s="58" t="str">
        <f>IF(VLOOKUP($A92,'[1]2. Child Protection'!$B$8:$CK$226,'[1]2. Child Protection'!BL$1,FALSE)=C92,"",VLOOKUP($A92,'[1]2. Child Protection'!$B$8:$CK$226,'[1]2. Child Protection'!BL$1,FALSE))</f>
        <v/>
      </c>
      <c r="M92" s="58" t="str">
        <f>IF(VLOOKUP($A92,'[1]2. Child Protection'!$B$8:$CK$226,'[1]2. Child Protection'!BM$1,FALSE)=D92,"",VLOOKUP($A92,'[1]2. Child Protection'!$B$8:$CK$226,'[1]2. Child Protection'!BM$1,FALSE))</f>
        <v/>
      </c>
      <c r="N92" s="58" t="str">
        <f>IF(VLOOKUP($A92,'[1]2. Child Protection'!$B$8:$CK$226,'[1]2. Child Protection'!BN$1,FALSE)=E92,"",VLOOKUP($A92,'[1]2. Child Protection'!$B$8:$CK$226,'[1]2. Child Protection'!BN$1,FALSE))</f>
        <v/>
      </c>
      <c r="O92" s="58"/>
      <c r="P92" s="58" t="str">
        <f>IF(VLOOKUP($A92,'[1]2. Child Protection'!$B$8:$CK$226,'[1]2. Child Protection'!BO$1,FALSE)=F92,"",VLOOKUP($A92,'[1]2. Child Protection'!$B$8:$CK$226,'[1]2. Child Protection'!BO$1,FALSE)-F92)</f>
        <v/>
      </c>
      <c r="Q92" s="58" t="str">
        <f>IF(VLOOKUP($A92,'[1]2. Child Protection'!$B$8:$CK$226,'[1]2. Child Protection'!BP$1,FALSE)=G92,"",VLOOKUP($A92,'[1]2. Child Protection'!$B$8:$CK$226,'[1]2. Child Protection'!BP$1,FALSE))</f>
        <v/>
      </c>
      <c r="R92" s="58" t="str">
        <f>IF(VLOOKUP($A92,'[1]2. Child Protection'!$B$8:$CK$226,'[1]2. Child Protection'!BQ$1,FALSE)=H92,"",VLOOKUP($A92,'[1]2. Child Protection'!$B$8:$CK$226,'[1]2. Child Protection'!BQ$1,FALSE))</f>
        <v/>
      </c>
      <c r="S92" s="58" t="str">
        <f>IF(VLOOKUP($A92,'[1]2. Child Protection'!$B$8:$CK$226,'[1]2. Child Protection'!BR$1,FALSE)=I92,"",VLOOKUP($A92,'[1]2. Child Protection'!$B$8:$CK$226,'[1]2. Child Protection'!BR$1,FALSE))</f>
        <v/>
      </c>
    </row>
    <row r="93" spans="1:19" x14ac:dyDescent="0.3">
      <c r="A93" s="71" t="s">
        <v>149</v>
      </c>
      <c r="B93" s="74" t="s">
        <v>10</v>
      </c>
      <c r="C93" s="63"/>
      <c r="D93" s="63"/>
      <c r="E93" s="63"/>
      <c r="F93" s="74" t="s">
        <v>10</v>
      </c>
      <c r="G93" s="63"/>
      <c r="H93" s="63"/>
      <c r="I93" s="63"/>
      <c r="J93" s="56"/>
      <c r="K93" s="58" t="str">
        <f>IF(VLOOKUP($A93,'[1]2. Child Protection'!$B$8:$CK$226,'[1]2. Child Protection'!BK$1,FALSE)=B93,"",VLOOKUP($A93,'[1]2. Child Protection'!$B$8:$CK$226,'[1]2. Child Protection'!BK$1,FALSE)-B93)</f>
        <v/>
      </c>
      <c r="L93" s="58" t="str">
        <f>IF(VLOOKUP($A93,'[1]2. Child Protection'!$B$8:$CK$226,'[1]2. Child Protection'!BL$1,FALSE)=C93,"",VLOOKUP($A93,'[1]2. Child Protection'!$B$8:$CK$226,'[1]2. Child Protection'!BL$1,FALSE))</f>
        <v/>
      </c>
      <c r="M93" s="58" t="str">
        <f>IF(VLOOKUP($A93,'[1]2. Child Protection'!$B$8:$CK$226,'[1]2. Child Protection'!BM$1,FALSE)=D93,"",VLOOKUP($A93,'[1]2. Child Protection'!$B$8:$CK$226,'[1]2. Child Protection'!BM$1,FALSE))</f>
        <v/>
      </c>
      <c r="N93" s="58" t="str">
        <f>IF(VLOOKUP($A93,'[1]2. Child Protection'!$B$8:$CK$226,'[1]2. Child Protection'!BN$1,FALSE)=E93,"",VLOOKUP($A93,'[1]2. Child Protection'!$B$8:$CK$226,'[1]2. Child Protection'!BN$1,FALSE))</f>
        <v/>
      </c>
      <c r="O93" s="58"/>
      <c r="P93" s="58" t="str">
        <f>IF(VLOOKUP($A93,'[1]2. Child Protection'!$B$8:$CK$226,'[1]2. Child Protection'!BO$1,FALSE)=F93,"",VLOOKUP($A93,'[1]2. Child Protection'!$B$8:$CK$226,'[1]2. Child Protection'!BO$1,FALSE)-F93)</f>
        <v/>
      </c>
      <c r="Q93" s="58" t="str">
        <f>IF(VLOOKUP($A93,'[1]2. Child Protection'!$B$8:$CK$226,'[1]2. Child Protection'!BP$1,FALSE)=G93,"",VLOOKUP($A93,'[1]2. Child Protection'!$B$8:$CK$226,'[1]2. Child Protection'!BP$1,FALSE))</f>
        <v/>
      </c>
      <c r="R93" s="58" t="str">
        <f>IF(VLOOKUP($A93,'[1]2. Child Protection'!$B$8:$CK$226,'[1]2. Child Protection'!BQ$1,FALSE)=H93,"",VLOOKUP($A93,'[1]2. Child Protection'!$B$8:$CK$226,'[1]2. Child Protection'!BQ$1,FALSE))</f>
        <v/>
      </c>
      <c r="S93" s="58" t="str">
        <f>IF(VLOOKUP($A93,'[1]2. Child Protection'!$B$8:$CK$226,'[1]2. Child Protection'!BR$1,FALSE)=I93,"",VLOOKUP($A93,'[1]2. Child Protection'!$B$8:$CK$226,'[1]2. Child Protection'!BR$1,FALSE))</f>
        <v/>
      </c>
    </row>
    <row r="94" spans="1:19" x14ac:dyDescent="0.3">
      <c r="A94" s="71" t="s">
        <v>150</v>
      </c>
      <c r="B94" s="74" t="s">
        <v>10</v>
      </c>
      <c r="C94" s="63"/>
      <c r="D94" s="63"/>
      <c r="E94" s="63"/>
      <c r="F94" s="74" t="s">
        <v>10</v>
      </c>
      <c r="G94" s="63"/>
      <c r="H94" s="63"/>
      <c r="I94" s="63"/>
      <c r="J94" s="56"/>
      <c r="K94" s="58" t="str">
        <f>IF(VLOOKUP($A94,'[1]2. Child Protection'!$B$8:$CK$226,'[1]2. Child Protection'!BK$1,FALSE)=B94,"",VLOOKUP($A94,'[1]2. Child Protection'!$B$8:$CK$226,'[1]2. Child Protection'!BK$1,FALSE)-B94)</f>
        <v/>
      </c>
      <c r="L94" s="58" t="str">
        <f>IF(VLOOKUP($A94,'[1]2. Child Protection'!$B$8:$CK$226,'[1]2. Child Protection'!BL$1,FALSE)=C94,"",VLOOKUP($A94,'[1]2. Child Protection'!$B$8:$CK$226,'[1]2. Child Protection'!BL$1,FALSE))</f>
        <v/>
      </c>
      <c r="M94" s="58" t="str">
        <f>IF(VLOOKUP($A94,'[1]2. Child Protection'!$B$8:$CK$226,'[1]2. Child Protection'!BM$1,FALSE)=D94,"",VLOOKUP($A94,'[1]2. Child Protection'!$B$8:$CK$226,'[1]2. Child Protection'!BM$1,FALSE))</f>
        <v/>
      </c>
      <c r="N94" s="58" t="str">
        <f>IF(VLOOKUP($A94,'[1]2. Child Protection'!$B$8:$CK$226,'[1]2. Child Protection'!BN$1,FALSE)=E94,"",VLOOKUP($A94,'[1]2. Child Protection'!$B$8:$CK$226,'[1]2. Child Protection'!BN$1,FALSE))</f>
        <v/>
      </c>
      <c r="O94" s="58"/>
      <c r="P94" s="58" t="str">
        <f>IF(VLOOKUP($A94,'[1]2. Child Protection'!$B$8:$CK$226,'[1]2. Child Protection'!BO$1,FALSE)=F94,"",VLOOKUP($A94,'[1]2. Child Protection'!$B$8:$CK$226,'[1]2. Child Protection'!BO$1,FALSE)-F94)</f>
        <v/>
      </c>
      <c r="Q94" s="58" t="str">
        <f>IF(VLOOKUP($A94,'[1]2. Child Protection'!$B$8:$CK$226,'[1]2. Child Protection'!BP$1,FALSE)=G94,"",VLOOKUP($A94,'[1]2. Child Protection'!$B$8:$CK$226,'[1]2. Child Protection'!BP$1,FALSE))</f>
        <v/>
      </c>
      <c r="R94" s="58" t="str">
        <f>IF(VLOOKUP($A94,'[1]2. Child Protection'!$B$8:$CK$226,'[1]2. Child Protection'!BQ$1,FALSE)=H94,"",VLOOKUP($A94,'[1]2. Child Protection'!$B$8:$CK$226,'[1]2. Child Protection'!BQ$1,FALSE))</f>
        <v/>
      </c>
      <c r="S94" s="58" t="str">
        <f>IF(VLOOKUP($A94,'[1]2. Child Protection'!$B$8:$CK$226,'[1]2. Child Protection'!BR$1,FALSE)=I94,"",VLOOKUP($A94,'[1]2. Child Protection'!$B$8:$CK$226,'[1]2. Child Protection'!BR$1,FALSE))</f>
        <v/>
      </c>
    </row>
    <row r="95" spans="1:19" x14ac:dyDescent="0.3">
      <c r="A95" s="71" t="s">
        <v>64</v>
      </c>
      <c r="B95" s="74" t="s">
        <v>10</v>
      </c>
      <c r="C95" s="63"/>
      <c r="D95" s="63"/>
      <c r="E95" s="63"/>
      <c r="F95" s="76">
        <v>93.6</v>
      </c>
      <c r="G95" s="63"/>
      <c r="H95" s="74" t="s">
        <v>289</v>
      </c>
      <c r="I95" s="74" t="s">
        <v>62</v>
      </c>
      <c r="J95" s="56"/>
      <c r="K95" s="58" t="str">
        <f>IF(VLOOKUP($A95,'[1]2. Child Protection'!$B$8:$CK$226,'[1]2. Child Protection'!BK$1,FALSE)=B95,"",VLOOKUP($A95,'[1]2. Child Protection'!$B$8:$CK$226,'[1]2. Child Protection'!BK$1,FALSE)-B95)</f>
        <v/>
      </c>
      <c r="L95" s="58" t="str">
        <f>IF(VLOOKUP($A95,'[1]2. Child Protection'!$B$8:$CK$226,'[1]2. Child Protection'!BL$1,FALSE)=C95,"",VLOOKUP($A95,'[1]2. Child Protection'!$B$8:$CK$226,'[1]2. Child Protection'!BL$1,FALSE))</f>
        <v/>
      </c>
      <c r="M95" s="58" t="str">
        <f>IF(VLOOKUP($A95,'[1]2. Child Protection'!$B$8:$CK$226,'[1]2. Child Protection'!BM$1,FALSE)=D95,"",VLOOKUP($A95,'[1]2. Child Protection'!$B$8:$CK$226,'[1]2. Child Protection'!BM$1,FALSE))</f>
        <v/>
      </c>
      <c r="N95" s="58" t="str">
        <f>IF(VLOOKUP($A95,'[1]2. Child Protection'!$B$8:$CK$226,'[1]2. Child Protection'!BN$1,FALSE)=E95,"",VLOOKUP($A95,'[1]2. Child Protection'!$B$8:$CK$226,'[1]2. Child Protection'!BN$1,FALSE))</f>
        <v/>
      </c>
      <c r="O95" s="58"/>
      <c r="P95" s="58" t="str">
        <f>IF(VLOOKUP($A95,'[1]2. Child Protection'!$B$8:$CK$226,'[1]2. Child Protection'!BO$1,FALSE)=F95,"",VLOOKUP($A95,'[1]2. Child Protection'!$B$8:$CK$226,'[1]2. Child Protection'!BO$1,FALSE)-F95)</f>
        <v/>
      </c>
      <c r="Q95" s="58" t="str">
        <f>IF(VLOOKUP($A95,'[1]2. Child Protection'!$B$8:$CK$226,'[1]2. Child Protection'!BP$1,FALSE)=G95,"",VLOOKUP($A95,'[1]2. Child Protection'!$B$8:$CK$226,'[1]2. Child Protection'!BP$1,FALSE))</f>
        <v/>
      </c>
      <c r="R95" s="58" t="str">
        <f>IF(VLOOKUP($A95,'[1]2. Child Protection'!$B$8:$CK$226,'[1]2. Child Protection'!BQ$1,FALSE)=H95,"",VLOOKUP($A95,'[1]2. Child Protection'!$B$8:$CK$226,'[1]2. Child Protection'!BQ$1,FALSE))</f>
        <v/>
      </c>
      <c r="S95" s="58" t="str">
        <f>IF(VLOOKUP($A95,'[1]2. Child Protection'!$B$8:$CK$226,'[1]2. Child Protection'!BR$1,FALSE)=I95,"",VLOOKUP($A95,'[1]2. Child Protection'!$B$8:$CK$226,'[1]2. Child Protection'!BR$1,FALSE))</f>
        <v/>
      </c>
    </row>
    <row r="96" spans="1:19" x14ac:dyDescent="0.3">
      <c r="A96" s="71" t="s">
        <v>151</v>
      </c>
      <c r="B96" s="74" t="s">
        <v>10</v>
      </c>
      <c r="C96" s="63"/>
      <c r="D96" s="63"/>
      <c r="E96" s="63"/>
      <c r="F96" s="74" t="s">
        <v>10</v>
      </c>
      <c r="G96" s="63"/>
      <c r="H96" s="63"/>
      <c r="I96" s="63"/>
      <c r="J96" s="56"/>
      <c r="K96" s="58" t="str">
        <f>IF(VLOOKUP($A96,'[1]2. Child Protection'!$B$8:$CK$226,'[1]2. Child Protection'!BK$1,FALSE)=B96,"",VLOOKUP($A96,'[1]2. Child Protection'!$B$8:$CK$226,'[1]2. Child Protection'!BK$1,FALSE)-B96)</f>
        <v/>
      </c>
      <c r="L96" s="58" t="str">
        <f>IF(VLOOKUP($A96,'[1]2. Child Protection'!$B$8:$CK$226,'[1]2. Child Protection'!BL$1,FALSE)=C96,"",VLOOKUP($A96,'[1]2. Child Protection'!$B$8:$CK$226,'[1]2. Child Protection'!BL$1,FALSE))</f>
        <v/>
      </c>
      <c r="M96" s="58" t="str">
        <f>IF(VLOOKUP($A96,'[1]2. Child Protection'!$B$8:$CK$226,'[1]2. Child Protection'!BM$1,FALSE)=D96,"",VLOOKUP($A96,'[1]2. Child Protection'!$B$8:$CK$226,'[1]2. Child Protection'!BM$1,FALSE))</f>
        <v/>
      </c>
      <c r="N96" s="58" t="str">
        <f>IF(VLOOKUP($A96,'[1]2. Child Protection'!$B$8:$CK$226,'[1]2. Child Protection'!BN$1,FALSE)=E96,"",VLOOKUP($A96,'[1]2. Child Protection'!$B$8:$CK$226,'[1]2. Child Protection'!BN$1,FALSE))</f>
        <v/>
      </c>
      <c r="O96" s="58"/>
      <c r="P96" s="58" t="str">
        <f>IF(VLOOKUP($A96,'[1]2. Child Protection'!$B$8:$CK$226,'[1]2. Child Protection'!BO$1,FALSE)=F96,"",VLOOKUP($A96,'[1]2. Child Protection'!$B$8:$CK$226,'[1]2. Child Protection'!BO$1,FALSE)-F96)</f>
        <v/>
      </c>
      <c r="Q96" s="58" t="str">
        <f>IF(VLOOKUP($A96,'[1]2. Child Protection'!$B$8:$CK$226,'[1]2. Child Protection'!BP$1,FALSE)=G96,"",VLOOKUP($A96,'[1]2. Child Protection'!$B$8:$CK$226,'[1]2. Child Protection'!BP$1,FALSE))</f>
        <v/>
      </c>
      <c r="R96" s="58" t="str">
        <f>IF(VLOOKUP($A96,'[1]2. Child Protection'!$B$8:$CK$226,'[1]2. Child Protection'!BQ$1,FALSE)=H96,"",VLOOKUP($A96,'[1]2. Child Protection'!$B$8:$CK$226,'[1]2. Child Protection'!BQ$1,FALSE))</f>
        <v/>
      </c>
      <c r="S96" s="58" t="str">
        <f>IF(VLOOKUP($A96,'[1]2. Child Protection'!$B$8:$CK$226,'[1]2. Child Protection'!BR$1,FALSE)=I96,"",VLOOKUP($A96,'[1]2. Child Protection'!$B$8:$CK$226,'[1]2. Child Protection'!BR$1,FALSE))</f>
        <v/>
      </c>
    </row>
    <row r="97" spans="1:19" x14ac:dyDescent="0.3">
      <c r="A97" s="71" t="s">
        <v>152</v>
      </c>
      <c r="B97" s="74" t="s">
        <v>10</v>
      </c>
      <c r="C97" s="63"/>
      <c r="D97" s="63"/>
      <c r="E97" s="63"/>
      <c r="F97" s="74" t="s">
        <v>10</v>
      </c>
      <c r="G97" s="63"/>
      <c r="H97" s="63"/>
      <c r="I97" s="63"/>
      <c r="J97" s="56"/>
      <c r="K97" s="58" t="str">
        <f>IF(VLOOKUP($A97,'[1]2. Child Protection'!$B$8:$CK$226,'[1]2. Child Protection'!BK$1,FALSE)=B97,"",VLOOKUP($A97,'[1]2. Child Protection'!$B$8:$CK$226,'[1]2. Child Protection'!BK$1,FALSE)-B97)</f>
        <v/>
      </c>
      <c r="L97" s="58" t="str">
        <f>IF(VLOOKUP($A97,'[1]2. Child Protection'!$B$8:$CK$226,'[1]2. Child Protection'!BL$1,FALSE)=C97,"",VLOOKUP($A97,'[1]2. Child Protection'!$B$8:$CK$226,'[1]2. Child Protection'!BL$1,FALSE))</f>
        <v/>
      </c>
      <c r="M97" s="58" t="str">
        <f>IF(VLOOKUP($A97,'[1]2. Child Protection'!$B$8:$CK$226,'[1]2. Child Protection'!BM$1,FALSE)=D97,"",VLOOKUP($A97,'[1]2. Child Protection'!$B$8:$CK$226,'[1]2. Child Protection'!BM$1,FALSE))</f>
        <v/>
      </c>
      <c r="N97" s="58" t="str">
        <f>IF(VLOOKUP($A97,'[1]2. Child Protection'!$B$8:$CK$226,'[1]2. Child Protection'!BN$1,FALSE)=E97,"",VLOOKUP($A97,'[1]2. Child Protection'!$B$8:$CK$226,'[1]2. Child Protection'!BN$1,FALSE))</f>
        <v/>
      </c>
      <c r="O97" s="58"/>
      <c r="P97" s="58" t="str">
        <f>IF(VLOOKUP($A97,'[1]2. Child Protection'!$B$8:$CK$226,'[1]2. Child Protection'!BO$1,FALSE)=F97,"",VLOOKUP($A97,'[1]2. Child Protection'!$B$8:$CK$226,'[1]2. Child Protection'!BO$1,FALSE)-F97)</f>
        <v/>
      </c>
      <c r="Q97" s="58" t="str">
        <f>IF(VLOOKUP($A97,'[1]2. Child Protection'!$B$8:$CK$226,'[1]2. Child Protection'!BP$1,FALSE)=G97,"",VLOOKUP($A97,'[1]2. Child Protection'!$B$8:$CK$226,'[1]2. Child Protection'!BP$1,FALSE))</f>
        <v/>
      </c>
      <c r="R97" s="58" t="str">
        <f>IF(VLOOKUP($A97,'[1]2. Child Protection'!$B$8:$CK$226,'[1]2. Child Protection'!BQ$1,FALSE)=H97,"",VLOOKUP($A97,'[1]2. Child Protection'!$B$8:$CK$226,'[1]2. Child Protection'!BQ$1,FALSE))</f>
        <v/>
      </c>
      <c r="S97" s="58" t="str">
        <f>IF(VLOOKUP($A97,'[1]2. Child Protection'!$B$8:$CK$226,'[1]2. Child Protection'!BR$1,FALSE)=I97,"",VLOOKUP($A97,'[1]2. Child Protection'!$B$8:$CK$226,'[1]2. Child Protection'!BR$1,FALSE))</f>
        <v/>
      </c>
    </row>
    <row r="98" spans="1:19" x14ac:dyDescent="0.3">
      <c r="A98" s="71" t="s">
        <v>153</v>
      </c>
      <c r="B98" s="74" t="s">
        <v>10</v>
      </c>
      <c r="C98" s="63"/>
      <c r="D98" s="63"/>
      <c r="E98" s="63"/>
      <c r="F98" s="74" t="s">
        <v>10</v>
      </c>
      <c r="G98" s="63"/>
      <c r="H98" s="63"/>
      <c r="I98" s="63"/>
      <c r="J98" s="56"/>
      <c r="K98" s="58" t="str">
        <f>IF(VLOOKUP($A98,'[1]2. Child Protection'!$B$8:$CK$226,'[1]2. Child Protection'!BK$1,FALSE)=B98,"",VLOOKUP($A98,'[1]2. Child Protection'!$B$8:$CK$226,'[1]2. Child Protection'!BK$1,FALSE)-B98)</f>
        <v/>
      </c>
      <c r="L98" s="58" t="str">
        <f>IF(VLOOKUP($A98,'[1]2. Child Protection'!$B$8:$CK$226,'[1]2. Child Protection'!BL$1,FALSE)=C98,"",VLOOKUP($A98,'[1]2. Child Protection'!$B$8:$CK$226,'[1]2. Child Protection'!BL$1,FALSE))</f>
        <v/>
      </c>
      <c r="M98" s="58" t="str">
        <f>IF(VLOOKUP($A98,'[1]2. Child Protection'!$B$8:$CK$226,'[1]2. Child Protection'!BM$1,FALSE)=D98,"",VLOOKUP($A98,'[1]2. Child Protection'!$B$8:$CK$226,'[1]2. Child Protection'!BM$1,FALSE))</f>
        <v/>
      </c>
      <c r="N98" s="58" t="str">
        <f>IF(VLOOKUP($A98,'[1]2. Child Protection'!$B$8:$CK$226,'[1]2. Child Protection'!BN$1,FALSE)=E98,"",VLOOKUP($A98,'[1]2. Child Protection'!$B$8:$CK$226,'[1]2. Child Protection'!BN$1,FALSE))</f>
        <v/>
      </c>
      <c r="O98" s="58"/>
      <c r="P98" s="58" t="str">
        <f>IF(VLOOKUP($A98,'[1]2. Child Protection'!$B$8:$CK$226,'[1]2. Child Protection'!BO$1,FALSE)=F98,"",VLOOKUP($A98,'[1]2. Child Protection'!$B$8:$CK$226,'[1]2. Child Protection'!BO$1,FALSE)-F98)</f>
        <v/>
      </c>
      <c r="Q98" s="58" t="str">
        <f>IF(VLOOKUP($A98,'[1]2. Child Protection'!$B$8:$CK$226,'[1]2. Child Protection'!BP$1,FALSE)=G98,"",VLOOKUP($A98,'[1]2. Child Protection'!$B$8:$CK$226,'[1]2. Child Protection'!BP$1,FALSE))</f>
        <v/>
      </c>
      <c r="R98" s="58" t="str">
        <f>IF(VLOOKUP($A98,'[1]2. Child Protection'!$B$8:$CK$226,'[1]2. Child Protection'!BQ$1,FALSE)=H98,"",VLOOKUP($A98,'[1]2. Child Protection'!$B$8:$CK$226,'[1]2. Child Protection'!BQ$1,FALSE))</f>
        <v/>
      </c>
      <c r="S98" s="58" t="str">
        <f>IF(VLOOKUP($A98,'[1]2. Child Protection'!$B$8:$CK$226,'[1]2. Child Protection'!BR$1,FALSE)=I98,"",VLOOKUP($A98,'[1]2. Child Protection'!$B$8:$CK$226,'[1]2. Child Protection'!BR$1,FALSE))</f>
        <v/>
      </c>
    </row>
    <row r="99" spans="1:19" x14ac:dyDescent="0.3">
      <c r="A99" s="71" t="s">
        <v>154</v>
      </c>
      <c r="B99" s="74" t="s">
        <v>10</v>
      </c>
      <c r="C99" s="63"/>
      <c r="D99" s="63"/>
      <c r="E99" s="63"/>
      <c r="F99" s="74" t="s">
        <v>10</v>
      </c>
      <c r="G99" s="63"/>
      <c r="H99" s="63"/>
      <c r="I99" s="63"/>
      <c r="J99" s="56"/>
      <c r="K99" s="58" t="str">
        <f>IF(VLOOKUP($A99,'[1]2. Child Protection'!$B$8:$CK$226,'[1]2. Child Protection'!BK$1,FALSE)=B99,"",VLOOKUP($A99,'[1]2. Child Protection'!$B$8:$CK$226,'[1]2. Child Protection'!BK$1,FALSE)-B99)</f>
        <v/>
      </c>
      <c r="L99" s="58" t="str">
        <f>IF(VLOOKUP($A99,'[1]2. Child Protection'!$B$8:$CK$226,'[1]2. Child Protection'!BL$1,FALSE)=C99,"",VLOOKUP($A99,'[1]2. Child Protection'!$B$8:$CK$226,'[1]2. Child Protection'!BL$1,FALSE))</f>
        <v/>
      </c>
      <c r="M99" s="58" t="str">
        <f>IF(VLOOKUP($A99,'[1]2. Child Protection'!$B$8:$CK$226,'[1]2. Child Protection'!BM$1,FALSE)=D99,"",VLOOKUP($A99,'[1]2. Child Protection'!$B$8:$CK$226,'[1]2. Child Protection'!BM$1,FALSE))</f>
        <v/>
      </c>
      <c r="N99" s="58" t="str">
        <f>IF(VLOOKUP($A99,'[1]2. Child Protection'!$B$8:$CK$226,'[1]2. Child Protection'!BN$1,FALSE)=E99,"",VLOOKUP($A99,'[1]2. Child Protection'!$B$8:$CK$226,'[1]2. Child Protection'!BN$1,FALSE))</f>
        <v/>
      </c>
      <c r="O99" s="58"/>
      <c r="P99" s="58" t="str">
        <f>IF(VLOOKUP($A99,'[1]2. Child Protection'!$B$8:$CK$226,'[1]2. Child Protection'!BO$1,FALSE)=F99,"",VLOOKUP($A99,'[1]2. Child Protection'!$B$8:$CK$226,'[1]2. Child Protection'!BO$1,FALSE)-F99)</f>
        <v/>
      </c>
      <c r="Q99" s="58" t="str">
        <f>IF(VLOOKUP($A99,'[1]2. Child Protection'!$B$8:$CK$226,'[1]2. Child Protection'!BP$1,FALSE)=G99,"",VLOOKUP($A99,'[1]2. Child Protection'!$B$8:$CK$226,'[1]2. Child Protection'!BP$1,FALSE))</f>
        <v/>
      </c>
      <c r="R99" s="58" t="str">
        <f>IF(VLOOKUP($A99,'[1]2. Child Protection'!$B$8:$CK$226,'[1]2. Child Protection'!BQ$1,FALSE)=H99,"",VLOOKUP($A99,'[1]2. Child Protection'!$B$8:$CK$226,'[1]2. Child Protection'!BQ$1,FALSE))</f>
        <v/>
      </c>
      <c r="S99" s="58" t="str">
        <f>IF(VLOOKUP($A99,'[1]2. Child Protection'!$B$8:$CK$226,'[1]2. Child Protection'!BR$1,FALSE)=I99,"",VLOOKUP($A99,'[1]2. Child Protection'!$B$8:$CK$226,'[1]2. Child Protection'!BR$1,FALSE))</f>
        <v/>
      </c>
    </row>
    <row r="100" spans="1:19" x14ac:dyDescent="0.3">
      <c r="A100" s="71" t="s">
        <v>155</v>
      </c>
      <c r="B100" s="74" t="s">
        <v>10</v>
      </c>
      <c r="C100" s="63"/>
      <c r="D100" s="63"/>
      <c r="E100" s="63"/>
      <c r="F100" s="74" t="s">
        <v>10</v>
      </c>
      <c r="G100" s="63"/>
      <c r="H100" s="63"/>
      <c r="I100" s="63"/>
      <c r="J100" s="56"/>
      <c r="K100" s="58" t="str">
        <f>IF(VLOOKUP($A100,'[1]2. Child Protection'!$B$8:$CK$226,'[1]2. Child Protection'!BK$1,FALSE)=B100,"",VLOOKUP($A100,'[1]2. Child Protection'!$B$8:$CK$226,'[1]2. Child Protection'!BK$1,FALSE)-B100)</f>
        <v/>
      </c>
      <c r="L100" s="58" t="str">
        <f>IF(VLOOKUP($A100,'[1]2. Child Protection'!$B$8:$CK$226,'[1]2. Child Protection'!BL$1,FALSE)=C100,"",VLOOKUP($A100,'[1]2. Child Protection'!$B$8:$CK$226,'[1]2. Child Protection'!BL$1,FALSE))</f>
        <v/>
      </c>
      <c r="M100" s="58" t="str">
        <f>IF(VLOOKUP($A100,'[1]2. Child Protection'!$B$8:$CK$226,'[1]2. Child Protection'!BM$1,FALSE)=D100,"",VLOOKUP($A100,'[1]2. Child Protection'!$B$8:$CK$226,'[1]2. Child Protection'!BM$1,FALSE))</f>
        <v/>
      </c>
      <c r="N100" s="58" t="str">
        <f>IF(VLOOKUP($A100,'[1]2. Child Protection'!$B$8:$CK$226,'[1]2. Child Protection'!BN$1,FALSE)=E100,"",VLOOKUP($A100,'[1]2. Child Protection'!$B$8:$CK$226,'[1]2. Child Protection'!BN$1,FALSE))</f>
        <v/>
      </c>
      <c r="O100" s="58"/>
      <c r="P100" s="58" t="str">
        <f>IF(VLOOKUP($A100,'[1]2. Child Protection'!$B$8:$CK$226,'[1]2. Child Protection'!BO$1,FALSE)=F100,"",VLOOKUP($A100,'[1]2. Child Protection'!$B$8:$CK$226,'[1]2. Child Protection'!BO$1,FALSE)-F100)</f>
        <v/>
      </c>
      <c r="Q100" s="58" t="str">
        <f>IF(VLOOKUP($A100,'[1]2. Child Protection'!$B$8:$CK$226,'[1]2. Child Protection'!BP$1,FALSE)=G100,"",VLOOKUP($A100,'[1]2. Child Protection'!$B$8:$CK$226,'[1]2. Child Protection'!BP$1,FALSE))</f>
        <v/>
      </c>
      <c r="R100" s="58" t="str">
        <f>IF(VLOOKUP($A100,'[1]2. Child Protection'!$B$8:$CK$226,'[1]2. Child Protection'!BQ$1,FALSE)=H100,"",VLOOKUP($A100,'[1]2. Child Protection'!$B$8:$CK$226,'[1]2. Child Protection'!BQ$1,FALSE))</f>
        <v/>
      </c>
      <c r="S100" s="58" t="str">
        <f>IF(VLOOKUP($A100,'[1]2. Child Protection'!$B$8:$CK$226,'[1]2. Child Protection'!BR$1,FALSE)=I100,"",VLOOKUP($A100,'[1]2. Child Protection'!$B$8:$CK$226,'[1]2. Child Protection'!BR$1,FALSE))</f>
        <v/>
      </c>
    </row>
    <row r="101" spans="1:19" x14ac:dyDescent="0.3">
      <c r="A101" s="71" t="s">
        <v>156</v>
      </c>
      <c r="B101" s="74" t="s">
        <v>10</v>
      </c>
      <c r="C101" s="63"/>
      <c r="D101" s="63"/>
      <c r="E101" s="63"/>
      <c r="F101" s="74" t="s">
        <v>10</v>
      </c>
      <c r="G101" s="63"/>
      <c r="H101" s="63"/>
      <c r="I101" s="63"/>
      <c r="J101" s="56"/>
      <c r="K101" s="58" t="str">
        <f>IF(VLOOKUP($A101,'[1]2. Child Protection'!$B$8:$CK$226,'[1]2. Child Protection'!BK$1,FALSE)=B101,"",VLOOKUP($A101,'[1]2. Child Protection'!$B$8:$CK$226,'[1]2. Child Protection'!BK$1,FALSE)-B101)</f>
        <v/>
      </c>
      <c r="L101" s="58" t="str">
        <f>IF(VLOOKUP($A101,'[1]2. Child Protection'!$B$8:$CK$226,'[1]2. Child Protection'!BL$1,FALSE)=C101,"",VLOOKUP($A101,'[1]2. Child Protection'!$B$8:$CK$226,'[1]2. Child Protection'!BL$1,FALSE))</f>
        <v/>
      </c>
      <c r="M101" s="58" t="str">
        <f>IF(VLOOKUP($A101,'[1]2. Child Protection'!$B$8:$CK$226,'[1]2. Child Protection'!BM$1,FALSE)=D101,"",VLOOKUP($A101,'[1]2. Child Protection'!$B$8:$CK$226,'[1]2. Child Protection'!BM$1,FALSE))</f>
        <v/>
      </c>
      <c r="N101" s="58" t="str">
        <f>IF(VLOOKUP($A101,'[1]2. Child Protection'!$B$8:$CK$226,'[1]2. Child Protection'!BN$1,FALSE)=E101,"",VLOOKUP($A101,'[1]2. Child Protection'!$B$8:$CK$226,'[1]2. Child Protection'!BN$1,FALSE))</f>
        <v/>
      </c>
      <c r="O101" s="58"/>
      <c r="P101" s="58" t="str">
        <f>IF(VLOOKUP($A101,'[1]2. Child Protection'!$B$8:$CK$226,'[1]2. Child Protection'!BO$1,FALSE)=F101,"",VLOOKUP($A101,'[1]2. Child Protection'!$B$8:$CK$226,'[1]2. Child Protection'!BO$1,FALSE)-F101)</f>
        <v/>
      </c>
      <c r="Q101" s="58" t="str">
        <f>IF(VLOOKUP($A101,'[1]2. Child Protection'!$B$8:$CK$226,'[1]2. Child Protection'!BP$1,FALSE)=G101,"",VLOOKUP($A101,'[1]2. Child Protection'!$B$8:$CK$226,'[1]2. Child Protection'!BP$1,FALSE))</f>
        <v/>
      </c>
      <c r="R101" s="58" t="str">
        <f>IF(VLOOKUP($A101,'[1]2. Child Protection'!$B$8:$CK$226,'[1]2. Child Protection'!BQ$1,FALSE)=H101,"",VLOOKUP($A101,'[1]2. Child Protection'!$B$8:$CK$226,'[1]2. Child Protection'!BQ$1,FALSE))</f>
        <v/>
      </c>
      <c r="S101" s="58" t="str">
        <f>IF(VLOOKUP($A101,'[1]2. Child Protection'!$B$8:$CK$226,'[1]2. Child Protection'!BR$1,FALSE)=I101,"",VLOOKUP($A101,'[1]2. Child Protection'!$B$8:$CK$226,'[1]2. Child Protection'!BR$1,FALSE))</f>
        <v/>
      </c>
    </row>
    <row r="102" spans="1:19" x14ac:dyDescent="0.3">
      <c r="A102" s="71" t="s">
        <v>157</v>
      </c>
      <c r="B102" s="74" t="s">
        <v>10</v>
      </c>
      <c r="C102" s="63"/>
      <c r="D102" s="63"/>
      <c r="E102" s="63"/>
      <c r="F102" s="74" t="s">
        <v>10</v>
      </c>
      <c r="G102" s="63"/>
      <c r="H102" s="63"/>
      <c r="I102" s="63"/>
      <c r="J102" s="56"/>
      <c r="K102" s="58" t="str">
        <f>IF(VLOOKUP($A102,'[1]2. Child Protection'!$B$8:$CK$226,'[1]2. Child Protection'!BK$1,FALSE)=B102,"",VLOOKUP($A102,'[1]2. Child Protection'!$B$8:$CK$226,'[1]2. Child Protection'!BK$1,FALSE)-B102)</f>
        <v/>
      </c>
      <c r="L102" s="58" t="str">
        <f>IF(VLOOKUP($A102,'[1]2. Child Protection'!$B$8:$CK$226,'[1]2. Child Protection'!BL$1,FALSE)=C102,"",VLOOKUP($A102,'[1]2. Child Protection'!$B$8:$CK$226,'[1]2. Child Protection'!BL$1,FALSE))</f>
        <v/>
      </c>
      <c r="M102" s="58" t="str">
        <f>IF(VLOOKUP($A102,'[1]2. Child Protection'!$B$8:$CK$226,'[1]2. Child Protection'!BM$1,FALSE)=D102,"",VLOOKUP($A102,'[1]2. Child Protection'!$B$8:$CK$226,'[1]2. Child Protection'!BM$1,FALSE))</f>
        <v/>
      </c>
      <c r="N102" s="58" t="str">
        <f>IF(VLOOKUP($A102,'[1]2. Child Protection'!$B$8:$CK$226,'[1]2. Child Protection'!BN$1,FALSE)=E102,"",VLOOKUP($A102,'[1]2. Child Protection'!$B$8:$CK$226,'[1]2. Child Protection'!BN$1,FALSE))</f>
        <v/>
      </c>
      <c r="O102" s="58"/>
      <c r="P102" s="58" t="str">
        <f>IF(VLOOKUP($A102,'[1]2. Child Protection'!$B$8:$CK$226,'[1]2. Child Protection'!BO$1,FALSE)=F102,"",VLOOKUP($A102,'[1]2. Child Protection'!$B$8:$CK$226,'[1]2. Child Protection'!BO$1,FALSE)-F102)</f>
        <v/>
      </c>
      <c r="Q102" s="58" t="str">
        <f>IF(VLOOKUP($A102,'[1]2. Child Protection'!$B$8:$CK$226,'[1]2. Child Protection'!BP$1,FALSE)=G102,"",VLOOKUP($A102,'[1]2. Child Protection'!$B$8:$CK$226,'[1]2. Child Protection'!BP$1,FALSE))</f>
        <v/>
      </c>
      <c r="R102" s="58" t="str">
        <f>IF(VLOOKUP($A102,'[1]2. Child Protection'!$B$8:$CK$226,'[1]2. Child Protection'!BQ$1,FALSE)=H102,"",VLOOKUP($A102,'[1]2. Child Protection'!$B$8:$CK$226,'[1]2. Child Protection'!BQ$1,FALSE))</f>
        <v/>
      </c>
      <c r="S102" s="58" t="str">
        <f>IF(VLOOKUP($A102,'[1]2. Child Protection'!$B$8:$CK$226,'[1]2. Child Protection'!BR$1,FALSE)=I102,"",VLOOKUP($A102,'[1]2. Child Protection'!$B$8:$CK$226,'[1]2. Child Protection'!BR$1,FALSE))</f>
        <v/>
      </c>
    </row>
    <row r="103" spans="1:19" x14ac:dyDescent="0.3">
      <c r="A103" s="71" t="s">
        <v>67</v>
      </c>
      <c r="B103" s="76">
        <v>88.8</v>
      </c>
      <c r="C103" s="63"/>
      <c r="D103" s="74" t="s">
        <v>290</v>
      </c>
      <c r="E103" s="74" t="s">
        <v>48</v>
      </c>
      <c r="F103" s="76">
        <v>92.5</v>
      </c>
      <c r="G103" s="63"/>
      <c r="H103" s="74" t="s">
        <v>290</v>
      </c>
      <c r="I103" s="74" t="s">
        <v>48</v>
      </c>
      <c r="J103" s="56"/>
      <c r="K103" s="58" t="str">
        <f>IF(VLOOKUP($A103,'[1]2. Child Protection'!$B$8:$CK$226,'[1]2. Child Protection'!BK$1,FALSE)=B103,"",VLOOKUP($A103,'[1]2. Child Protection'!$B$8:$CK$226,'[1]2. Child Protection'!BK$1,FALSE)-B103)</f>
        <v/>
      </c>
      <c r="L103" s="58" t="str">
        <f>IF(VLOOKUP($A103,'[1]2. Child Protection'!$B$8:$CK$226,'[1]2. Child Protection'!BL$1,FALSE)=C103,"",VLOOKUP($A103,'[1]2. Child Protection'!$B$8:$CK$226,'[1]2. Child Protection'!BL$1,FALSE))</f>
        <v/>
      </c>
      <c r="M103" s="58" t="str">
        <f>IF(VLOOKUP($A103,'[1]2. Child Protection'!$B$8:$CK$226,'[1]2. Child Protection'!BM$1,FALSE)=D103,"",VLOOKUP($A103,'[1]2. Child Protection'!$B$8:$CK$226,'[1]2. Child Protection'!BM$1,FALSE))</f>
        <v/>
      </c>
      <c r="N103" s="58" t="str">
        <f>IF(VLOOKUP($A103,'[1]2. Child Protection'!$B$8:$CK$226,'[1]2. Child Protection'!BN$1,FALSE)=E103,"",VLOOKUP($A103,'[1]2. Child Protection'!$B$8:$CK$226,'[1]2. Child Protection'!BN$1,FALSE))</f>
        <v/>
      </c>
      <c r="O103" s="58"/>
      <c r="P103" s="58" t="str">
        <f>IF(VLOOKUP($A103,'[1]2. Child Protection'!$B$8:$CK$226,'[1]2. Child Protection'!BO$1,FALSE)=F103,"",VLOOKUP($A103,'[1]2. Child Protection'!$B$8:$CK$226,'[1]2. Child Protection'!BO$1,FALSE)-F103)</f>
        <v/>
      </c>
      <c r="Q103" s="58" t="str">
        <f>IF(VLOOKUP($A103,'[1]2. Child Protection'!$B$8:$CK$226,'[1]2. Child Protection'!BP$1,FALSE)=G103,"",VLOOKUP($A103,'[1]2. Child Protection'!$B$8:$CK$226,'[1]2. Child Protection'!BP$1,FALSE))</f>
        <v/>
      </c>
      <c r="R103" s="58" t="str">
        <f>IF(VLOOKUP($A103,'[1]2. Child Protection'!$B$8:$CK$226,'[1]2. Child Protection'!BQ$1,FALSE)=H103,"",VLOOKUP($A103,'[1]2. Child Protection'!$B$8:$CK$226,'[1]2. Child Protection'!BQ$1,FALSE))</f>
        <v/>
      </c>
      <c r="S103" s="58" t="str">
        <f>IF(VLOOKUP($A103,'[1]2. Child Protection'!$B$8:$CK$226,'[1]2. Child Protection'!BR$1,FALSE)=I103,"",VLOOKUP($A103,'[1]2. Child Protection'!$B$8:$CK$226,'[1]2. Child Protection'!BR$1,FALSE))</f>
        <v/>
      </c>
    </row>
    <row r="104" spans="1:19" x14ac:dyDescent="0.3">
      <c r="A104" s="71" t="s">
        <v>158</v>
      </c>
      <c r="B104" s="74" t="s">
        <v>10</v>
      </c>
      <c r="C104" s="63"/>
      <c r="D104" s="63"/>
      <c r="E104" s="63"/>
      <c r="F104" s="74" t="s">
        <v>10</v>
      </c>
      <c r="G104" s="63"/>
      <c r="H104" s="63"/>
      <c r="I104" s="63"/>
      <c r="J104" s="56"/>
      <c r="K104" s="58" t="str">
        <f>IF(VLOOKUP($A104,'[1]2. Child Protection'!$B$8:$CK$226,'[1]2. Child Protection'!BK$1,FALSE)=B104,"",VLOOKUP($A104,'[1]2. Child Protection'!$B$8:$CK$226,'[1]2. Child Protection'!BK$1,FALSE)-B104)</f>
        <v/>
      </c>
      <c r="L104" s="58" t="str">
        <f>IF(VLOOKUP($A104,'[1]2. Child Protection'!$B$8:$CK$226,'[1]2. Child Protection'!BL$1,FALSE)=C104,"",VLOOKUP($A104,'[1]2. Child Protection'!$B$8:$CK$226,'[1]2. Child Protection'!BL$1,FALSE))</f>
        <v/>
      </c>
      <c r="M104" s="58" t="str">
        <f>IF(VLOOKUP($A104,'[1]2. Child Protection'!$B$8:$CK$226,'[1]2. Child Protection'!BM$1,FALSE)=D104,"",VLOOKUP($A104,'[1]2. Child Protection'!$B$8:$CK$226,'[1]2. Child Protection'!BM$1,FALSE))</f>
        <v/>
      </c>
      <c r="N104" s="58" t="str">
        <f>IF(VLOOKUP($A104,'[1]2. Child Protection'!$B$8:$CK$226,'[1]2. Child Protection'!BN$1,FALSE)=E104,"",VLOOKUP($A104,'[1]2. Child Protection'!$B$8:$CK$226,'[1]2. Child Protection'!BN$1,FALSE))</f>
        <v/>
      </c>
      <c r="O104" s="58"/>
      <c r="P104" s="58" t="str">
        <f>IF(VLOOKUP($A104,'[1]2. Child Protection'!$B$8:$CK$226,'[1]2. Child Protection'!BO$1,FALSE)=F104,"",VLOOKUP($A104,'[1]2. Child Protection'!$B$8:$CK$226,'[1]2. Child Protection'!BO$1,FALSE)-F104)</f>
        <v/>
      </c>
      <c r="Q104" s="58" t="str">
        <f>IF(VLOOKUP($A104,'[1]2. Child Protection'!$B$8:$CK$226,'[1]2. Child Protection'!BP$1,FALSE)=G104,"",VLOOKUP($A104,'[1]2. Child Protection'!$B$8:$CK$226,'[1]2. Child Protection'!BP$1,FALSE))</f>
        <v/>
      </c>
      <c r="R104" s="58" t="str">
        <f>IF(VLOOKUP($A104,'[1]2. Child Protection'!$B$8:$CK$226,'[1]2. Child Protection'!BQ$1,FALSE)=H104,"",VLOOKUP($A104,'[1]2. Child Protection'!$B$8:$CK$226,'[1]2. Child Protection'!BQ$1,FALSE))</f>
        <v/>
      </c>
      <c r="S104" s="58" t="str">
        <f>IF(VLOOKUP($A104,'[1]2. Child Protection'!$B$8:$CK$226,'[1]2. Child Protection'!BR$1,FALSE)=I104,"",VLOOKUP($A104,'[1]2. Child Protection'!$B$8:$CK$226,'[1]2. Child Protection'!BR$1,FALSE))</f>
        <v/>
      </c>
    </row>
    <row r="105" spans="1:19" x14ac:dyDescent="0.3">
      <c r="A105" s="71" t="s">
        <v>159</v>
      </c>
      <c r="B105" s="74" t="s">
        <v>10</v>
      </c>
      <c r="C105" s="63"/>
      <c r="D105" s="63"/>
      <c r="E105" s="63"/>
      <c r="F105" s="74" t="s">
        <v>10</v>
      </c>
      <c r="G105" s="63"/>
      <c r="H105" s="63"/>
      <c r="I105" s="63"/>
      <c r="J105" s="56"/>
      <c r="K105" s="58" t="str">
        <f>IF(VLOOKUP($A105,'[1]2. Child Protection'!$B$8:$CK$226,'[1]2. Child Protection'!BK$1,FALSE)=B105,"",VLOOKUP($A105,'[1]2. Child Protection'!$B$8:$CK$226,'[1]2. Child Protection'!BK$1,FALSE)-B105)</f>
        <v/>
      </c>
      <c r="L105" s="58" t="str">
        <f>IF(VLOOKUP($A105,'[1]2. Child Protection'!$B$8:$CK$226,'[1]2. Child Protection'!BL$1,FALSE)=C105,"",VLOOKUP($A105,'[1]2. Child Protection'!$B$8:$CK$226,'[1]2. Child Protection'!BL$1,FALSE))</f>
        <v/>
      </c>
      <c r="M105" s="58" t="str">
        <f>IF(VLOOKUP($A105,'[1]2. Child Protection'!$B$8:$CK$226,'[1]2. Child Protection'!BM$1,FALSE)=D105,"",VLOOKUP($A105,'[1]2. Child Protection'!$B$8:$CK$226,'[1]2. Child Protection'!BM$1,FALSE))</f>
        <v/>
      </c>
      <c r="N105" s="58" t="str">
        <f>IF(VLOOKUP($A105,'[1]2. Child Protection'!$B$8:$CK$226,'[1]2. Child Protection'!BN$1,FALSE)=E105,"",VLOOKUP($A105,'[1]2. Child Protection'!$B$8:$CK$226,'[1]2. Child Protection'!BN$1,FALSE))</f>
        <v/>
      </c>
      <c r="O105" s="58"/>
      <c r="P105" s="58" t="str">
        <f>IF(VLOOKUP($A105,'[1]2. Child Protection'!$B$8:$CK$226,'[1]2. Child Protection'!BO$1,FALSE)=F105,"",VLOOKUP($A105,'[1]2. Child Protection'!$B$8:$CK$226,'[1]2. Child Protection'!BO$1,FALSE)-F105)</f>
        <v/>
      </c>
      <c r="Q105" s="58" t="str">
        <f>IF(VLOOKUP($A105,'[1]2. Child Protection'!$B$8:$CK$226,'[1]2. Child Protection'!BP$1,FALSE)=G105,"",VLOOKUP($A105,'[1]2. Child Protection'!$B$8:$CK$226,'[1]2. Child Protection'!BP$1,FALSE))</f>
        <v/>
      </c>
      <c r="R105" s="58" t="str">
        <f>IF(VLOOKUP($A105,'[1]2. Child Protection'!$B$8:$CK$226,'[1]2. Child Protection'!BQ$1,FALSE)=H105,"",VLOOKUP($A105,'[1]2. Child Protection'!$B$8:$CK$226,'[1]2. Child Protection'!BQ$1,FALSE))</f>
        <v/>
      </c>
      <c r="S105" s="58" t="str">
        <f>IF(VLOOKUP($A105,'[1]2. Child Protection'!$B$8:$CK$226,'[1]2. Child Protection'!BR$1,FALSE)=I105,"",VLOOKUP($A105,'[1]2. Child Protection'!$B$8:$CK$226,'[1]2. Child Protection'!BR$1,FALSE))</f>
        <v/>
      </c>
    </row>
    <row r="106" spans="1:19" x14ac:dyDescent="0.3">
      <c r="A106" s="71" t="s">
        <v>160</v>
      </c>
      <c r="B106" s="74" t="s">
        <v>10</v>
      </c>
      <c r="C106" s="63"/>
      <c r="D106" s="63"/>
      <c r="E106" s="63"/>
      <c r="F106" s="74" t="s">
        <v>10</v>
      </c>
      <c r="G106" s="63"/>
      <c r="H106" s="63"/>
      <c r="I106" s="63"/>
      <c r="J106" s="56"/>
      <c r="K106" s="58" t="str">
        <f>IF(VLOOKUP($A106,'[1]2. Child Protection'!$B$8:$CK$226,'[1]2. Child Protection'!BK$1,FALSE)=B106,"",VLOOKUP($A106,'[1]2. Child Protection'!$B$8:$CK$226,'[1]2. Child Protection'!BK$1,FALSE)-B106)</f>
        <v/>
      </c>
      <c r="L106" s="58" t="str">
        <f>IF(VLOOKUP($A106,'[1]2. Child Protection'!$B$8:$CK$226,'[1]2. Child Protection'!BL$1,FALSE)=C106,"",VLOOKUP($A106,'[1]2. Child Protection'!$B$8:$CK$226,'[1]2. Child Protection'!BL$1,FALSE))</f>
        <v/>
      </c>
      <c r="M106" s="58" t="str">
        <f>IF(VLOOKUP($A106,'[1]2. Child Protection'!$B$8:$CK$226,'[1]2. Child Protection'!BM$1,FALSE)=D106,"",VLOOKUP($A106,'[1]2. Child Protection'!$B$8:$CK$226,'[1]2. Child Protection'!BM$1,FALSE))</f>
        <v/>
      </c>
      <c r="N106" s="58" t="str">
        <f>IF(VLOOKUP($A106,'[1]2. Child Protection'!$B$8:$CK$226,'[1]2. Child Protection'!BN$1,FALSE)=E106,"",VLOOKUP($A106,'[1]2. Child Protection'!$B$8:$CK$226,'[1]2. Child Protection'!BN$1,FALSE))</f>
        <v/>
      </c>
      <c r="O106" s="58"/>
      <c r="P106" s="58" t="str">
        <f>IF(VLOOKUP($A106,'[1]2. Child Protection'!$B$8:$CK$226,'[1]2. Child Protection'!BO$1,FALSE)=F106,"",VLOOKUP($A106,'[1]2. Child Protection'!$B$8:$CK$226,'[1]2. Child Protection'!BO$1,FALSE)-F106)</f>
        <v/>
      </c>
      <c r="Q106" s="58" t="str">
        <f>IF(VLOOKUP($A106,'[1]2. Child Protection'!$B$8:$CK$226,'[1]2. Child Protection'!BP$1,FALSE)=G106,"",VLOOKUP($A106,'[1]2. Child Protection'!$B$8:$CK$226,'[1]2. Child Protection'!BP$1,FALSE))</f>
        <v/>
      </c>
      <c r="R106" s="58" t="str">
        <f>IF(VLOOKUP($A106,'[1]2. Child Protection'!$B$8:$CK$226,'[1]2. Child Protection'!BQ$1,FALSE)=H106,"",VLOOKUP($A106,'[1]2. Child Protection'!$B$8:$CK$226,'[1]2. Child Protection'!BQ$1,FALSE))</f>
        <v/>
      </c>
      <c r="S106" s="58" t="str">
        <f>IF(VLOOKUP($A106,'[1]2. Child Protection'!$B$8:$CK$226,'[1]2. Child Protection'!BR$1,FALSE)=I106,"",VLOOKUP($A106,'[1]2. Child Protection'!$B$8:$CK$226,'[1]2. Child Protection'!BR$1,FALSE))</f>
        <v/>
      </c>
    </row>
    <row r="107" spans="1:19" x14ac:dyDescent="0.3">
      <c r="A107" s="71" t="s">
        <v>161</v>
      </c>
      <c r="B107" s="74" t="s">
        <v>10</v>
      </c>
      <c r="C107" s="63"/>
      <c r="D107" s="63"/>
      <c r="E107" s="63"/>
      <c r="F107" s="74" t="s">
        <v>10</v>
      </c>
      <c r="G107" s="63"/>
      <c r="H107" s="63"/>
      <c r="I107" s="63"/>
      <c r="J107" s="56"/>
      <c r="K107" s="58" t="str">
        <f>IF(VLOOKUP($A107,'[1]2. Child Protection'!$B$8:$CK$226,'[1]2. Child Protection'!BK$1,FALSE)=B107,"",VLOOKUP($A107,'[1]2. Child Protection'!$B$8:$CK$226,'[1]2. Child Protection'!BK$1,FALSE)-B107)</f>
        <v/>
      </c>
      <c r="L107" s="58" t="str">
        <f>IF(VLOOKUP($A107,'[1]2. Child Protection'!$B$8:$CK$226,'[1]2. Child Protection'!BL$1,FALSE)=C107,"",VLOOKUP($A107,'[1]2. Child Protection'!$B$8:$CK$226,'[1]2. Child Protection'!BL$1,FALSE))</f>
        <v/>
      </c>
      <c r="M107" s="58" t="str">
        <f>IF(VLOOKUP($A107,'[1]2. Child Protection'!$B$8:$CK$226,'[1]2. Child Protection'!BM$1,FALSE)=D107,"",VLOOKUP($A107,'[1]2. Child Protection'!$B$8:$CK$226,'[1]2. Child Protection'!BM$1,FALSE))</f>
        <v/>
      </c>
      <c r="N107" s="58" t="str">
        <f>IF(VLOOKUP($A107,'[1]2. Child Protection'!$B$8:$CK$226,'[1]2. Child Protection'!BN$1,FALSE)=E107,"",VLOOKUP($A107,'[1]2. Child Protection'!$B$8:$CK$226,'[1]2. Child Protection'!BN$1,FALSE))</f>
        <v/>
      </c>
      <c r="O107" s="58"/>
      <c r="P107" s="58" t="str">
        <f>IF(VLOOKUP($A107,'[1]2. Child Protection'!$B$8:$CK$226,'[1]2. Child Protection'!BO$1,FALSE)=F107,"",VLOOKUP($A107,'[1]2. Child Protection'!$B$8:$CK$226,'[1]2. Child Protection'!BO$1,FALSE)-F107)</f>
        <v/>
      </c>
      <c r="Q107" s="58" t="str">
        <f>IF(VLOOKUP($A107,'[1]2. Child Protection'!$B$8:$CK$226,'[1]2. Child Protection'!BP$1,FALSE)=G107,"",VLOOKUP($A107,'[1]2. Child Protection'!$B$8:$CK$226,'[1]2. Child Protection'!BP$1,FALSE))</f>
        <v/>
      </c>
      <c r="R107" s="58" t="str">
        <f>IF(VLOOKUP($A107,'[1]2. Child Protection'!$B$8:$CK$226,'[1]2. Child Protection'!BQ$1,FALSE)=H107,"",VLOOKUP($A107,'[1]2. Child Protection'!$B$8:$CK$226,'[1]2. Child Protection'!BQ$1,FALSE))</f>
        <v/>
      </c>
      <c r="S107" s="58" t="str">
        <f>IF(VLOOKUP($A107,'[1]2. Child Protection'!$B$8:$CK$226,'[1]2. Child Protection'!BR$1,FALSE)=I107,"",VLOOKUP($A107,'[1]2. Child Protection'!$B$8:$CK$226,'[1]2. Child Protection'!BR$1,FALSE))</f>
        <v/>
      </c>
    </row>
    <row r="108" spans="1:19" x14ac:dyDescent="0.3">
      <c r="A108" s="71" t="s">
        <v>162</v>
      </c>
      <c r="B108" s="74" t="s">
        <v>10</v>
      </c>
      <c r="C108" s="63"/>
      <c r="D108" s="63"/>
      <c r="E108" s="63"/>
      <c r="F108" s="74" t="s">
        <v>10</v>
      </c>
      <c r="G108" s="63"/>
      <c r="H108" s="63"/>
      <c r="I108" s="63"/>
      <c r="J108" s="56"/>
      <c r="K108" s="58" t="str">
        <f>IF(VLOOKUP($A108,'[1]2. Child Protection'!$B$8:$CK$226,'[1]2. Child Protection'!BK$1,FALSE)=B108,"",VLOOKUP($A108,'[1]2. Child Protection'!$B$8:$CK$226,'[1]2. Child Protection'!BK$1,FALSE)-B108)</f>
        <v/>
      </c>
      <c r="L108" s="58" t="str">
        <f>IF(VLOOKUP($A108,'[1]2. Child Protection'!$B$8:$CK$226,'[1]2. Child Protection'!BL$1,FALSE)=C108,"",VLOOKUP($A108,'[1]2. Child Protection'!$B$8:$CK$226,'[1]2. Child Protection'!BL$1,FALSE))</f>
        <v/>
      </c>
      <c r="M108" s="58" t="str">
        <f>IF(VLOOKUP($A108,'[1]2. Child Protection'!$B$8:$CK$226,'[1]2. Child Protection'!BM$1,FALSE)=D108,"",VLOOKUP($A108,'[1]2. Child Protection'!$B$8:$CK$226,'[1]2. Child Protection'!BM$1,FALSE))</f>
        <v/>
      </c>
      <c r="N108" s="58" t="str">
        <f>IF(VLOOKUP($A108,'[1]2. Child Protection'!$B$8:$CK$226,'[1]2. Child Protection'!BN$1,FALSE)=E108,"",VLOOKUP($A108,'[1]2. Child Protection'!$B$8:$CK$226,'[1]2. Child Protection'!BN$1,FALSE))</f>
        <v/>
      </c>
      <c r="O108" s="58"/>
      <c r="P108" s="58" t="str">
        <f>IF(VLOOKUP($A108,'[1]2. Child Protection'!$B$8:$CK$226,'[1]2. Child Protection'!BO$1,FALSE)=F108,"",VLOOKUP($A108,'[1]2. Child Protection'!$B$8:$CK$226,'[1]2. Child Protection'!BO$1,FALSE)-F108)</f>
        <v/>
      </c>
      <c r="Q108" s="58" t="str">
        <f>IF(VLOOKUP($A108,'[1]2. Child Protection'!$B$8:$CK$226,'[1]2. Child Protection'!BP$1,FALSE)=G108,"",VLOOKUP($A108,'[1]2. Child Protection'!$B$8:$CK$226,'[1]2. Child Protection'!BP$1,FALSE))</f>
        <v/>
      </c>
      <c r="R108" s="58" t="str">
        <f>IF(VLOOKUP($A108,'[1]2. Child Protection'!$B$8:$CK$226,'[1]2. Child Protection'!BQ$1,FALSE)=H108,"",VLOOKUP($A108,'[1]2. Child Protection'!$B$8:$CK$226,'[1]2. Child Protection'!BQ$1,FALSE))</f>
        <v/>
      </c>
      <c r="S108" s="58" t="str">
        <f>IF(VLOOKUP($A108,'[1]2. Child Protection'!$B$8:$CK$226,'[1]2. Child Protection'!BR$1,FALSE)=I108,"",VLOOKUP($A108,'[1]2. Child Protection'!$B$8:$CK$226,'[1]2. Child Protection'!BR$1,FALSE))</f>
        <v/>
      </c>
    </row>
    <row r="109" spans="1:19" x14ac:dyDescent="0.3">
      <c r="A109" s="71" t="s">
        <v>163</v>
      </c>
      <c r="B109" s="74" t="s">
        <v>10</v>
      </c>
      <c r="C109" s="63"/>
      <c r="D109" s="63"/>
      <c r="E109" s="63"/>
      <c r="F109" s="74" t="s">
        <v>10</v>
      </c>
      <c r="G109" s="63"/>
      <c r="H109" s="63"/>
      <c r="I109" s="63"/>
      <c r="J109" s="56"/>
      <c r="K109" s="58" t="str">
        <f>IF(VLOOKUP($A109,'[1]2. Child Protection'!$B$8:$CK$226,'[1]2. Child Protection'!BK$1,FALSE)=B109,"",VLOOKUP($A109,'[1]2. Child Protection'!$B$8:$CK$226,'[1]2. Child Protection'!BK$1,FALSE)-B109)</f>
        <v/>
      </c>
      <c r="L109" s="58" t="str">
        <f>IF(VLOOKUP($A109,'[1]2. Child Protection'!$B$8:$CK$226,'[1]2. Child Protection'!BL$1,FALSE)=C109,"",VLOOKUP($A109,'[1]2. Child Protection'!$B$8:$CK$226,'[1]2. Child Protection'!BL$1,FALSE))</f>
        <v/>
      </c>
      <c r="M109" s="58" t="str">
        <f>IF(VLOOKUP($A109,'[1]2. Child Protection'!$B$8:$CK$226,'[1]2. Child Protection'!BM$1,FALSE)=D109,"",VLOOKUP($A109,'[1]2. Child Protection'!$B$8:$CK$226,'[1]2. Child Protection'!BM$1,FALSE))</f>
        <v/>
      </c>
      <c r="N109" s="58" t="str">
        <f>IF(VLOOKUP($A109,'[1]2. Child Protection'!$B$8:$CK$226,'[1]2. Child Protection'!BN$1,FALSE)=E109,"",VLOOKUP($A109,'[1]2. Child Protection'!$B$8:$CK$226,'[1]2. Child Protection'!BN$1,FALSE))</f>
        <v/>
      </c>
      <c r="O109" s="58"/>
      <c r="P109" s="58" t="str">
        <f>IF(VLOOKUP($A109,'[1]2. Child Protection'!$B$8:$CK$226,'[1]2. Child Protection'!BO$1,FALSE)=F109,"",VLOOKUP($A109,'[1]2. Child Protection'!$B$8:$CK$226,'[1]2. Child Protection'!BO$1,FALSE)-F109)</f>
        <v/>
      </c>
      <c r="Q109" s="58" t="str">
        <f>IF(VLOOKUP($A109,'[1]2. Child Protection'!$B$8:$CK$226,'[1]2. Child Protection'!BP$1,FALSE)=G109,"",VLOOKUP($A109,'[1]2. Child Protection'!$B$8:$CK$226,'[1]2. Child Protection'!BP$1,FALSE))</f>
        <v/>
      </c>
      <c r="R109" s="58" t="str">
        <f>IF(VLOOKUP($A109,'[1]2. Child Protection'!$B$8:$CK$226,'[1]2. Child Protection'!BQ$1,FALSE)=H109,"",VLOOKUP($A109,'[1]2. Child Protection'!$B$8:$CK$226,'[1]2. Child Protection'!BQ$1,FALSE))</f>
        <v/>
      </c>
      <c r="S109" s="58" t="str">
        <f>IF(VLOOKUP($A109,'[1]2. Child Protection'!$B$8:$CK$226,'[1]2. Child Protection'!BR$1,FALSE)=I109,"",VLOOKUP($A109,'[1]2. Child Protection'!$B$8:$CK$226,'[1]2. Child Protection'!BR$1,FALSE))</f>
        <v/>
      </c>
    </row>
    <row r="110" spans="1:19" x14ac:dyDescent="0.3">
      <c r="A110" s="71" t="s">
        <v>164</v>
      </c>
      <c r="B110" s="74" t="s">
        <v>10</v>
      </c>
      <c r="C110" s="63"/>
      <c r="D110" s="63"/>
      <c r="E110" s="63"/>
      <c r="F110" s="74" t="s">
        <v>10</v>
      </c>
      <c r="G110" s="63"/>
      <c r="H110" s="63"/>
      <c r="I110" s="63"/>
      <c r="J110" s="56"/>
      <c r="K110" s="58" t="str">
        <f>IF(VLOOKUP($A110,'[1]2. Child Protection'!$B$8:$CK$226,'[1]2. Child Protection'!BK$1,FALSE)=B110,"",VLOOKUP($A110,'[1]2. Child Protection'!$B$8:$CK$226,'[1]2. Child Protection'!BK$1,FALSE)-B110)</f>
        <v/>
      </c>
      <c r="L110" s="58" t="str">
        <f>IF(VLOOKUP($A110,'[1]2. Child Protection'!$B$8:$CK$226,'[1]2. Child Protection'!BL$1,FALSE)=C110,"",VLOOKUP($A110,'[1]2. Child Protection'!$B$8:$CK$226,'[1]2. Child Protection'!BL$1,FALSE))</f>
        <v/>
      </c>
      <c r="M110" s="58" t="str">
        <f>IF(VLOOKUP($A110,'[1]2. Child Protection'!$B$8:$CK$226,'[1]2. Child Protection'!BM$1,FALSE)=D110,"",VLOOKUP($A110,'[1]2. Child Protection'!$B$8:$CK$226,'[1]2. Child Protection'!BM$1,FALSE))</f>
        <v/>
      </c>
      <c r="N110" s="58" t="str">
        <f>IF(VLOOKUP($A110,'[1]2. Child Protection'!$B$8:$CK$226,'[1]2. Child Protection'!BN$1,FALSE)=E110,"",VLOOKUP($A110,'[1]2. Child Protection'!$B$8:$CK$226,'[1]2. Child Protection'!BN$1,FALSE))</f>
        <v/>
      </c>
      <c r="O110" s="58"/>
      <c r="P110" s="58" t="str">
        <f>IF(VLOOKUP($A110,'[1]2. Child Protection'!$B$8:$CK$226,'[1]2. Child Protection'!BO$1,FALSE)=F110,"",VLOOKUP($A110,'[1]2. Child Protection'!$B$8:$CK$226,'[1]2. Child Protection'!BO$1,FALSE)-F110)</f>
        <v/>
      </c>
      <c r="Q110" s="58" t="str">
        <f>IF(VLOOKUP($A110,'[1]2. Child Protection'!$B$8:$CK$226,'[1]2. Child Protection'!BP$1,FALSE)=G110,"",VLOOKUP($A110,'[1]2. Child Protection'!$B$8:$CK$226,'[1]2. Child Protection'!BP$1,FALSE))</f>
        <v/>
      </c>
      <c r="R110" s="58" t="str">
        <f>IF(VLOOKUP($A110,'[1]2. Child Protection'!$B$8:$CK$226,'[1]2. Child Protection'!BQ$1,FALSE)=H110,"",VLOOKUP($A110,'[1]2. Child Protection'!$B$8:$CK$226,'[1]2. Child Protection'!BQ$1,FALSE))</f>
        <v/>
      </c>
      <c r="S110" s="58" t="str">
        <f>IF(VLOOKUP($A110,'[1]2. Child Protection'!$B$8:$CK$226,'[1]2. Child Protection'!BR$1,FALSE)=I110,"",VLOOKUP($A110,'[1]2. Child Protection'!$B$8:$CK$226,'[1]2. Child Protection'!BR$1,FALSE))</f>
        <v/>
      </c>
    </row>
    <row r="111" spans="1:19" x14ac:dyDescent="0.3">
      <c r="A111" s="71" t="s">
        <v>69</v>
      </c>
      <c r="B111" s="74" t="s">
        <v>10</v>
      </c>
      <c r="C111" s="63"/>
      <c r="D111" s="63"/>
      <c r="E111" s="63"/>
      <c r="F111" s="76">
        <v>63.8</v>
      </c>
      <c r="G111" s="63"/>
      <c r="H111" s="74" t="s">
        <v>40</v>
      </c>
      <c r="I111" s="74" t="s">
        <v>41</v>
      </c>
      <c r="J111" s="56"/>
      <c r="K111" s="58" t="str">
        <f>IF(VLOOKUP($A111,'[1]2. Child Protection'!$B$8:$CK$226,'[1]2. Child Protection'!BK$1,FALSE)=B111,"",VLOOKUP($A111,'[1]2. Child Protection'!$B$8:$CK$226,'[1]2. Child Protection'!BK$1,FALSE)-B111)</f>
        <v/>
      </c>
      <c r="L111" s="58" t="str">
        <f>IF(VLOOKUP($A111,'[1]2. Child Protection'!$B$8:$CK$226,'[1]2. Child Protection'!BL$1,FALSE)=C111,"",VLOOKUP($A111,'[1]2. Child Protection'!$B$8:$CK$226,'[1]2. Child Protection'!BL$1,FALSE))</f>
        <v/>
      </c>
      <c r="M111" s="58" t="str">
        <f>IF(VLOOKUP($A111,'[1]2. Child Protection'!$B$8:$CK$226,'[1]2. Child Protection'!BM$1,FALSE)=D111,"",VLOOKUP($A111,'[1]2. Child Protection'!$B$8:$CK$226,'[1]2. Child Protection'!BM$1,FALSE))</f>
        <v/>
      </c>
      <c r="N111" s="58" t="str">
        <f>IF(VLOOKUP($A111,'[1]2. Child Protection'!$B$8:$CK$226,'[1]2. Child Protection'!BN$1,FALSE)=E111,"",VLOOKUP($A111,'[1]2. Child Protection'!$B$8:$CK$226,'[1]2. Child Protection'!BN$1,FALSE))</f>
        <v/>
      </c>
      <c r="O111" s="58"/>
      <c r="P111" s="58" t="str">
        <f>IF(VLOOKUP($A111,'[1]2. Child Protection'!$B$8:$CK$226,'[1]2. Child Protection'!BO$1,FALSE)=F111,"",VLOOKUP($A111,'[1]2. Child Protection'!$B$8:$CK$226,'[1]2. Child Protection'!BO$1,FALSE)-F111)</f>
        <v/>
      </c>
      <c r="Q111" s="58" t="str">
        <f>IF(VLOOKUP($A111,'[1]2. Child Protection'!$B$8:$CK$226,'[1]2. Child Protection'!BP$1,FALSE)=G111,"",VLOOKUP($A111,'[1]2. Child Protection'!$B$8:$CK$226,'[1]2. Child Protection'!BP$1,FALSE))</f>
        <v/>
      </c>
      <c r="R111" s="58" t="str">
        <f>IF(VLOOKUP($A111,'[1]2. Child Protection'!$B$8:$CK$226,'[1]2. Child Protection'!BQ$1,FALSE)=H111,"",VLOOKUP($A111,'[1]2. Child Protection'!$B$8:$CK$226,'[1]2. Child Protection'!BQ$1,FALSE))</f>
        <v/>
      </c>
      <c r="S111" s="58" t="str">
        <f>IF(VLOOKUP($A111,'[1]2. Child Protection'!$B$8:$CK$226,'[1]2. Child Protection'!BR$1,FALSE)=I111,"",VLOOKUP($A111,'[1]2. Child Protection'!$B$8:$CK$226,'[1]2. Child Protection'!BR$1,FALSE))</f>
        <v/>
      </c>
    </row>
    <row r="112" spans="1:19" x14ac:dyDescent="0.3">
      <c r="A112" s="71" t="s">
        <v>165</v>
      </c>
      <c r="B112" s="74" t="s">
        <v>10</v>
      </c>
      <c r="C112" s="63"/>
      <c r="D112" s="63"/>
      <c r="E112" s="63"/>
      <c r="F112" s="74" t="s">
        <v>10</v>
      </c>
      <c r="G112" s="63"/>
      <c r="H112" s="63"/>
      <c r="I112" s="63"/>
      <c r="J112" s="56"/>
      <c r="K112" s="58" t="str">
        <f>IF(VLOOKUP($A112,'[1]2. Child Protection'!$B$8:$CK$226,'[1]2. Child Protection'!BK$1,FALSE)=B112,"",VLOOKUP($A112,'[1]2. Child Protection'!$B$8:$CK$226,'[1]2. Child Protection'!BK$1,FALSE)-B112)</f>
        <v/>
      </c>
      <c r="L112" s="58" t="str">
        <f>IF(VLOOKUP($A112,'[1]2. Child Protection'!$B$8:$CK$226,'[1]2. Child Protection'!BL$1,FALSE)=C112,"",VLOOKUP($A112,'[1]2. Child Protection'!$B$8:$CK$226,'[1]2. Child Protection'!BL$1,FALSE))</f>
        <v/>
      </c>
      <c r="M112" s="58" t="str">
        <f>IF(VLOOKUP($A112,'[1]2. Child Protection'!$B$8:$CK$226,'[1]2. Child Protection'!BM$1,FALSE)=D112,"",VLOOKUP($A112,'[1]2. Child Protection'!$B$8:$CK$226,'[1]2. Child Protection'!BM$1,FALSE))</f>
        <v/>
      </c>
      <c r="N112" s="58" t="str">
        <f>IF(VLOOKUP($A112,'[1]2. Child Protection'!$B$8:$CK$226,'[1]2. Child Protection'!BN$1,FALSE)=E112,"",VLOOKUP($A112,'[1]2. Child Protection'!$B$8:$CK$226,'[1]2. Child Protection'!BN$1,FALSE))</f>
        <v/>
      </c>
      <c r="O112" s="58"/>
      <c r="P112" s="58" t="str">
        <f>IF(VLOOKUP($A112,'[1]2. Child Protection'!$B$8:$CK$226,'[1]2. Child Protection'!BO$1,FALSE)=F112,"",VLOOKUP($A112,'[1]2. Child Protection'!$B$8:$CK$226,'[1]2. Child Protection'!BO$1,FALSE)-F112)</f>
        <v/>
      </c>
      <c r="Q112" s="58" t="str">
        <f>IF(VLOOKUP($A112,'[1]2. Child Protection'!$B$8:$CK$226,'[1]2. Child Protection'!BP$1,FALSE)=G112,"",VLOOKUP($A112,'[1]2. Child Protection'!$B$8:$CK$226,'[1]2. Child Protection'!BP$1,FALSE))</f>
        <v/>
      </c>
      <c r="R112" s="58" t="str">
        <f>IF(VLOOKUP($A112,'[1]2. Child Protection'!$B$8:$CK$226,'[1]2. Child Protection'!BQ$1,FALSE)=H112,"",VLOOKUP($A112,'[1]2. Child Protection'!$B$8:$CK$226,'[1]2. Child Protection'!BQ$1,FALSE))</f>
        <v/>
      </c>
      <c r="S112" s="58" t="str">
        <f>IF(VLOOKUP($A112,'[1]2. Child Protection'!$B$8:$CK$226,'[1]2. Child Protection'!BR$1,FALSE)=I112,"",VLOOKUP($A112,'[1]2. Child Protection'!$B$8:$CK$226,'[1]2. Child Protection'!BR$1,FALSE))</f>
        <v/>
      </c>
    </row>
    <row r="113" spans="1:19" x14ac:dyDescent="0.3">
      <c r="A113" s="71" t="s">
        <v>166</v>
      </c>
      <c r="B113" s="74" t="s">
        <v>10</v>
      </c>
      <c r="C113" s="63"/>
      <c r="D113" s="63"/>
      <c r="E113" s="63"/>
      <c r="F113" s="74" t="s">
        <v>10</v>
      </c>
      <c r="G113" s="63"/>
      <c r="H113" s="63"/>
      <c r="I113" s="63"/>
      <c r="J113" s="56"/>
      <c r="K113" s="58" t="str">
        <f>IF(VLOOKUP($A113,'[1]2. Child Protection'!$B$8:$CK$226,'[1]2. Child Protection'!BK$1,FALSE)=B113,"",VLOOKUP($A113,'[1]2. Child Protection'!$B$8:$CK$226,'[1]2. Child Protection'!BK$1,FALSE)-B113)</f>
        <v/>
      </c>
      <c r="L113" s="58" t="str">
        <f>IF(VLOOKUP($A113,'[1]2. Child Protection'!$B$8:$CK$226,'[1]2. Child Protection'!BL$1,FALSE)=C113,"",VLOOKUP($A113,'[1]2. Child Protection'!$B$8:$CK$226,'[1]2. Child Protection'!BL$1,FALSE))</f>
        <v/>
      </c>
      <c r="M113" s="58" t="str">
        <f>IF(VLOOKUP($A113,'[1]2. Child Protection'!$B$8:$CK$226,'[1]2. Child Protection'!BM$1,FALSE)=D113,"",VLOOKUP($A113,'[1]2. Child Protection'!$B$8:$CK$226,'[1]2. Child Protection'!BM$1,FALSE))</f>
        <v/>
      </c>
      <c r="N113" s="58" t="str">
        <f>IF(VLOOKUP($A113,'[1]2. Child Protection'!$B$8:$CK$226,'[1]2. Child Protection'!BN$1,FALSE)=E113,"",VLOOKUP($A113,'[1]2. Child Protection'!$B$8:$CK$226,'[1]2. Child Protection'!BN$1,FALSE))</f>
        <v/>
      </c>
      <c r="O113" s="58"/>
      <c r="P113" s="58" t="str">
        <f>IF(VLOOKUP($A113,'[1]2. Child Protection'!$B$8:$CK$226,'[1]2. Child Protection'!BO$1,FALSE)=F113,"",VLOOKUP($A113,'[1]2. Child Protection'!$B$8:$CK$226,'[1]2. Child Protection'!BO$1,FALSE)-F113)</f>
        <v/>
      </c>
      <c r="Q113" s="58" t="str">
        <f>IF(VLOOKUP($A113,'[1]2. Child Protection'!$B$8:$CK$226,'[1]2. Child Protection'!BP$1,FALSE)=G113,"",VLOOKUP($A113,'[1]2. Child Protection'!$B$8:$CK$226,'[1]2. Child Protection'!BP$1,FALSE))</f>
        <v/>
      </c>
      <c r="R113" s="58" t="str">
        <f>IF(VLOOKUP($A113,'[1]2. Child Protection'!$B$8:$CK$226,'[1]2. Child Protection'!BQ$1,FALSE)=H113,"",VLOOKUP($A113,'[1]2. Child Protection'!$B$8:$CK$226,'[1]2. Child Protection'!BQ$1,FALSE))</f>
        <v/>
      </c>
      <c r="S113" s="58" t="str">
        <f>IF(VLOOKUP($A113,'[1]2. Child Protection'!$B$8:$CK$226,'[1]2. Child Protection'!BR$1,FALSE)=I113,"",VLOOKUP($A113,'[1]2. Child Protection'!$B$8:$CK$226,'[1]2. Child Protection'!BR$1,FALSE))</f>
        <v/>
      </c>
    </row>
    <row r="114" spans="1:19" x14ac:dyDescent="0.3">
      <c r="A114" s="71" t="s">
        <v>167</v>
      </c>
      <c r="B114" s="74" t="s">
        <v>10</v>
      </c>
      <c r="C114" s="63"/>
      <c r="D114" s="63"/>
      <c r="E114" s="63"/>
      <c r="F114" s="74" t="s">
        <v>10</v>
      </c>
      <c r="G114" s="63"/>
      <c r="H114" s="63"/>
      <c r="I114" s="63"/>
      <c r="J114" s="56"/>
      <c r="K114" s="58" t="str">
        <f>IF(VLOOKUP($A114,'[1]2. Child Protection'!$B$8:$CK$226,'[1]2. Child Protection'!BK$1,FALSE)=B114,"",VLOOKUP($A114,'[1]2. Child Protection'!$B$8:$CK$226,'[1]2. Child Protection'!BK$1,FALSE)-B114)</f>
        <v/>
      </c>
      <c r="L114" s="58" t="str">
        <f>IF(VLOOKUP($A114,'[1]2. Child Protection'!$B$8:$CK$226,'[1]2. Child Protection'!BL$1,FALSE)=C114,"",VLOOKUP($A114,'[1]2. Child Protection'!$B$8:$CK$226,'[1]2. Child Protection'!BL$1,FALSE))</f>
        <v/>
      </c>
      <c r="M114" s="58" t="str">
        <f>IF(VLOOKUP($A114,'[1]2. Child Protection'!$B$8:$CK$226,'[1]2. Child Protection'!BM$1,FALSE)=D114,"",VLOOKUP($A114,'[1]2. Child Protection'!$B$8:$CK$226,'[1]2. Child Protection'!BM$1,FALSE))</f>
        <v/>
      </c>
      <c r="N114" s="58" t="str">
        <f>IF(VLOOKUP($A114,'[1]2. Child Protection'!$B$8:$CK$226,'[1]2. Child Protection'!BN$1,FALSE)=E114,"",VLOOKUP($A114,'[1]2. Child Protection'!$B$8:$CK$226,'[1]2. Child Protection'!BN$1,FALSE))</f>
        <v/>
      </c>
      <c r="O114" s="58"/>
      <c r="P114" s="58" t="str">
        <f>IF(VLOOKUP($A114,'[1]2. Child Protection'!$B$8:$CK$226,'[1]2. Child Protection'!BO$1,FALSE)=F114,"",VLOOKUP($A114,'[1]2. Child Protection'!$B$8:$CK$226,'[1]2. Child Protection'!BO$1,FALSE)-F114)</f>
        <v/>
      </c>
      <c r="Q114" s="58" t="str">
        <f>IF(VLOOKUP($A114,'[1]2. Child Protection'!$B$8:$CK$226,'[1]2. Child Protection'!BP$1,FALSE)=G114,"",VLOOKUP($A114,'[1]2. Child Protection'!$B$8:$CK$226,'[1]2. Child Protection'!BP$1,FALSE))</f>
        <v/>
      </c>
      <c r="R114" s="58" t="str">
        <f>IF(VLOOKUP($A114,'[1]2. Child Protection'!$B$8:$CK$226,'[1]2. Child Protection'!BQ$1,FALSE)=H114,"",VLOOKUP($A114,'[1]2. Child Protection'!$B$8:$CK$226,'[1]2. Child Protection'!BQ$1,FALSE))</f>
        <v/>
      </c>
      <c r="S114" s="58" t="str">
        <f>IF(VLOOKUP($A114,'[1]2. Child Protection'!$B$8:$CK$226,'[1]2. Child Protection'!BR$1,FALSE)=I114,"",VLOOKUP($A114,'[1]2. Child Protection'!$B$8:$CK$226,'[1]2. Child Protection'!BR$1,FALSE))</f>
        <v/>
      </c>
    </row>
    <row r="115" spans="1:19" x14ac:dyDescent="0.3">
      <c r="A115" s="71" t="s">
        <v>168</v>
      </c>
      <c r="B115" s="74" t="s">
        <v>10</v>
      </c>
      <c r="C115" s="63"/>
      <c r="D115" s="63"/>
      <c r="E115" s="63"/>
      <c r="F115" s="74" t="s">
        <v>10</v>
      </c>
      <c r="G115" s="63"/>
      <c r="H115" s="63"/>
      <c r="I115" s="63"/>
      <c r="J115" s="56"/>
      <c r="K115" s="58" t="str">
        <f>IF(VLOOKUP($A115,'[1]2. Child Protection'!$B$8:$CK$226,'[1]2. Child Protection'!BK$1,FALSE)=B115,"",VLOOKUP($A115,'[1]2. Child Protection'!$B$8:$CK$226,'[1]2. Child Protection'!BK$1,FALSE)-B115)</f>
        <v/>
      </c>
      <c r="L115" s="58" t="str">
        <f>IF(VLOOKUP($A115,'[1]2. Child Protection'!$B$8:$CK$226,'[1]2. Child Protection'!BL$1,FALSE)=C115,"",VLOOKUP($A115,'[1]2. Child Protection'!$B$8:$CK$226,'[1]2. Child Protection'!BL$1,FALSE))</f>
        <v/>
      </c>
      <c r="M115" s="58" t="str">
        <f>IF(VLOOKUP($A115,'[1]2. Child Protection'!$B$8:$CK$226,'[1]2. Child Protection'!BM$1,FALSE)=D115,"",VLOOKUP($A115,'[1]2. Child Protection'!$B$8:$CK$226,'[1]2. Child Protection'!BM$1,FALSE))</f>
        <v/>
      </c>
      <c r="N115" s="58" t="str">
        <f>IF(VLOOKUP($A115,'[1]2. Child Protection'!$B$8:$CK$226,'[1]2. Child Protection'!BN$1,FALSE)=E115,"",VLOOKUP($A115,'[1]2. Child Protection'!$B$8:$CK$226,'[1]2. Child Protection'!BN$1,FALSE))</f>
        <v/>
      </c>
      <c r="O115" s="58"/>
      <c r="P115" s="58" t="str">
        <f>IF(VLOOKUP($A115,'[1]2. Child Protection'!$B$8:$CK$226,'[1]2. Child Protection'!BO$1,FALSE)=F115,"",VLOOKUP($A115,'[1]2. Child Protection'!$B$8:$CK$226,'[1]2. Child Protection'!BO$1,FALSE)-F115)</f>
        <v/>
      </c>
      <c r="Q115" s="58" t="str">
        <f>IF(VLOOKUP($A115,'[1]2. Child Protection'!$B$8:$CK$226,'[1]2. Child Protection'!BP$1,FALSE)=G115,"",VLOOKUP($A115,'[1]2. Child Protection'!$B$8:$CK$226,'[1]2. Child Protection'!BP$1,FALSE))</f>
        <v/>
      </c>
      <c r="R115" s="58" t="str">
        <f>IF(VLOOKUP($A115,'[1]2. Child Protection'!$B$8:$CK$226,'[1]2. Child Protection'!BQ$1,FALSE)=H115,"",VLOOKUP($A115,'[1]2. Child Protection'!$B$8:$CK$226,'[1]2. Child Protection'!BQ$1,FALSE))</f>
        <v/>
      </c>
      <c r="S115" s="58" t="str">
        <f>IF(VLOOKUP($A115,'[1]2. Child Protection'!$B$8:$CK$226,'[1]2. Child Protection'!BR$1,FALSE)=I115,"",VLOOKUP($A115,'[1]2. Child Protection'!$B$8:$CK$226,'[1]2. Child Protection'!BR$1,FALSE))</f>
        <v/>
      </c>
    </row>
    <row r="116" spans="1:19" x14ac:dyDescent="0.3">
      <c r="A116" s="71" t="s">
        <v>169</v>
      </c>
      <c r="B116" s="74" t="s">
        <v>10</v>
      </c>
      <c r="C116" s="63"/>
      <c r="D116" s="63"/>
      <c r="E116" s="63"/>
      <c r="F116" s="74" t="s">
        <v>10</v>
      </c>
      <c r="G116" s="63"/>
      <c r="H116" s="63"/>
      <c r="I116" s="63"/>
      <c r="J116" s="56"/>
      <c r="K116" s="58" t="str">
        <f>IF(VLOOKUP($A116,'[1]2. Child Protection'!$B$8:$CK$226,'[1]2. Child Protection'!BK$1,FALSE)=B116,"",VLOOKUP($A116,'[1]2. Child Protection'!$B$8:$CK$226,'[1]2. Child Protection'!BK$1,FALSE)-B116)</f>
        <v/>
      </c>
      <c r="L116" s="58" t="str">
        <f>IF(VLOOKUP($A116,'[1]2. Child Protection'!$B$8:$CK$226,'[1]2. Child Protection'!BL$1,FALSE)=C116,"",VLOOKUP($A116,'[1]2. Child Protection'!$B$8:$CK$226,'[1]2. Child Protection'!BL$1,FALSE))</f>
        <v/>
      </c>
      <c r="M116" s="58" t="str">
        <f>IF(VLOOKUP($A116,'[1]2. Child Protection'!$B$8:$CK$226,'[1]2. Child Protection'!BM$1,FALSE)=D116,"",VLOOKUP($A116,'[1]2. Child Protection'!$B$8:$CK$226,'[1]2. Child Protection'!BM$1,FALSE))</f>
        <v/>
      </c>
      <c r="N116" s="58" t="str">
        <f>IF(VLOOKUP($A116,'[1]2. Child Protection'!$B$8:$CK$226,'[1]2. Child Protection'!BN$1,FALSE)=E116,"",VLOOKUP($A116,'[1]2. Child Protection'!$B$8:$CK$226,'[1]2. Child Protection'!BN$1,FALSE))</f>
        <v/>
      </c>
      <c r="O116" s="58"/>
      <c r="P116" s="58" t="str">
        <f>IF(VLOOKUP($A116,'[1]2. Child Protection'!$B$8:$CK$226,'[1]2. Child Protection'!BO$1,FALSE)=F116,"",VLOOKUP($A116,'[1]2. Child Protection'!$B$8:$CK$226,'[1]2. Child Protection'!BO$1,FALSE)-F116)</f>
        <v/>
      </c>
      <c r="Q116" s="58" t="str">
        <f>IF(VLOOKUP($A116,'[1]2. Child Protection'!$B$8:$CK$226,'[1]2. Child Protection'!BP$1,FALSE)=G116,"",VLOOKUP($A116,'[1]2. Child Protection'!$B$8:$CK$226,'[1]2. Child Protection'!BP$1,FALSE))</f>
        <v/>
      </c>
      <c r="R116" s="58" t="str">
        <f>IF(VLOOKUP($A116,'[1]2. Child Protection'!$B$8:$CK$226,'[1]2. Child Protection'!BQ$1,FALSE)=H116,"",VLOOKUP($A116,'[1]2. Child Protection'!$B$8:$CK$226,'[1]2. Child Protection'!BQ$1,FALSE))</f>
        <v/>
      </c>
      <c r="S116" s="58" t="str">
        <f>IF(VLOOKUP($A116,'[1]2. Child Protection'!$B$8:$CK$226,'[1]2. Child Protection'!BR$1,FALSE)=I116,"",VLOOKUP($A116,'[1]2. Child Protection'!$B$8:$CK$226,'[1]2. Child Protection'!BR$1,FALSE))</f>
        <v/>
      </c>
    </row>
    <row r="117" spans="1:19" x14ac:dyDescent="0.3">
      <c r="A117" s="71" t="s">
        <v>170</v>
      </c>
      <c r="B117" s="74" t="s">
        <v>10</v>
      </c>
      <c r="C117" s="63"/>
      <c r="D117" s="63"/>
      <c r="E117" s="63"/>
      <c r="F117" s="74" t="s">
        <v>10</v>
      </c>
      <c r="G117" s="63"/>
      <c r="H117" s="63"/>
      <c r="I117" s="63"/>
      <c r="J117" s="56"/>
      <c r="K117" s="58" t="str">
        <f>IF(VLOOKUP($A117,'[1]2. Child Protection'!$B$8:$CK$226,'[1]2. Child Protection'!BK$1,FALSE)=B117,"",VLOOKUP($A117,'[1]2. Child Protection'!$B$8:$CK$226,'[1]2. Child Protection'!BK$1,FALSE)-B117)</f>
        <v/>
      </c>
      <c r="L117" s="58" t="str">
        <f>IF(VLOOKUP($A117,'[1]2. Child Protection'!$B$8:$CK$226,'[1]2. Child Protection'!BL$1,FALSE)=C117,"",VLOOKUP($A117,'[1]2. Child Protection'!$B$8:$CK$226,'[1]2. Child Protection'!BL$1,FALSE))</f>
        <v/>
      </c>
      <c r="M117" s="58" t="str">
        <f>IF(VLOOKUP($A117,'[1]2. Child Protection'!$B$8:$CK$226,'[1]2. Child Protection'!BM$1,FALSE)=D117,"",VLOOKUP($A117,'[1]2. Child Protection'!$B$8:$CK$226,'[1]2. Child Protection'!BM$1,FALSE))</f>
        <v/>
      </c>
      <c r="N117" s="58" t="str">
        <f>IF(VLOOKUP($A117,'[1]2. Child Protection'!$B$8:$CK$226,'[1]2. Child Protection'!BN$1,FALSE)=E117,"",VLOOKUP($A117,'[1]2. Child Protection'!$B$8:$CK$226,'[1]2. Child Protection'!BN$1,FALSE))</f>
        <v/>
      </c>
      <c r="O117" s="58"/>
      <c r="P117" s="58" t="str">
        <f>IF(VLOOKUP($A117,'[1]2. Child Protection'!$B$8:$CK$226,'[1]2. Child Protection'!BO$1,FALSE)=F117,"",VLOOKUP($A117,'[1]2. Child Protection'!$B$8:$CK$226,'[1]2. Child Protection'!BO$1,FALSE)-F117)</f>
        <v/>
      </c>
      <c r="Q117" s="58" t="str">
        <f>IF(VLOOKUP($A117,'[1]2. Child Protection'!$B$8:$CK$226,'[1]2. Child Protection'!BP$1,FALSE)=G117,"",VLOOKUP($A117,'[1]2. Child Protection'!$B$8:$CK$226,'[1]2. Child Protection'!BP$1,FALSE))</f>
        <v/>
      </c>
      <c r="R117" s="58" t="str">
        <f>IF(VLOOKUP($A117,'[1]2. Child Protection'!$B$8:$CK$226,'[1]2. Child Protection'!BQ$1,FALSE)=H117,"",VLOOKUP($A117,'[1]2. Child Protection'!$B$8:$CK$226,'[1]2. Child Protection'!BQ$1,FALSE))</f>
        <v/>
      </c>
      <c r="S117" s="58" t="str">
        <f>IF(VLOOKUP($A117,'[1]2. Child Protection'!$B$8:$CK$226,'[1]2. Child Protection'!BR$1,FALSE)=I117,"",VLOOKUP($A117,'[1]2. Child Protection'!$B$8:$CK$226,'[1]2. Child Protection'!BR$1,FALSE))</f>
        <v/>
      </c>
    </row>
    <row r="118" spans="1:19" x14ac:dyDescent="0.3">
      <c r="A118" s="71" t="s">
        <v>171</v>
      </c>
      <c r="B118" s="74" t="s">
        <v>10</v>
      </c>
      <c r="C118" s="63"/>
      <c r="D118" s="63"/>
      <c r="E118" s="63"/>
      <c r="F118" s="74" t="s">
        <v>10</v>
      </c>
      <c r="G118" s="63"/>
      <c r="H118" s="63"/>
      <c r="I118" s="63"/>
      <c r="J118" s="56"/>
      <c r="K118" s="58" t="str">
        <f>IF(VLOOKUP($A118,'[1]2. Child Protection'!$B$8:$CK$226,'[1]2. Child Protection'!BK$1,FALSE)=B118,"",VLOOKUP($A118,'[1]2. Child Protection'!$B$8:$CK$226,'[1]2. Child Protection'!BK$1,FALSE)-B118)</f>
        <v/>
      </c>
      <c r="L118" s="58" t="str">
        <f>IF(VLOOKUP($A118,'[1]2. Child Protection'!$B$8:$CK$226,'[1]2. Child Protection'!BL$1,FALSE)=C118,"",VLOOKUP($A118,'[1]2. Child Protection'!$B$8:$CK$226,'[1]2. Child Protection'!BL$1,FALSE))</f>
        <v/>
      </c>
      <c r="M118" s="58" t="str">
        <f>IF(VLOOKUP($A118,'[1]2. Child Protection'!$B$8:$CK$226,'[1]2. Child Protection'!BM$1,FALSE)=D118,"",VLOOKUP($A118,'[1]2. Child Protection'!$B$8:$CK$226,'[1]2. Child Protection'!BM$1,FALSE))</f>
        <v/>
      </c>
      <c r="N118" s="58" t="str">
        <f>IF(VLOOKUP($A118,'[1]2. Child Protection'!$B$8:$CK$226,'[1]2. Child Protection'!BN$1,FALSE)=E118,"",VLOOKUP($A118,'[1]2. Child Protection'!$B$8:$CK$226,'[1]2. Child Protection'!BN$1,FALSE))</f>
        <v/>
      </c>
      <c r="O118" s="58"/>
      <c r="P118" s="58" t="str">
        <f>IF(VLOOKUP($A118,'[1]2. Child Protection'!$B$8:$CK$226,'[1]2. Child Protection'!BO$1,FALSE)=F118,"",VLOOKUP($A118,'[1]2. Child Protection'!$B$8:$CK$226,'[1]2. Child Protection'!BO$1,FALSE)-F118)</f>
        <v/>
      </c>
      <c r="Q118" s="58" t="str">
        <f>IF(VLOOKUP($A118,'[1]2. Child Protection'!$B$8:$CK$226,'[1]2. Child Protection'!BP$1,FALSE)=G118,"",VLOOKUP($A118,'[1]2. Child Protection'!$B$8:$CK$226,'[1]2. Child Protection'!BP$1,FALSE))</f>
        <v/>
      </c>
      <c r="R118" s="58" t="str">
        <f>IF(VLOOKUP($A118,'[1]2. Child Protection'!$B$8:$CK$226,'[1]2. Child Protection'!BQ$1,FALSE)=H118,"",VLOOKUP($A118,'[1]2. Child Protection'!$B$8:$CK$226,'[1]2. Child Protection'!BQ$1,FALSE))</f>
        <v/>
      </c>
      <c r="S118" s="58" t="str">
        <f>IF(VLOOKUP($A118,'[1]2. Child Protection'!$B$8:$CK$226,'[1]2. Child Protection'!BR$1,FALSE)=I118,"",VLOOKUP($A118,'[1]2. Child Protection'!$B$8:$CK$226,'[1]2. Child Protection'!BR$1,FALSE))</f>
        <v/>
      </c>
    </row>
    <row r="119" spans="1:19" x14ac:dyDescent="0.3">
      <c r="A119" s="71" t="s">
        <v>78</v>
      </c>
      <c r="B119" s="74" t="s">
        <v>10</v>
      </c>
      <c r="C119" s="63"/>
      <c r="D119" s="63"/>
      <c r="E119" s="63"/>
      <c r="F119" s="76">
        <v>65.900000000000006</v>
      </c>
      <c r="G119" s="63"/>
      <c r="H119" s="74" t="s">
        <v>71</v>
      </c>
      <c r="I119" s="74" t="s">
        <v>72</v>
      </c>
      <c r="J119" s="56"/>
      <c r="K119" s="58" t="str">
        <f>IF(VLOOKUP($A119,'[1]2. Child Protection'!$B$8:$CK$226,'[1]2. Child Protection'!BK$1,FALSE)=B119,"",VLOOKUP($A119,'[1]2. Child Protection'!$B$8:$CK$226,'[1]2. Child Protection'!BK$1,FALSE)-B119)</f>
        <v/>
      </c>
      <c r="L119" s="58" t="str">
        <f>IF(VLOOKUP($A119,'[1]2. Child Protection'!$B$8:$CK$226,'[1]2. Child Protection'!BL$1,FALSE)=C119,"",VLOOKUP($A119,'[1]2. Child Protection'!$B$8:$CK$226,'[1]2. Child Protection'!BL$1,FALSE))</f>
        <v/>
      </c>
      <c r="M119" s="58" t="str">
        <f>IF(VLOOKUP($A119,'[1]2. Child Protection'!$B$8:$CK$226,'[1]2. Child Protection'!BM$1,FALSE)=D119,"",VLOOKUP($A119,'[1]2. Child Protection'!$B$8:$CK$226,'[1]2. Child Protection'!BM$1,FALSE))</f>
        <v/>
      </c>
      <c r="N119" s="58" t="str">
        <f>IF(VLOOKUP($A119,'[1]2. Child Protection'!$B$8:$CK$226,'[1]2. Child Protection'!BN$1,FALSE)=E119,"",VLOOKUP($A119,'[1]2. Child Protection'!$B$8:$CK$226,'[1]2. Child Protection'!BN$1,FALSE))</f>
        <v/>
      </c>
      <c r="O119" s="58"/>
      <c r="P119" s="58" t="str">
        <f>IF(VLOOKUP($A119,'[1]2. Child Protection'!$B$8:$CK$226,'[1]2. Child Protection'!BO$1,FALSE)=F119,"",VLOOKUP($A119,'[1]2. Child Protection'!$B$8:$CK$226,'[1]2. Child Protection'!BO$1,FALSE)-F119)</f>
        <v/>
      </c>
      <c r="Q119" s="58" t="str">
        <f>IF(VLOOKUP($A119,'[1]2. Child Protection'!$B$8:$CK$226,'[1]2. Child Protection'!BP$1,FALSE)=G119,"",VLOOKUP($A119,'[1]2. Child Protection'!$B$8:$CK$226,'[1]2. Child Protection'!BP$1,FALSE))</f>
        <v/>
      </c>
      <c r="R119" s="58" t="str">
        <f>IF(VLOOKUP($A119,'[1]2. Child Protection'!$B$8:$CK$226,'[1]2. Child Protection'!BQ$1,FALSE)=H119,"",VLOOKUP($A119,'[1]2. Child Protection'!$B$8:$CK$226,'[1]2. Child Protection'!BQ$1,FALSE))</f>
        <v/>
      </c>
      <c r="S119" s="58" t="str">
        <f>IF(VLOOKUP($A119,'[1]2. Child Protection'!$B$8:$CK$226,'[1]2. Child Protection'!BR$1,FALSE)=I119,"",VLOOKUP($A119,'[1]2. Child Protection'!$B$8:$CK$226,'[1]2. Child Protection'!BR$1,FALSE))</f>
        <v/>
      </c>
    </row>
    <row r="120" spans="1:19" x14ac:dyDescent="0.3">
      <c r="A120" s="71" t="s">
        <v>74</v>
      </c>
      <c r="B120" s="76">
        <v>12.6</v>
      </c>
      <c r="C120" s="63" t="s">
        <v>291</v>
      </c>
      <c r="D120" s="74" t="s">
        <v>289</v>
      </c>
      <c r="E120" s="74" t="s">
        <v>44</v>
      </c>
      <c r="F120" s="76">
        <v>17.5</v>
      </c>
      <c r="G120" s="63" t="s">
        <v>291</v>
      </c>
      <c r="H120" s="74" t="s">
        <v>289</v>
      </c>
      <c r="I120" s="74" t="s">
        <v>44</v>
      </c>
      <c r="J120" s="56"/>
      <c r="K120" s="58" t="str">
        <f>IF(VLOOKUP($A120,'[1]2. Child Protection'!$B$8:$CK$226,'[1]2. Child Protection'!BK$1,FALSE)=B120,"",VLOOKUP($A120,'[1]2. Child Protection'!$B$8:$CK$226,'[1]2. Child Protection'!BK$1,FALSE)-B120)</f>
        <v/>
      </c>
      <c r="L120" s="58" t="str">
        <f>IF(VLOOKUP($A120,'[1]2. Child Protection'!$B$8:$CK$226,'[1]2. Child Protection'!BL$1,FALSE)=C120,"",VLOOKUP($A120,'[1]2. Child Protection'!$B$8:$CK$226,'[1]2. Child Protection'!BL$1,FALSE))</f>
        <v/>
      </c>
      <c r="M120" s="58" t="str">
        <f>IF(VLOOKUP($A120,'[1]2. Child Protection'!$B$8:$CK$226,'[1]2. Child Protection'!BM$1,FALSE)=D120,"",VLOOKUP($A120,'[1]2. Child Protection'!$B$8:$CK$226,'[1]2. Child Protection'!BM$1,FALSE))</f>
        <v/>
      </c>
      <c r="N120" s="58" t="str">
        <f>IF(VLOOKUP($A120,'[1]2. Child Protection'!$B$8:$CK$226,'[1]2. Child Protection'!BN$1,FALSE)=E120,"",VLOOKUP($A120,'[1]2. Child Protection'!$B$8:$CK$226,'[1]2. Child Protection'!BN$1,FALSE))</f>
        <v/>
      </c>
      <c r="O120" s="58"/>
      <c r="P120" s="58" t="str">
        <f>IF(VLOOKUP($A120,'[1]2. Child Protection'!$B$8:$CK$226,'[1]2. Child Protection'!BO$1,FALSE)=F120,"",VLOOKUP($A120,'[1]2. Child Protection'!$B$8:$CK$226,'[1]2. Child Protection'!BO$1,FALSE)-F120)</f>
        <v/>
      </c>
      <c r="Q120" s="58" t="str">
        <f>IF(VLOOKUP($A120,'[1]2. Child Protection'!$B$8:$CK$226,'[1]2. Child Protection'!BP$1,FALSE)=G120,"",VLOOKUP($A120,'[1]2. Child Protection'!$B$8:$CK$226,'[1]2. Child Protection'!BP$1,FALSE))</f>
        <v/>
      </c>
      <c r="R120" s="58" t="str">
        <f>IF(VLOOKUP($A120,'[1]2. Child Protection'!$B$8:$CK$226,'[1]2. Child Protection'!BQ$1,FALSE)=H120,"",VLOOKUP($A120,'[1]2. Child Protection'!$B$8:$CK$226,'[1]2. Child Protection'!BQ$1,FALSE))</f>
        <v/>
      </c>
      <c r="S120" s="58" t="str">
        <f>IF(VLOOKUP($A120,'[1]2. Child Protection'!$B$8:$CK$226,'[1]2. Child Protection'!BR$1,FALSE)=I120,"",VLOOKUP($A120,'[1]2. Child Protection'!$B$8:$CK$226,'[1]2. Child Protection'!BR$1,FALSE))</f>
        <v/>
      </c>
    </row>
    <row r="121" spans="1:19" x14ac:dyDescent="0.3">
      <c r="A121" s="71" t="s">
        <v>172</v>
      </c>
      <c r="B121" s="74" t="s">
        <v>10</v>
      </c>
      <c r="C121" s="63"/>
      <c r="D121" s="63"/>
      <c r="E121" s="63"/>
      <c r="F121" s="74" t="s">
        <v>10</v>
      </c>
      <c r="G121" s="63"/>
      <c r="H121" s="63"/>
      <c r="I121" s="63"/>
      <c r="J121" s="56"/>
      <c r="K121" s="58" t="str">
        <f>IF(VLOOKUP($A121,'[1]2. Child Protection'!$B$8:$CK$226,'[1]2. Child Protection'!BK$1,FALSE)=B121,"",VLOOKUP($A121,'[1]2. Child Protection'!$B$8:$CK$226,'[1]2. Child Protection'!BK$1,FALSE)-B121)</f>
        <v/>
      </c>
      <c r="L121" s="58" t="str">
        <f>IF(VLOOKUP($A121,'[1]2. Child Protection'!$B$8:$CK$226,'[1]2. Child Protection'!BL$1,FALSE)=C121,"",VLOOKUP($A121,'[1]2. Child Protection'!$B$8:$CK$226,'[1]2. Child Protection'!BL$1,FALSE))</f>
        <v/>
      </c>
      <c r="M121" s="58" t="str">
        <f>IF(VLOOKUP($A121,'[1]2. Child Protection'!$B$8:$CK$226,'[1]2. Child Protection'!BM$1,FALSE)=D121,"",VLOOKUP($A121,'[1]2. Child Protection'!$B$8:$CK$226,'[1]2. Child Protection'!BM$1,FALSE))</f>
        <v/>
      </c>
      <c r="N121" s="58" t="str">
        <f>IF(VLOOKUP($A121,'[1]2. Child Protection'!$B$8:$CK$226,'[1]2. Child Protection'!BN$1,FALSE)=E121,"",VLOOKUP($A121,'[1]2. Child Protection'!$B$8:$CK$226,'[1]2. Child Protection'!BN$1,FALSE))</f>
        <v/>
      </c>
      <c r="O121" s="58"/>
      <c r="P121" s="58" t="str">
        <f>IF(VLOOKUP($A121,'[1]2. Child Protection'!$B$8:$CK$226,'[1]2. Child Protection'!BO$1,FALSE)=F121,"",VLOOKUP($A121,'[1]2. Child Protection'!$B$8:$CK$226,'[1]2. Child Protection'!BO$1,FALSE)-F121)</f>
        <v/>
      </c>
      <c r="Q121" s="58" t="str">
        <f>IF(VLOOKUP($A121,'[1]2. Child Protection'!$B$8:$CK$226,'[1]2. Child Protection'!BP$1,FALSE)=G121,"",VLOOKUP($A121,'[1]2. Child Protection'!$B$8:$CK$226,'[1]2. Child Protection'!BP$1,FALSE))</f>
        <v/>
      </c>
      <c r="R121" s="58" t="str">
        <f>IF(VLOOKUP($A121,'[1]2. Child Protection'!$B$8:$CK$226,'[1]2. Child Protection'!BQ$1,FALSE)=H121,"",VLOOKUP($A121,'[1]2. Child Protection'!$B$8:$CK$226,'[1]2. Child Protection'!BQ$1,FALSE))</f>
        <v/>
      </c>
      <c r="S121" s="58" t="str">
        <f>IF(VLOOKUP($A121,'[1]2. Child Protection'!$B$8:$CK$226,'[1]2. Child Protection'!BR$1,FALSE)=I121,"",VLOOKUP($A121,'[1]2. Child Protection'!$B$8:$CK$226,'[1]2. Child Protection'!BR$1,FALSE))</f>
        <v/>
      </c>
    </row>
    <row r="122" spans="1:19" x14ac:dyDescent="0.3">
      <c r="A122" s="71" t="s">
        <v>173</v>
      </c>
      <c r="B122" s="74" t="s">
        <v>10</v>
      </c>
      <c r="C122" s="63"/>
      <c r="D122" s="63"/>
      <c r="E122" s="63"/>
      <c r="F122" s="74" t="s">
        <v>10</v>
      </c>
      <c r="G122" s="63"/>
      <c r="H122" s="63"/>
      <c r="I122" s="63"/>
      <c r="J122" s="56"/>
      <c r="K122" s="58" t="str">
        <f>IF(VLOOKUP($A122,'[1]2. Child Protection'!$B$8:$CK$226,'[1]2. Child Protection'!BK$1,FALSE)=B122,"",VLOOKUP($A122,'[1]2. Child Protection'!$B$8:$CK$226,'[1]2. Child Protection'!BK$1,FALSE)-B122)</f>
        <v/>
      </c>
      <c r="L122" s="58" t="str">
        <f>IF(VLOOKUP($A122,'[1]2. Child Protection'!$B$8:$CK$226,'[1]2. Child Protection'!BL$1,FALSE)=C122,"",VLOOKUP($A122,'[1]2. Child Protection'!$B$8:$CK$226,'[1]2. Child Protection'!BL$1,FALSE))</f>
        <v/>
      </c>
      <c r="M122" s="58" t="str">
        <f>IF(VLOOKUP($A122,'[1]2. Child Protection'!$B$8:$CK$226,'[1]2. Child Protection'!BM$1,FALSE)=D122,"",VLOOKUP($A122,'[1]2. Child Protection'!$B$8:$CK$226,'[1]2. Child Protection'!BM$1,FALSE))</f>
        <v/>
      </c>
      <c r="N122" s="58" t="str">
        <f>IF(VLOOKUP($A122,'[1]2. Child Protection'!$B$8:$CK$226,'[1]2. Child Protection'!BN$1,FALSE)=E122,"",VLOOKUP($A122,'[1]2. Child Protection'!$B$8:$CK$226,'[1]2. Child Protection'!BN$1,FALSE))</f>
        <v/>
      </c>
      <c r="O122" s="58"/>
      <c r="P122" s="58" t="str">
        <f>IF(VLOOKUP($A122,'[1]2. Child Protection'!$B$8:$CK$226,'[1]2. Child Protection'!BO$1,FALSE)=F122,"",VLOOKUP($A122,'[1]2. Child Protection'!$B$8:$CK$226,'[1]2. Child Protection'!BO$1,FALSE)-F122)</f>
        <v/>
      </c>
      <c r="Q122" s="58" t="str">
        <f>IF(VLOOKUP($A122,'[1]2. Child Protection'!$B$8:$CK$226,'[1]2. Child Protection'!BP$1,FALSE)=G122,"",VLOOKUP($A122,'[1]2. Child Protection'!$B$8:$CK$226,'[1]2. Child Protection'!BP$1,FALSE))</f>
        <v/>
      </c>
      <c r="R122" s="58" t="str">
        <f>IF(VLOOKUP($A122,'[1]2. Child Protection'!$B$8:$CK$226,'[1]2. Child Protection'!BQ$1,FALSE)=H122,"",VLOOKUP($A122,'[1]2. Child Protection'!$B$8:$CK$226,'[1]2. Child Protection'!BQ$1,FALSE))</f>
        <v/>
      </c>
      <c r="S122" s="58" t="str">
        <f>IF(VLOOKUP($A122,'[1]2. Child Protection'!$B$8:$CK$226,'[1]2. Child Protection'!BR$1,FALSE)=I122,"",VLOOKUP($A122,'[1]2. Child Protection'!$B$8:$CK$226,'[1]2. Child Protection'!BR$1,FALSE))</f>
        <v/>
      </c>
    </row>
    <row r="123" spans="1:19" x14ac:dyDescent="0.3">
      <c r="A123" s="71" t="s">
        <v>82</v>
      </c>
      <c r="B123" s="76">
        <v>26.2</v>
      </c>
      <c r="C123" s="63"/>
      <c r="D123" s="74" t="s">
        <v>292</v>
      </c>
      <c r="E123" s="74" t="s">
        <v>293</v>
      </c>
      <c r="F123" s="76">
        <v>44.1</v>
      </c>
      <c r="G123" s="63"/>
      <c r="H123" s="74" t="s">
        <v>292</v>
      </c>
      <c r="I123" s="74" t="s">
        <v>293</v>
      </c>
      <c r="J123" s="56"/>
      <c r="K123" s="58" t="str">
        <f>IF(VLOOKUP($A123,'[1]2. Child Protection'!$B$8:$CK$226,'[1]2. Child Protection'!BK$1,FALSE)=B123,"",VLOOKUP($A123,'[1]2. Child Protection'!$B$8:$CK$226,'[1]2. Child Protection'!BK$1,FALSE)-B123)</f>
        <v/>
      </c>
      <c r="L123" s="58" t="str">
        <f>IF(VLOOKUP($A123,'[1]2. Child Protection'!$B$8:$CK$226,'[1]2. Child Protection'!BL$1,FALSE)=C123,"",VLOOKUP($A123,'[1]2. Child Protection'!$B$8:$CK$226,'[1]2. Child Protection'!BL$1,FALSE))</f>
        <v/>
      </c>
      <c r="M123" s="58" t="str">
        <f>IF(VLOOKUP($A123,'[1]2. Child Protection'!$B$8:$CK$226,'[1]2. Child Protection'!BM$1,FALSE)=D123,"",VLOOKUP($A123,'[1]2. Child Protection'!$B$8:$CK$226,'[1]2. Child Protection'!BM$1,FALSE))</f>
        <v/>
      </c>
      <c r="N123" s="58" t="str">
        <f>IF(VLOOKUP($A123,'[1]2. Child Protection'!$B$8:$CK$226,'[1]2. Child Protection'!BN$1,FALSE)=E123,"",VLOOKUP($A123,'[1]2. Child Protection'!$B$8:$CK$226,'[1]2. Child Protection'!BN$1,FALSE))</f>
        <v/>
      </c>
      <c r="O123" s="58"/>
      <c r="P123" s="58" t="str">
        <f>IF(VLOOKUP($A123,'[1]2. Child Protection'!$B$8:$CK$226,'[1]2. Child Protection'!BO$1,FALSE)=F123,"",VLOOKUP($A123,'[1]2. Child Protection'!$B$8:$CK$226,'[1]2. Child Protection'!BO$1,FALSE)-F123)</f>
        <v/>
      </c>
      <c r="Q123" s="58" t="str">
        <f>IF(VLOOKUP($A123,'[1]2. Child Protection'!$B$8:$CK$226,'[1]2. Child Protection'!BP$1,FALSE)=G123,"",VLOOKUP($A123,'[1]2. Child Protection'!$B$8:$CK$226,'[1]2. Child Protection'!BP$1,FALSE))</f>
        <v/>
      </c>
      <c r="R123" s="58" t="str">
        <f>IF(VLOOKUP($A123,'[1]2. Child Protection'!$B$8:$CK$226,'[1]2. Child Protection'!BQ$1,FALSE)=H123,"",VLOOKUP($A123,'[1]2. Child Protection'!$B$8:$CK$226,'[1]2. Child Protection'!BQ$1,FALSE))</f>
        <v/>
      </c>
      <c r="S123" s="58" t="str">
        <f>IF(VLOOKUP($A123,'[1]2. Child Protection'!$B$8:$CK$226,'[1]2. Child Protection'!BR$1,FALSE)=I123,"",VLOOKUP($A123,'[1]2. Child Protection'!$B$8:$CK$226,'[1]2. Child Protection'!BR$1,FALSE))</f>
        <v/>
      </c>
    </row>
    <row r="124" spans="1:19" x14ac:dyDescent="0.3">
      <c r="A124" s="71" t="s">
        <v>174</v>
      </c>
      <c r="B124" s="74" t="s">
        <v>10</v>
      </c>
      <c r="C124" s="63"/>
      <c r="D124" s="63"/>
      <c r="E124" s="63"/>
      <c r="F124" s="74" t="s">
        <v>10</v>
      </c>
      <c r="G124" s="63"/>
      <c r="H124" s="63"/>
      <c r="I124" s="63"/>
      <c r="J124" s="56"/>
      <c r="K124" s="58" t="str">
        <f>IF(VLOOKUP($A124,'[1]2. Child Protection'!$B$8:$CK$226,'[1]2. Child Protection'!BK$1,FALSE)=B124,"",VLOOKUP($A124,'[1]2. Child Protection'!$B$8:$CK$226,'[1]2. Child Protection'!BK$1,FALSE)-B124)</f>
        <v/>
      </c>
      <c r="L124" s="58" t="str">
        <f>IF(VLOOKUP($A124,'[1]2. Child Protection'!$B$8:$CK$226,'[1]2. Child Protection'!BL$1,FALSE)=C124,"",VLOOKUP($A124,'[1]2. Child Protection'!$B$8:$CK$226,'[1]2. Child Protection'!BL$1,FALSE))</f>
        <v/>
      </c>
      <c r="M124" s="58" t="str">
        <f>IF(VLOOKUP($A124,'[1]2. Child Protection'!$B$8:$CK$226,'[1]2. Child Protection'!BM$1,FALSE)=D124,"",VLOOKUP($A124,'[1]2. Child Protection'!$B$8:$CK$226,'[1]2. Child Protection'!BM$1,FALSE))</f>
        <v/>
      </c>
      <c r="N124" s="58" t="str">
        <f>IF(VLOOKUP($A124,'[1]2. Child Protection'!$B$8:$CK$226,'[1]2. Child Protection'!BN$1,FALSE)=E124,"",VLOOKUP($A124,'[1]2. Child Protection'!$B$8:$CK$226,'[1]2. Child Protection'!BN$1,FALSE))</f>
        <v/>
      </c>
      <c r="O124" s="58"/>
      <c r="P124" s="58" t="str">
        <f>IF(VLOOKUP($A124,'[1]2. Child Protection'!$B$8:$CK$226,'[1]2. Child Protection'!BO$1,FALSE)=F124,"",VLOOKUP($A124,'[1]2. Child Protection'!$B$8:$CK$226,'[1]2. Child Protection'!BO$1,FALSE)-F124)</f>
        <v/>
      </c>
      <c r="Q124" s="58" t="str">
        <f>IF(VLOOKUP($A124,'[1]2. Child Protection'!$B$8:$CK$226,'[1]2. Child Protection'!BP$1,FALSE)=G124,"",VLOOKUP($A124,'[1]2. Child Protection'!$B$8:$CK$226,'[1]2. Child Protection'!BP$1,FALSE))</f>
        <v/>
      </c>
      <c r="R124" s="58" t="str">
        <f>IF(VLOOKUP($A124,'[1]2. Child Protection'!$B$8:$CK$226,'[1]2. Child Protection'!BQ$1,FALSE)=H124,"",VLOOKUP($A124,'[1]2. Child Protection'!$B$8:$CK$226,'[1]2. Child Protection'!BQ$1,FALSE))</f>
        <v/>
      </c>
      <c r="S124" s="58" t="str">
        <f>IF(VLOOKUP($A124,'[1]2. Child Protection'!$B$8:$CK$226,'[1]2. Child Protection'!BR$1,FALSE)=I124,"",VLOOKUP($A124,'[1]2. Child Protection'!$B$8:$CK$226,'[1]2. Child Protection'!BR$1,FALSE))</f>
        <v/>
      </c>
    </row>
    <row r="125" spans="1:19" x14ac:dyDescent="0.3">
      <c r="A125" s="71" t="s">
        <v>175</v>
      </c>
      <c r="B125" s="74" t="s">
        <v>10</v>
      </c>
      <c r="C125" s="63"/>
      <c r="D125" s="63"/>
      <c r="E125" s="63"/>
      <c r="F125" s="74" t="s">
        <v>10</v>
      </c>
      <c r="G125" s="63"/>
      <c r="H125" s="63"/>
      <c r="I125" s="63"/>
      <c r="J125" s="56"/>
      <c r="K125" s="58" t="str">
        <f>IF(VLOOKUP($A125,'[1]2. Child Protection'!$B$8:$CK$226,'[1]2. Child Protection'!BK$1,FALSE)=B125,"",VLOOKUP($A125,'[1]2. Child Protection'!$B$8:$CK$226,'[1]2. Child Protection'!BK$1,FALSE)-B125)</f>
        <v/>
      </c>
      <c r="L125" s="58" t="str">
        <f>IF(VLOOKUP($A125,'[1]2. Child Protection'!$B$8:$CK$226,'[1]2. Child Protection'!BL$1,FALSE)=C125,"",VLOOKUP($A125,'[1]2. Child Protection'!$B$8:$CK$226,'[1]2. Child Protection'!BL$1,FALSE))</f>
        <v/>
      </c>
      <c r="M125" s="58" t="str">
        <f>IF(VLOOKUP($A125,'[1]2. Child Protection'!$B$8:$CK$226,'[1]2. Child Protection'!BM$1,FALSE)=D125,"",VLOOKUP($A125,'[1]2. Child Protection'!$B$8:$CK$226,'[1]2. Child Protection'!BM$1,FALSE))</f>
        <v/>
      </c>
      <c r="N125" s="58" t="str">
        <f>IF(VLOOKUP($A125,'[1]2. Child Protection'!$B$8:$CK$226,'[1]2. Child Protection'!BN$1,FALSE)=E125,"",VLOOKUP($A125,'[1]2. Child Protection'!$B$8:$CK$226,'[1]2. Child Protection'!BN$1,FALSE))</f>
        <v/>
      </c>
      <c r="O125" s="58"/>
      <c r="P125" s="58" t="str">
        <f>IF(VLOOKUP($A125,'[1]2. Child Protection'!$B$8:$CK$226,'[1]2. Child Protection'!BO$1,FALSE)=F125,"",VLOOKUP($A125,'[1]2. Child Protection'!$B$8:$CK$226,'[1]2. Child Protection'!BO$1,FALSE)-F125)</f>
        <v/>
      </c>
      <c r="Q125" s="58" t="str">
        <f>IF(VLOOKUP($A125,'[1]2. Child Protection'!$B$8:$CK$226,'[1]2. Child Protection'!BP$1,FALSE)=G125,"",VLOOKUP($A125,'[1]2. Child Protection'!$B$8:$CK$226,'[1]2. Child Protection'!BP$1,FALSE))</f>
        <v/>
      </c>
      <c r="R125" s="58" t="str">
        <f>IF(VLOOKUP($A125,'[1]2. Child Protection'!$B$8:$CK$226,'[1]2. Child Protection'!BQ$1,FALSE)=H125,"",VLOOKUP($A125,'[1]2. Child Protection'!$B$8:$CK$226,'[1]2. Child Protection'!BQ$1,FALSE))</f>
        <v/>
      </c>
      <c r="S125" s="58" t="str">
        <f>IF(VLOOKUP($A125,'[1]2. Child Protection'!$B$8:$CK$226,'[1]2. Child Protection'!BR$1,FALSE)=I125,"",VLOOKUP($A125,'[1]2. Child Protection'!$B$8:$CK$226,'[1]2. Child Protection'!BR$1,FALSE))</f>
        <v/>
      </c>
    </row>
    <row r="126" spans="1:19" x14ac:dyDescent="0.3">
      <c r="A126" s="71" t="s">
        <v>176</v>
      </c>
      <c r="B126" s="74" t="s">
        <v>10</v>
      </c>
      <c r="C126" s="63"/>
      <c r="D126" s="63"/>
      <c r="E126" s="63"/>
      <c r="F126" s="74" t="s">
        <v>10</v>
      </c>
      <c r="G126" s="63"/>
      <c r="H126" s="63"/>
      <c r="I126" s="63"/>
      <c r="J126" s="56"/>
      <c r="K126" s="58" t="str">
        <f>IF(VLOOKUP($A126,'[1]2. Child Protection'!$B$8:$CK$226,'[1]2. Child Protection'!BK$1,FALSE)=B126,"",VLOOKUP($A126,'[1]2. Child Protection'!$B$8:$CK$226,'[1]2. Child Protection'!BK$1,FALSE)-B126)</f>
        <v/>
      </c>
      <c r="L126" s="58" t="str">
        <f>IF(VLOOKUP($A126,'[1]2. Child Protection'!$B$8:$CK$226,'[1]2. Child Protection'!BL$1,FALSE)=C126,"",VLOOKUP($A126,'[1]2. Child Protection'!$B$8:$CK$226,'[1]2. Child Protection'!BL$1,FALSE))</f>
        <v/>
      </c>
      <c r="M126" s="58" t="str">
        <f>IF(VLOOKUP($A126,'[1]2. Child Protection'!$B$8:$CK$226,'[1]2. Child Protection'!BM$1,FALSE)=D126,"",VLOOKUP($A126,'[1]2. Child Protection'!$B$8:$CK$226,'[1]2. Child Protection'!BM$1,FALSE))</f>
        <v/>
      </c>
      <c r="N126" s="58" t="str">
        <f>IF(VLOOKUP($A126,'[1]2. Child Protection'!$B$8:$CK$226,'[1]2. Child Protection'!BN$1,FALSE)=E126,"",VLOOKUP($A126,'[1]2. Child Protection'!$B$8:$CK$226,'[1]2. Child Protection'!BN$1,FALSE))</f>
        <v/>
      </c>
      <c r="O126" s="58"/>
      <c r="P126" s="58" t="str">
        <f>IF(VLOOKUP($A126,'[1]2. Child Protection'!$B$8:$CK$226,'[1]2. Child Protection'!BO$1,FALSE)=F126,"",VLOOKUP($A126,'[1]2. Child Protection'!$B$8:$CK$226,'[1]2. Child Protection'!BO$1,FALSE)-F126)</f>
        <v/>
      </c>
      <c r="Q126" s="58" t="str">
        <f>IF(VLOOKUP($A126,'[1]2. Child Protection'!$B$8:$CK$226,'[1]2. Child Protection'!BP$1,FALSE)=G126,"",VLOOKUP($A126,'[1]2. Child Protection'!$B$8:$CK$226,'[1]2. Child Protection'!BP$1,FALSE))</f>
        <v/>
      </c>
      <c r="R126" s="58" t="str">
        <f>IF(VLOOKUP($A126,'[1]2. Child Protection'!$B$8:$CK$226,'[1]2. Child Protection'!BQ$1,FALSE)=H126,"",VLOOKUP($A126,'[1]2. Child Protection'!$B$8:$CK$226,'[1]2. Child Protection'!BQ$1,FALSE))</f>
        <v/>
      </c>
      <c r="S126" s="58" t="str">
        <f>IF(VLOOKUP($A126,'[1]2. Child Protection'!$B$8:$CK$226,'[1]2. Child Protection'!BR$1,FALSE)=I126,"",VLOOKUP($A126,'[1]2. Child Protection'!$B$8:$CK$226,'[1]2. Child Protection'!BR$1,FALSE))</f>
        <v/>
      </c>
    </row>
    <row r="127" spans="1:19" x14ac:dyDescent="0.3">
      <c r="A127" s="71" t="s">
        <v>177</v>
      </c>
      <c r="B127" s="74" t="s">
        <v>10</v>
      </c>
      <c r="C127" s="63"/>
      <c r="D127" s="63"/>
      <c r="E127" s="63"/>
      <c r="F127" s="74" t="s">
        <v>10</v>
      </c>
      <c r="G127" s="63"/>
      <c r="H127" s="63"/>
      <c r="I127" s="63"/>
      <c r="J127" s="56"/>
      <c r="K127" s="58" t="str">
        <f>IF(VLOOKUP($A127,'[1]2. Child Protection'!$B$8:$CK$226,'[1]2. Child Protection'!BK$1,FALSE)=B127,"",VLOOKUP($A127,'[1]2. Child Protection'!$B$8:$CK$226,'[1]2. Child Protection'!BK$1,FALSE)-B127)</f>
        <v/>
      </c>
      <c r="L127" s="58" t="str">
        <f>IF(VLOOKUP($A127,'[1]2. Child Protection'!$B$8:$CK$226,'[1]2. Child Protection'!BL$1,FALSE)=C127,"",VLOOKUP($A127,'[1]2. Child Protection'!$B$8:$CK$226,'[1]2. Child Protection'!BL$1,FALSE))</f>
        <v/>
      </c>
      <c r="M127" s="58" t="str">
        <f>IF(VLOOKUP($A127,'[1]2. Child Protection'!$B$8:$CK$226,'[1]2. Child Protection'!BM$1,FALSE)=D127,"",VLOOKUP($A127,'[1]2. Child Protection'!$B$8:$CK$226,'[1]2. Child Protection'!BM$1,FALSE))</f>
        <v/>
      </c>
      <c r="N127" s="58" t="str">
        <f>IF(VLOOKUP($A127,'[1]2. Child Protection'!$B$8:$CK$226,'[1]2. Child Protection'!BN$1,FALSE)=E127,"",VLOOKUP($A127,'[1]2. Child Protection'!$B$8:$CK$226,'[1]2. Child Protection'!BN$1,FALSE))</f>
        <v/>
      </c>
      <c r="O127" s="58"/>
      <c r="P127" s="58" t="str">
        <f>IF(VLOOKUP($A127,'[1]2. Child Protection'!$B$8:$CK$226,'[1]2. Child Protection'!BO$1,FALSE)=F127,"",VLOOKUP($A127,'[1]2. Child Protection'!$B$8:$CK$226,'[1]2. Child Protection'!BO$1,FALSE)-F127)</f>
        <v/>
      </c>
      <c r="Q127" s="58" t="str">
        <f>IF(VLOOKUP($A127,'[1]2. Child Protection'!$B$8:$CK$226,'[1]2. Child Protection'!BP$1,FALSE)=G127,"",VLOOKUP($A127,'[1]2. Child Protection'!$B$8:$CK$226,'[1]2. Child Protection'!BP$1,FALSE))</f>
        <v/>
      </c>
      <c r="R127" s="58" t="str">
        <f>IF(VLOOKUP($A127,'[1]2. Child Protection'!$B$8:$CK$226,'[1]2. Child Protection'!BQ$1,FALSE)=H127,"",VLOOKUP($A127,'[1]2. Child Protection'!$B$8:$CK$226,'[1]2. Child Protection'!BQ$1,FALSE))</f>
        <v/>
      </c>
      <c r="S127" s="58" t="str">
        <f>IF(VLOOKUP($A127,'[1]2. Child Protection'!$B$8:$CK$226,'[1]2. Child Protection'!BR$1,FALSE)=I127,"",VLOOKUP($A127,'[1]2. Child Protection'!$B$8:$CK$226,'[1]2. Child Protection'!BR$1,FALSE))</f>
        <v/>
      </c>
    </row>
    <row r="128" spans="1:19" x14ac:dyDescent="0.3">
      <c r="A128" s="71" t="s">
        <v>178</v>
      </c>
      <c r="B128" s="74" t="s">
        <v>10</v>
      </c>
      <c r="C128" s="63"/>
      <c r="D128" s="63"/>
      <c r="E128" s="63"/>
      <c r="F128" s="74" t="s">
        <v>10</v>
      </c>
      <c r="G128" s="63"/>
      <c r="H128" s="63"/>
      <c r="I128" s="63"/>
      <c r="J128" s="56"/>
      <c r="K128" s="58" t="str">
        <f>IF(VLOOKUP($A128,'[1]2. Child Protection'!$B$8:$CK$226,'[1]2. Child Protection'!BK$1,FALSE)=B128,"",VLOOKUP($A128,'[1]2. Child Protection'!$B$8:$CK$226,'[1]2. Child Protection'!BK$1,FALSE)-B128)</f>
        <v/>
      </c>
      <c r="L128" s="58" t="str">
        <f>IF(VLOOKUP($A128,'[1]2. Child Protection'!$B$8:$CK$226,'[1]2. Child Protection'!BL$1,FALSE)=C128,"",VLOOKUP($A128,'[1]2. Child Protection'!$B$8:$CK$226,'[1]2. Child Protection'!BL$1,FALSE))</f>
        <v/>
      </c>
      <c r="M128" s="58" t="str">
        <f>IF(VLOOKUP($A128,'[1]2. Child Protection'!$B$8:$CK$226,'[1]2. Child Protection'!BM$1,FALSE)=D128,"",VLOOKUP($A128,'[1]2. Child Protection'!$B$8:$CK$226,'[1]2. Child Protection'!BM$1,FALSE))</f>
        <v/>
      </c>
      <c r="N128" s="58" t="str">
        <f>IF(VLOOKUP($A128,'[1]2. Child Protection'!$B$8:$CK$226,'[1]2. Child Protection'!BN$1,FALSE)=E128,"",VLOOKUP($A128,'[1]2. Child Protection'!$B$8:$CK$226,'[1]2. Child Protection'!BN$1,FALSE))</f>
        <v/>
      </c>
      <c r="O128" s="58"/>
      <c r="P128" s="58" t="str">
        <f>IF(VLOOKUP($A128,'[1]2. Child Protection'!$B$8:$CK$226,'[1]2. Child Protection'!BO$1,FALSE)=F128,"",VLOOKUP($A128,'[1]2. Child Protection'!$B$8:$CK$226,'[1]2. Child Protection'!BO$1,FALSE)-F128)</f>
        <v/>
      </c>
      <c r="Q128" s="58" t="str">
        <f>IF(VLOOKUP($A128,'[1]2. Child Protection'!$B$8:$CK$226,'[1]2. Child Protection'!BP$1,FALSE)=G128,"",VLOOKUP($A128,'[1]2. Child Protection'!$B$8:$CK$226,'[1]2. Child Protection'!BP$1,FALSE))</f>
        <v/>
      </c>
      <c r="R128" s="58" t="str">
        <f>IF(VLOOKUP($A128,'[1]2. Child Protection'!$B$8:$CK$226,'[1]2. Child Protection'!BQ$1,FALSE)=H128,"",VLOOKUP($A128,'[1]2. Child Protection'!$B$8:$CK$226,'[1]2. Child Protection'!BQ$1,FALSE))</f>
        <v/>
      </c>
      <c r="S128" s="58" t="str">
        <f>IF(VLOOKUP($A128,'[1]2. Child Protection'!$B$8:$CK$226,'[1]2. Child Protection'!BR$1,FALSE)=I128,"",VLOOKUP($A128,'[1]2. Child Protection'!$B$8:$CK$226,'[1]2. Child Protection'!BR$1,FALSE))</f>
        <v/>
      </c>
    </row>
    <row r="129" spans="1:19" x14ac:dyDescent="0.3">
      <c r="A129" s="71" t="s">
        <v>179</v>
      </c>
      <c r="B129" s="74" t="s">
        <v>10</v>
      </c>
      <c r="C129" s="63"/>
      <c r="D129" s="63"/>
      <c r="E129" s="63"/>
      <c r="F129" s="74" t="s">
        <v>10</v>
      </c>
      <c r="G129" s="63"/>
      <c r="H129" s="63"/>
      <c r="I129" s="63"/>
      <c r="J129" s="56"/>
      <c r="K129" s="58" t="str">
        <f>IF(VLOOKUP($A129,'[1]2. Child Protection'!$B$8:$CK$226,'[1]2. Child Protection'!BK$1,FALSE)=B129,"",VLOOKUP($A129,'[1]2. Child Protection'!$B$8:$CK$226,'[1]2. Child Protection'!BK$1,FALSE)-B129)</f>
        <v/>
      </c>
      <c r="L129" s="58" t="str">
        <f>IF(VLOOKUP($A129,'[1]2. Child Protection'!$B$8:$CK$226,'[1]2. Child Protection'!BL$1,FALSE)=C129,"",VLOOKUP($A129,'[1]2. Child Protection'!$B$8:$CK$226,'[1]2. Child Protection'!BL$1,FALSE))</f>
        <v/>
      </c>
      <c r="M129" s="58" t="str">
        <f>IF(VLOOKUP($A129,'[1]2. Child Protection'!$B$8:$CK$226,'[1]2. Child Protection'!BM$1,FALSE)=D129,"",VLOOKUP($A129,'[1]2. Child Protection'!$B$8:$CK$226,'[1]2. Child Protection'!BM$1,FALSE))</f>
        <v/>
      </c>
      <c r="N129" s="58" t="str">
        <f>IF(VLOOKUP($A129,'[1]2. Child Protection'!$B$8:$CK$226,'[1]2. Child Protection'!BN$1,FALSE)=E129,"",VLOOKUP($A129,'[1]2. Child Protection'!$B$8:$CK$226,'[1]2. Child Protection'!BN$1,FALSE))</f>
        <v/>
      </c>
      <c r="O129" s="58"/>
      <c r="P129" s="58" t="str">
        <f>IF(VLOOKUP($A129,'[1]2. Child Protection'!$B$8:$CK$226,'[1]2. Child Protection'!BO$1,FALSE)=F129,"",VLOOKUP($A129,'[1]2. Child Protection'!$B$8:$CK$226,'[1]2. Child Protection'!BO$1,FALSE)-F129)</f>
        <v/>
      </c>
      <c r="Q129" s="58" t="str">
        <f>IF(VLOOKUP($A129,'[1]2. Child Protection'!$B$8:$CK$226,'[1]2. Child Protection'!BP$1,FALSE)=G129,"",VLOOKUP($A129,'[1]2. Child Protection'!$B$8:$CK$226,'[1]2. Child Protection'!BP$1,FALSE))</f>
        <v/>
      </c>
      <c r="R129" s="58" t="str">
        <f>IF(VLOOKUP($A129,'[1]2. Child Protection'!$B$8:$CK$226,'[1]2. Child Protection'!BQ$1,FALSE)=H129,"",VLOOKUP($A129,'[1]2. Child Protection'!$B$8:$CK$226,'[1]2. Child Protection'!BQ$1,FALSE))</f>
        <v/>
      </c>
      <c r="S129" s="58" t="str">
        <f>IF(VLOOKUP($A129,'[1]2. Child Protection'!$B$8:$CK$226,'[1]2. Child Protection'!BR$1,FALSE)=I129,"",VLOOKUP($A129,'[1]2. Child Protection'!$B$8:$CK$226,'[1]2. Child Protection'!BR$1,FALSE))</f>
        <v/>
      </c>
    </row>
    <row r="130" spans="1:19" x14ac:dyDescent="0.3">
      <c r="A130" s="71" t="s">
        <v>180</v>
      </c>
      <c r="B130" s="74" t="s">
        <v>10</v>
      </c>
      <c r="C130" s="63"/>
      <c r="D130" s="63"/>
      <c r="E130" s="63"/>
      <c r="F130" s="74" t="s">
        <v>10</v>
      </c>
      <c r="G130" s="63"/>
      <c r="H130" s="63"/>
      <c r="I130" s="63"/>
      <c r="J130" s="56"/>
      <c r="K130" s="58" t="str">
        <f>IF(VLOOKUP($A130,'[1]2. Child Protection'!$B$8:$CK$226,'[1]2. Child Protection'!BK$1,FALSE)=B130,"",VLOOKUP($A130,'[1]2. Child Protection'!$B$8:$CK$226,'[1]2. Child Protection'!BK$1,FALSE)-B130)</f>
        <v/>
      </c>
      <c r="L130" s="58" t="str">
        <f>IF(VLOOKUP($A130,'[1]2. Child Protection'!$B$8:$CK$226,'[1]2. Child Protection'!BL$1,FALSE)=C130,"",VLOOKUP($A130,'[1]2. Child Protection'!$B$8:$CK$226,'[1]2. Child Protection'!BL$1,FALSE))</f>
        <v/>
      </c>
      <c r="M130" s="58" t="str">
        <f>IF(VLOOKUP($A130,'[1]2. Child Protection'!$B$8:$CK$226,'[1]2. Child Protection'!BM$1,FALSE)=D130,"",VLOOKUP($A130,'[1]2. Child Protection'!$B$8:$CK$226,'[1]2. Child Protection'!BM$1,FALSE))</f>
        <v/>
      </c>
      <c r="N130" s="58" t="str">
        <f>IF(VLOOKUP($A130,'[1]2. Child Protection'!$B$8:$CK$226,'[1]2. Child Protection'!BN$1,FALSE)=E130,"",VLOOKUP($A130,'[1]2. Child Protection'!$B$8:$CK$226,'[1]2. Child Protection'!BN$1,FALSE))</f>
        <v/>
      </c>
      <c r="O130" s="58"/>
      <c r="P130" s="58" t="str">
        <f>IF(VLOOKUP($A130,'[1]2. Child Protection'!$B$8:$CK$226,'[1]2. Child Protection'!BO$1,FALSE)=F130,"",VLOOKUP($A130,'[1]2. Child Protection'!$B$8:$CK$226,'[1]2. Child Protection'!BO$1,FALSE)-F130)</f>
        <v/>
      </c>
      <c r="Q130" s="58" t="str">
        <f>IF(VLOOKUP($A130,'[1]2. Child Protection'!$B$8:$CK$226,'[1]2. Child Protection'!BP$1,FALSE)=G130,"",VLOOKUP($A130,'[1]2. Child Protection'!$B$8:$CK$226,'[1]2. Child Protection'!BP$1,FALSE))</f>
        <v/>
      </c>
      <c r="R130" s="58" t="str">
        <f>IF(VLOOKUP($A130,'[1]2. Child Protection'!$B$8:$CK$226,'[1]2. Child Protection'!BQ$1,FALSE)=H130,"",VLOOKUP($A130,'[1]2. Child Protection'!$B$8:$CK$226,'[1]2. Child Protection'!BQ$1,FALSE))</f>
        <v/>
      </c>
      <c r="S130" s="58" t="str">
        <f>IF(VLOOKUP($A130,'[1]2. Child Protection'!$B$8:$CK$226,'[1]2. Child Protection'!BR$1,FALSE)=I130,"",VLOOKUP($A130,'[1]2. Child Protection'!$B$8:$CK$226,'[1]2. Child Protection'!BR$1,FALSE))</f>
        <v/>
      </c>
    </row>
    <row r="131" spans="1:19" x14ac:dyDescent="0.3">
      <c r="A131" s="71" t="s">
        <v>181</v>
      </c>
      <c r="B131" s="74" t="s">
        <v>10</v>
      </c>
      <c r="C131" s="63"/>
      <c r="D131" s="63"/>
      <c r="E131" s="63"/>
      <c r="F131" s="74" t="s">
        <v>10</v>
      </c>
      <c r="G131" s="63"/>
      <c r="H131" s="63"/>
      <c r="I131" s="63"/>
      <c r="J131" s="56"/>
      <c r="K131" s="58" t="str">
        <f>IF(VLOOKUP($A131,'[1]2. Child Protection'!$B$8:$CK$226,'[1]2. Child Protection'!BK$1,FALSE)=B131,"",VLOOKUP($A131,'[1]2. Child Protection'!$B$8:$CK$226,'[1]2. Child Protection'!BK$1,FALSE)-B131)</f>
        <v/>
      </c>
      <c r="L131" s="58" t="str">
        <f>IF(VLOOKUP($A131,'[1]2. Child Protection'!$B$8:$CK$226,'[1]2. Child Protection'!BL$1,FALSE)=C131,"",VLOOKUP($A131,'[1]2. Child Protection'!$B$8:$CK$226,'[1]2. Child Protection'!BL$1,FALSE))</f>
        <v/>
      </c>
      <c r="M131" s="58" t="str">
        <f>IF(VLOOKUP($A131,'[1]2. Child Protection'!$B$8:$CK$226,'[1]2. Child Protection'!BM$1,FALSE)=D131,"",VLOOKUP($A131,'[1]2. Child Protection'!$B$8:$CK$226,'[1]2. Child Protection'!BM$1,FALSE))</f>
        <v/>
      </c>
      <c r="N131" s="58" t="str">
        <f>IF(VLOOKUP($A131,'[1]2. Child Protection'!$B$8:$CK$226,'[1]2. Child Protection'!BN$1,FALSE)=E131,"",VLOOKUP($A131,'[1]2. Child Protection'!$B$8:$CK$226,'[1]2. Child Protection'!BN$1,FALSE))</f>
        <v/>
      </c>
      <c r="O131" s="58"/>
      <c r="P131" s="58" t="str">
        <f>IF(VLOOKUP($A131,'[1]2. Child Protection'!$B$8:$CK$226,'[1]2. Child Protection'!BO$1,FALSE)=F131,"",VLOOKUP($A131,'[1]2. Child Protection'!$B$8:$CK$226,'[1]2. Child Protection'!BO$1,FALSE)-F131)</f>
        <v/>
      </c>
      <c r="Q131" s="58" t="str">
        <f>IF(VLOOKUP($A131,'[1]2. Child Protection'!$B$8:$CK$226,'[1]2. Child Protection'!BP$1,FALSE)=G131,"",VLOOKUP($A131,'[1]2. Child Protection'!$B$8:$CK$226,'[1]2. Child Protection'!BP$1,FALSE))</f>
        <v/>
      </c>
      <c r="R131" s="58" t="str">
        <f>IF(VLOOKUP($A131,'[1]2. Child Protection'!$B$8:$CK$226,'[1]2. Child Protection'!BQ$1,FALSE)=H131,"",VLOOKUP($A131,'[1]2. Child Protection'!$B$8:$CK$226,'[1]2. Child Protection'!BQ$1,FALSE))</f>
        <v/>
      </c>
      <c r="S131" s="58" t="str">
        <f>IF(VLOOKUP($A131,'[1]2. Child Protection'!$B$8:$CK$226,'[1]2. Child Protection'!BR$1,FALSE)=I131,"",VLOOKUP($A131,'[1]2. Child Protection'!$B$8:$CK$226,'[1]2. Child Protection'!BR$1,FALSE))</f>
        <v/>
      </c>
    </row>
    <row r="132" spans="1:19" x14ac:dyDescent="0.3">
      <c r="A132" s="71" t="s">
        <v>182</v>
      </c>
      <c r="B132" s="74" t="s">
        <v>10</v>
      </c>
      <c r="C132" s="63"/>
      <c r="D132" s="63"/>
      <c r="E132" s="63"/>
      <c r="F132" s="74" t="s">
        <v>10</v>
      </c>
      <c r="G132" s="63"/>
      <c r="H132" s="63"/>
      <c r="I132" s="63"/>
      <c r="J132" s="56"/>
      <c r="K132" s="58" t="str">
        <f>IF(VLOOKUP($A132,'[1]2. Child Protection'!$B$8:$CK$226,'[1]2. Child Protection'!BK$1,FALSE)=B132,"",VLOOKUP($A132,'[1]2. Child Protection'!$B$8:$CK$226,'[1]2. Child Protection'!BK$1,FALSE)-B132)</f>
        <v/>
      </c>
      <c r="L132" s="58" t="str">
        <f>IF(VLOOKUP($A132,'[1]2. Child Protection'!$B$8:$CK$226,'[1]2. Child Protection'!BL$1,FALSE)=C132,"",VLOOKUP($A132,'[1]2. Child Protection'!$B$8:$CK$226,'[1]2. Child Protection'!BL$1,FALSE))</f>
        <v/>
      </c>
      <c r="M132" s="58" t="str">
        <f>IF(VLOOKUP($A132,'[1]2. Child Protection'!$B$8:$CK$226,'[1]2. Child Protection'!BM$1,FALSE)=D132,"",VLOOKUP($A132,'[1]2. Child Protection'!$B$8:$CK$226,'[1]2. Child Protection'!BM$1,FALSE))</f>
        <v/>
      </c>
      <c r="N132" s="58" t="str">
        <f>IF(VLOOKUP($A132,'[1]2. Child Protection'!$B$8:$CK$226,'[1]2. Child Protection'!BN$1,FALSE)=E132,"",VLOOKUP($A132,'[1]2. Child Protection'!$B$8:$CK$226,'[1]2. Child Protection'!BN$1,FALSE))</f>
        <v/>
      </c>
      <c r="O132" s="58"/>
      <c r="P132" s="58" t="str">
        <f>IF(VLOOKUP($A132,'[1]2. Child Protection'!$B$8:$CK$226,'[1]2. Child Protection'!BO$1,FALSE)=F132,"",VLOOKUP($A132,'[1]2. Child Protection'!$B$8:$CK$226,'[1]2. Child Protection'!BO$1,FALSE)-F132)</f>
        <v/>
      </c>
      <c r="Q132" s="58" t="str">
        <f>IF(VLOOKUP($A132,'[1]2. Child Protection'!$B$8:$CK$226,'[1]2. Child Protection'!BP$1,FALSE)=G132,"",VLOOKUP($A132,'[1]2. Child Protection'!$B$8:$CK$226,'[1]2. Child Protection'!BP$1,FALSE))</f>
        <v/>
      </c>
      <c r="R132" s="58" t="str">
        <f>IF(VLOOKUP($A132,'[1]2. Child Protection'!$B$8:$CK$226,'[1]2. Child Protection'!BQ$1,FALSE)=H132,"",VLOOKUP($A132,'[1]2. Child Protection'!$B$8:$CK$226,'[1]2. Child Protection'!BQ$1,FALSE))</f>
        <v/>
      </c>
      <c r="S132" s="58" t="str">
        <f>IF(VLOOKUP($A132,'[1]2. Child Protection'!$B$8:$CK$226,'[1]2. Child Protection'!BR$1,FALSE)=I132,"",VLOOKUP($A132,'[1]2. Child Protection'!$B$8:$CK$226,'[1]2. Child Protection'!BR$1,FALSE))</f>
        <v/>
      </c>
    </row>
    <row r="133" spans="1:19" x14ac:dyDescent="0.3">
      <c r="A133" s="71" t="s">
        <v>183</v>
      </c>
      <c r="B133" s="74" t="s">
        <v>10</v>
      </c>
      <c r="C133" s="63"/>
      <c r="D133" s="63"/>
      <c r="E133" s="63"/>
      <c r="F133" s="74" t="s">
        <v>10</v>
      </c>
      <c r="G133" s="63"/>
      <c r="H133" s="63"/>
      <c r="I133" s="63"/>
      <c r="J133" s="56"/>
      <c r="K133" s="58" t="str">
        <f>IF(VLOOKUP($A133,'[1]2. Child Protection'!$B$8:$CK$226,'[1]2. Child Protection'!BK$1,FALSE)=B133,"",VLOOKUP($A133,'[1]2. Child Protection'!$B$8:$CK$226,'[1]2. Child Protection'!BK$1,FALSE)-B133)</f>
        <v/>
      </c>
      <c r="L133" s="58" t="str">
        <f>IF(VLOOKUP($A133,'[1]2. Child Protection'!$B$8:$CK$226,'[1]2. Child Protection'!BL$1,FALSE)=C133,"",VLOOKUP($A133,'[1]2. Child Protection'!$B$8:$CK$226,'[1]2. Child Protection'!BL$1,FALSE))</f>
        <v/>
      </c>
      <c r="M133" s="58" t="str">
        <f>IF(VLOOKUP($A133,'[1]2. Child Protection'!$B$8:$CK$226,'[1]2. Child Protection'!BM$1,FALSE)=D133,"",VLOOKUP($A133,'[1]2. Child Protection'!$B$8:$CK$226,'[1]2. Child Protection'!BM$1,FALSE))</f>
        <v/>
      </c>
      <c r="N133" s="58" t="str">
        <f>IF(VLOOKUP($A133,'[1]2. Child Protection'!$B$8:$CK$226,'[1]2. Child Protection'!BN$1,FALSE)=E133,"",VLOOKUP($A133,'[1]2. Child Protection'!$B$8:$CK$226,'[1]2. Child Protection'!BN$1,FALSE))</f>
        <v/>
      </c>
      <c r="O133" s="58"/>
      <c r="P133" s="58" t="str">
        <f>IF(VLOOKUP($A133,'[1]2. Child Protection'!$B$8:$CK$226,'[1]2. Child Protection'!BO$1,FALSE)=F133,"",VLOOKUP($A133,'[1]2. Child Protection'!$B$8:$CK$226,'[1]2. Child Protection'!BO$1,FALSE)-F133)</f>
        <v/>
      </c>
      <c r="Q133" s="58" t="str">
        <f>IF(VLOOKUP($A133,'[1]2. Child Protection'!$B$8:$CK$226,'[1]2. Child Protection'!BP$1,FALSE)=G133,"",VLOOKUP($A133,'[1]2. Child Protection'!$B$8:$CK$226,'[1]2. Child Protection'!BP$1,FALSE))</f>
        <v/>
      </c>
      <c r="R133" s="58" t="str">
        <f>IF(VLOOKUP($A133,'[1]2. Child Protection'!$B$8:$CK$226,'[1]2. Child Protection'!BQ$1,FALSE)=H133,"",VLOOKUP($A133,'[1]2. Child Protection'!$B$8:$CK$226,'[1]2. Child Protection'!BQ$1,FALSE))</f>
        <v/>
      </c>
      <c r="S133" s="58" t="str">
        <f>IF(VLOOKUP($A133,'[1]2. Child Protection'!$B$8:$CK$226,'[1]2. Child Protection'!BR$1,FALSE)=I133,"",VLOOKUP($A133,'[1]2. Child Protection'!$B$8:$CK$226,'[1]2. Child Protection'!BR$1,FALSE))</f>
        <v/>
      </c>
    </row>
    <row r="134" spans="1:19" x14ac:dyDescent="0.3">
      <c r="A134" s="71" t="s">
        <v>184</v>
      </c>
      <c r="B134" s="74" t="s">
        <v>10</v>
      </c>
      <c r="C134" s="63"/>
      <c r="D134" s="63"/>
      <c r="E134" s="63"/>
      <c r="F134" s="74" t="s">
        <v>10</v>
      </c>
      <c r="G134" s="63"/>
      <c r="H134" s="63"/>
      <c r="I134" s="63"/>
      <c r="J134" s="56"/>
      <c r="K134" s="58" t="str">
        <f>IF(VLOOKUP($A134,'[1]2. Child Protection'!$B$8:$CK$226,'[1]2. Child Protection'!BK$1,FALSE)=B134,"",VLOOKUP($A134,'[1]2. Child Protection'!$B$8:$CK$226,'[1]2. Child Protection'!BK$1,FALSE)-B134)</f>
        <v/>
      </c>
      <c r="L134" s="58" t="str">
        <f>IF(VLOOKUP($A134,'[1]2. Child Protection'!$B$8:$CK$226,'[1]2. Child Protection'!BL$1,FALSE)=C134,"",VLOOKUP($A134,'[1]2. Child Protection'!$B$8:$CK$226,'[1]2. Child Protection'!BL$1,FALSE))</f>
        <v/>
      </c>
      <c r="M134" s="58" t="str">
        <f>IF(VLOOKUP($A134,'[1]2. Child Protection'!$B$8:$CK$226,'[1]2. Child Protection'!BM$1,FALSE)=D134,"",VLOOKUP($A134,'[1]2. Child Protection'!$B$8:$CK$226,'[1]2. Child Protection'!BM$1,FALSE))</f>
        <v/>
      </c>
      <c r="N134" s="58" t="str">
        <f>IF(VLOOKUP($A134,'[1]2. Child Protection'!$B$8:$CK$226,'[1]2. Child Protection'!BN$1,FALSE)=E134,"",VLOOKUP($A134,'[1]2. Child Protection'!$B$8:$CK$226,'[1]2. Child Protection'!BN$1,FALSE))</f>
        <v/>
      </c>
      <c r="O134" s="58"/>
      <c r="P134" s="58" t="str">
        <f>IF(VLOOKUP($A134,'[1]2. Child Protection'!$B$8:$CK$226,'[1]2. Child Protection'!BO$1,FALSE)=F134,"",VLOOKUP($A134,'[1]2. Child Protection'!$B$8:$CK$226,'[1]2. Child Protection'!BO$1,FALSE)-F134)</f>
        <v/>
      </c>
      <c r="Q134" s="58" t="str">
        <f>IF(VLOOKUP($A134,'[1]2. Child Protection'!$B$8:$CK$226,'[1]2. Child Protection'!BP$1,FALSE)=G134,"",VLOOKUP($A134,'[1]2. Child Protection'!$B$8:$CK$226,'[1]2. Child Protection'!BP$1,FALSE))</f>
        <v/>
      </c>
      <c r="R134" s="58" t="str">
        <f>IF(VLOOKUP($A134,'[1]2. Child Protection'!$B$8:$CK$226,'[1]2. Child Protection'!BQ$1,FALSE)=H134,"",VLOOKUP($A134,'[1]2. Child Protection'!$B$8:$CK$226,'[1]2. Child Protection'!BQ$1,FALSE))</f>
        <v/>
      </c>
      <c r="S134" s="58" t="str">
        <f>IF(VLOOKUP($A134,'[1]2. Child Protection'!$B$8:$CK$226,'[1]2. Child Protection'!BR$1,FALSE)=I134,"",VLOOKUP($A134,'[1]2. Child Protection'!$B$8:$CK$226,'[1]2. Child Protection'!BR$1,FALSE))</f>
        <v/>
      </c>
    </row>
    <row r="135" spans="1:19" x14ac:dyDescent="0.3">
      <c r="A135" s="71" t="s">
        <v>185</v>
      </c>
      <c r="B135" s="74" t="s">
        <v>10</v>
      </c>
      <c r="C135" s="63"/>
      <c r="D135" s="63"/>
      <c r="E135" s="63"/>
      <c r="F135" s="74" t="s">
        <v>10</v>
      </c>
      <c r="G135" s="63"/>
      <c r="H135" s="63"/>
      <c r="I135" s="63"/>
      <c r="J135" s="56"/>
      <c r="K135" s="58" t="str">
        <f>IF(VLOOKUP($A135,'[1]2. Child Protection'!$B$8:$CK$226,'[1]2. Child Protection'!BK$1,FALSE)=B135,"",VLOOKUP($A135,'[1]2. Child Protection'!$B$8:$CK$226,'[1]2. Child Protection'!BK$1,FALSE)-B135)</f>
        <v/>
      </c>
      <c r="L135" s="58" t="str">
        <f>IF(VLOOKUP($A135,'[1]2. Child Protection'!$B$8:$CK$226,'[1]2. Child Protection'!BL$1,FALSE)=C135,"",VLOOKUP($A135,'[1]2. Child Protection'!$B$8:$CK$226,'[1]2. Child Protection'!BL$1,FALSE))</f>
        <v/>
      </c>
      <c r="M135" s="58" t="str">
        <f>IF(VLOOKUP($A135,'[1]2. Child Protection'!$B$8:$CK$226,'[1]2. Child Protection'!BM$1,FALSE)=D135,"",VLOOKUP($A135,'[1]2. Child Protection'!$B$8:$CK$226,'[1]2. Child Protection'!BM$1,FALSE))</f>
        <v/>
      </c>
      <c r="N135" s="58" t="str">
        <f>IF(VLOOKUP($A135,'[1]2. Child Protection'!$B$8:$CK$226,'[1]2. Child Protection'!BN$1,FALSE)=E135,"",VLOOKUP($A135,'[1]2. Child Protection'!$B$8:$CK$226,'[1]2. Child Protection'!BN$1,FALSE))</f>
        <v/>
      </c>
      <c r="O135" s="58"/>
      <c r="P135" s="58" t="str">
        <f>IF(VLOOKUP($A135,'[1]2. Child Protection'!$B$8:$CK$226,'[1]2. Child Protection'!BO$1,FALSE)=F135,"",VLOOKUP($A135,'[1]2. Child Protection'!$B$8:$CK$226,'[1]2. Child Protection'!BO$1,FALSE)-F135)</f>
        <v/>
      </c>
      <c r="Q135" s="58" t="str">
        <f>IF(VLOOKUP($A135,'[1]2. Child Protection'!$B$8:$CK$226,'[1]2. Child Protection'!BP$1,FALSE)=G135,"",VLOOKUP($A135,'[1]2. Child Protection'!$B$8:$CK$226,'[1]2. Child Protection'!BP$1,FALSE))</f>
        <v/>
      </c>
      <c r="R135" s="58" t="str">
        <f>IF(VLOOKUP($A135,'[1]2. Child Protection'!$B$8:$CK$226,'[1]2. Child Protection'!BQ$1,FALSE)=H135,"",VLOOKUP($A135,'[1]2. Child Protection'!$B$8:$CK$226,'[1]2. Child Protection'!BQ$1,FALSE))</f>
        <v/>
      </c>
      <c r="S135" s="58" t="str">
        <f>IF(VLOOKUP($A135,'[1]2. Child Protection'!$B$8:$CK$226,'[1]2. Child Protection'!BR$1,FALSE)=I135,"",VLOOKUP($A135,'[1]2. Child Protection'!$B$8:$CK$226,'[1]2. Child Protection'!BR$1,FALSE))</f>
        <v/>
      </c>
    </row>
    <row r="136" spans="1:19" x14ac:dyDescent="0.3">
      <c r="A136" s="71" t="s">
        <v>186</v>
      </c>
      <c r="B136" s="74" t="s">
        <v>10</v>
      </c>
      <c r="C136" s="63"/>
      <c r="D136" s="63"/>
      <c r="E136" s="63"/>
      <c r="F136" s="74" t="s">
        <v>10</v>
      </c>
      <c r="G136" s="63"/>
      <c r="H136" s="63"/>
      <c r="I136" s="63"/>
      <c r="J136" s="56"/>
      <c r="K136" s="58" t="str">
        <f>IF(VLOOKUP($A136,'[1]2. Child Protection'!$B$8:$CK$226,'[1]2. Child Protection'!BK$1,FALSE)=B136,"",VLOOKUP($A136,'[1]2. Child Protection'!$B$8:$CK$226,'[1]2. Child Protection'!BK$1,FALSE)-B136)</f>
        <v/>
      </c>
      <c r="L136" s="58" t="str">
        <f>IF(VLOOKUP($A136,'[1]2. Child Protection'!$B$8:$CK$226,'[1]2. Child Protection'!BL$1,FALSE)=C136,"",VLOOKUP($A136,'[1]2. Child Protection'!$B$8:$CK$226,'[1]2. Child Protection'!BL$1,FALSE))</f>
        <v/>
      </c>
      <c r="M136" s="58" t="str">
        <f>IF(VLOOKUP($A136,'[1]2. Child Protection'!$B$8:$CK$226,'[1]2. Child Protection'!BM$1,FALSE)=D136,"",VLOOKUP($A136,'[1]2. Child Protection'!$B$8:$CK$226,'[1]2. Child Protection'!BM$1,FALSE))</f>
        <v/>
      </c>
      <c r="N136" s="58" t="str">
        <f>IF(VLOOKUP($A136,'[1]2. Child Protection'!$B$8:$CK$226,'[1]2. Child Protection'!BN$1,FALSE)=E136,"",VLOOKUP($A136,'[1]2. Child Protection'!$B$8:$CK$226,'[1]2. Child Protection'!BN$1,FALSE))</f>
        <v/>
      </c>
      <c r="O136" s="58"/>
      <c r="P136" s="58" t="str">
        <f>IF(VLOOKUP($A136,'[1]2. Child Protection'!$B$8:$CK$226,'[1]2. Child Protection'!BO$1,FALSE)=F136,"",VLOOKUP($A136,'[1]2. Child Protection'!$B$8:$CK$226,'[1]2. Child Protection'!BO$1,FALSE)-F136)</f>
        <v/>
      </c>
      <c r="Q136" s="58" t="str">
        <f>IF(VLOOKUP($A136,'[1]2. Child Protection'!$B$8:$CK$226,'[1]2. Child Protection'!BP$1,FALSE)=G136,"",VLOOKUP($A136,'[1]2. Child Protection'!$B$8:$CK$226,'[1]2. Child Protection'!BP$1,FALSE))</f>
        <v/>
      </c>
      <c r="R136" s="58" t="str">
        <f>IF(VLOOKUP($A136,'[1]2. Child Protection'!$B$8:$CK$226,'[1]2. Child Protection'!BQ$1,FALSE)=H136,"",VLOOKUP($A136,'[1]2. Child Protection'!$B$8:$CK$226,'[1]2. Child Protection'!BQ$1,FALSE))</f>
        <v/>
      </c>
      <c r="S136" s="58" t="str">
        <f>IF(VLOOKUP($A136,'[1]2. Child Protection'!$B$8:$CK$226,'[1]2. Child Protection'!BR$1,FALSE)=I136,"",VLOOKUP($A136,'[1]2. Child Protection'!$B$8:$CK$226,'[1]2. Child Protection'!BR$1,FALSE))</f>
        <v/>
      </c>
    </row>
    <row r="137" spans="1:19" x14ac:dyDescent="0.3">
      <c r="A137" s="71" t="s">
        <v>187</v>
      </c>
      <c r="B137" s="74" t="s">
        <v>10</v>
      </c>
      <c r="C137" s="63"/>
      <c r="D137" s="63"/>
      <c r="E137" s="63"/>
      <c r="F137" s="74" t="s">
        <v>10</v>
      </c>
      <c r="G137" s="63"/>
      <c r="H137" s="63"/>
      <c r="I137" s="63"/>
      <c r="J137" s="56"/>
      <c r="K137" s="58" t="str">
        <f>IF(VLOOKUP($A137,'[1]2. Child Protection'!$B$8:$CK$226,'[1]2. Child Protection'!BK$1,FALSE)=B137,"",VLOOKUP($A137,'[1]2. Child Protection'!$B$8:$CK$226,'[1]2. Child Protection'!BK$1,FALSE)-B137)</f>
        <v/>
      </c>
      <c r="L137" s="58" t="str">
        <f>IF(VLOOKUP($A137,'[1]2. Child Protection'!$B$8:$CK$226,'[1]2. Child Protection'!BL$1,FALSE)=C137,"",VLOOKUP($A137,'[1]2. Child Protection'!$B$8:$CK$226,'[1]2. Child Protection'!BL$1,FALSE))</f>
        <v/>
      </c>
      <c r="M137" s="58" t="str">
        <f>IF(VLOOKUP($A137,'[1]2. Child Protection'!$B$8:$CK$226,'[1]2. Child Protection'!BM$1,FALSE)=D137,"",VLOOKUP($A137,'[1]2. Child Protection'!$B$8:$CK$226,'[1]2. Child Protection'!BM$1,FALSE))</f>
        <v/>
      </c>
      <c r="N137" s="58" t="str">
        <f>IF(VLOOKUP($A137,'[1]2. Child Protection'!$B$8:$CK$226,'[1]2. Child Protection'!BN$1,FALSE)=E137,"",VLOOKUP($A137,'[1]2. Child Protection'!$B$8:$CK$226,'[1]2. Child Protection'!BN$1,FALSE))</f>
        <v/>
      </c>
      <c r="O137" s="58"/>
      <c r="P137" s="58" t="str">
        <f>IF(VLOOKUP($A137,'[1]2. Child Protection'!$B$8:$CK$226,'[1]2. Child Protection'!BO$1,FALSE)=F137,"",VLOOKUP($A137,'[1]2. Child Protection'!$B$8:$CK$226,'[1]2. Child Protection'!BO$1,FALSE)-F137)</f>
        <v/>
      </c>
      <c r="Q137" s="58" t="str">
        <f>IF(VLOOKUP($A137,'[1]2. Child Protection'!$B$8:$CK$226,'[1]2. Child Protection'!BP$1,FALSE)=G137,"",VLOOKUP($A137,'[1]2. Child Protection'!$B$8:$CK$226,'[1]2. Child Protection'!BP$1,FALSE))</f>
        <v/>
      </c>
      <c r="R137" s="58" t="str">
        <f>IF(VLOOKUP($A137,'[1]2. Child Protection'!$B$8:$CK$226,'[1]2. Child Protection'!BQ$1,FALSE)=H137,"",VLOOKUP($A137,'[1]2. Child Protection'!$B$8:$CK$226,'[1]2. Child Protection'!BQ$1,FALSE))</f>
        <v/>
      </c>
      <c r="S137" s="58" t="str">
        <f>IF(VLOOKUP($A137,'[1]2. Child Protection'!$B$8:$CK$226,'[1]2. Child Protection'!BR$1,FALSE)=I137,"",VLOOKUP($A137,'[1]2. Child Protection'!$B$8:$CK$226,'[1]2. Child Protection'!BR$1,FALSE))</f>
        <v/>
      </c>
    </row>
    <row r="138" spans="1:19" x14ac:dyDescent="0.3">
      <c r="A138" s="71" t="s">
        <v>188</v>
      </c>
      <c r="B138" s="74" t="s">
        <v>10</v>
      </c>
      <c r="C138" s="63"/>
      <c r="D138" s="63"/>
      <c r="E138" s="63"/>
      <c r="F138" s="74" t="s">
        <v>10</v>
      </c>
      <c r="G138" s="63"/>
      <c r="H138" s="63"/>
      <c r="I138" s="63"/>
      <c r="J138" s="56"/>
      <c r="K138" s="58" t="str">
        <f>IF(VLOOKUP($A138,'[1]2. Child Protection'!$B$8:$CK$226,'[1]2. Child Protection'!BK$1,FALSE)=B138,"",VLOOKUP($A138,'[1]2. Child Protection'!$B$8:$CK$226,'[1]2. Child Protection'!BK$1,FALSE)-B138)</f>
        <v/>
      </c>
      <c r="L138" s="58" t="str">
        <f>IF(VLOOKUP($A138,'[1]2. Child Protection'!$B$8:$CK$226,'[1]2. Child Protection'!BL$1,FALSE)=C138,"",VLOOKUP($A138,'[1]2. Child Protection'!$B$8:$CK$226,'[1]2. Child Protection'!BL$1,FALSE))</f>
        <v/>
      </c>
      <c r="M138" s="58" t="str">
        <f>IF(VLOOKUP($A138,'[1]2. Child Protection'!$B$8:$CK$226,'[1]2. Child Protection'!BM$1,FALSE)=D138,"",VLOOKUP($A138,'[1]2. Child Protection'!$B$8:$CK$226,'[1]2. Child Protection'!BM$1,FALSE))</f>
        <v/>
      </c>
      <c r="N138" s="58" t="str">
        <f>IF(VLOOKUP($A138,'[1]2. Child Protection'!$B$8:$CK$226,'[1]2. Child Protection'!BN$1,FALSE)=E138,"",VLOOKUP($A138,'[1]2. Child Protection'!$B$8:$CK$226,'[1]2. Child Protection'!BN$1,FALSE))</f>
        <v/>
      </c>
      <c r="O138" s="58"/>
      <c r="P138" s="58" t="str">
        <f>IF(VLOOKUP($A138,'[1]2. Child Protection'!$B$8:$CK$226,'[1]2. Child Protection'!BO$1,FALSE)=F138,"",VLOOKUP($A138,'[1]2. Child Protection'!$B$8:$CK$226,'[1]2. Child Protection'!BO$1,FALSE)-F138)</f>
        <v/>
      </c>
      <c r="Q138" s="58" t="str">
        <f>IF(VLOOKUP($A138,'[1]2. Child Protection'!$B$8:$CK$226,'[1]2. Child Protection'!BP$1,FALSE)=G138,"",VLOOKUP($A138,'[1]2. Child Protection'!$B$8:$CK$226,'[1]2. Child Protection'!BP$1,FALSE))</f>
        <v/>
      </c>
      <c r="R138" s="58" t="str">
        <f>IF(VLOOKUP($A138,'[1]2. Child Protection'!$B$8:$CK$226,'[1]2. Child Protection'!BQ$1,FALSE)=H138,"",VLOOKUP($A138,'[1]2. Child Protection'!$B$8:$CK$226,'[1]2. Child Protection'!BQ$1,FALSE))</f>
        <v/>
      </c>
      <c r="S138" s="58" t="str">
        <f>IF(VLOOKUP($A138,'[1]2. Child Protection'!$B$8:$CK$226,'[1]2. Child Protection'!BR$1,FALSE)=I138,"",VLOOKUP($A138,'[1]2. Child Protection'!$B$8:$CK$226,'[1]2. Child Protection'!BR$1,FALSE))</f>
        <v/>
      </c>
    </row>
    <row r="139" spans="1:19" x14ac:dyDescent="0.3">
      <c r="A139" s="71" t="s">
        <v>189</v>
      </c>
      <c r="B139" s="74" t="s">
        <v>10</v>
      </c>
      <c r="C139" s="63"/>
      <c r="D139" s="63"/>
      <c r="E139" s="63"/>
      <c r="F139" s="74" t="s">
        <v>10</v>
      </c>
      <c r="G139" s="63"/>
      <c r="H139" s="63"/>
      <c r="I139" s="63"/>
      <c r="J139" s="56"/>
      <c r="K139" s="58" t="str">
        <f>IF(VLOOKUP($A139,'[1]2. Child Protection'!$B$8:$CK$226,'[1]2. Child Protection'!BK$1,FALSE)=B139,"",VLOOKUP($A139,'[1]2. Child Protection'!$B$8:$CK$226,'[1]2. Child Protection'!BK$1,FALSE)-B139)</f>
        <v/>
      </c>
      <c r="L139" s="58" t="str">
        <f>IF(VLOOKUP($A139,'[1]2. Child Protection'!$B$8:$CK$226,'[1]2. Child Protection'!BL$1,FALSE)=C139,"",VLOOKUP($A139,'[1]2. Child Protection'!$B$8:$CK$226,'[1]2. Child Protection'!BL$1,FALSE))</f>
        <v/>
      </c>
      <c r="M139" s="58" t="str">
        <f>IF(VLOOKUP($A139,'[1]2. Child Protection'!$B$8:$CK$226,'[1]2. Child Protection'!BM$1,FALSE)=D139,"",VLOOKUP($A139,'[1]2. Child Protection'!$B$8:$CK$226,'[1]2. Child Protection'!BM$1,FALSE))</f>
        <v/>
      </c>
      <c r="N139" s="58" t="str">
        <f>IF(VLOOKUP($A139,'[1]2. Child Protection'!$B$8:$CK$226,'[1]2. Child Protection'!BN$1,FALSE)=E139,"",VLOOKUP($A139,'[1]2. Child Protection'!$B$8:$CK$226,'[1]2. Child Protection'!BN$1,FALSE))</f>
        <v/>
      </c>
      <c r="O139" s="58"/>
      <c r="P139" s="58" t="str">
        <f>IF(VLOOKUP($A139,'[1]2. Child Protection'!$B$8:$CK$226,'[1]2. Child Protection'!BO$1,FALSE)=F139,"",VLOOKUP($A139,'[1]2. Child Protection'!$B$8:$CK$226,'[1]2. Child Protection'!BO$1,FALSE)-F139)</f>
        <v/>
      </c>
      <c r="Q139" s="58" t="str">
        <f>IF(VLOOKUP($A139,'[1]2. Child Protection'!$B$8:$CK$226,'[1]2. Child Protection'!BP$1,FALSE)=G139,"",VLOOKUP($A139,'[1]2. Child Protection'!$B$8:$CK$226,'[1]2. Child Protection'!BP$1,FALSE))</f>
        <v/>
      </c>
      <c r="R139" s="58" t="str">
        <f>IF(VLOOKUP($A139,'[1]2. Child Protection'!$B$8:$CK$226,'[1]2. Child Protection'!BQ$1,FALSE)=H139,"",VLOOKUP($A139,'[1]2. Child Protection'!$B$8:$CK$226,'[1]2. Child Protection'!BQ$1,FALSE))</f>
        <v/>
      </c>
      <c r="S139" s="58" t="str">
        <f>IF(VLOOKUP($A139,'[1]2. Child Protection'!$B$8:$CK$226,'[1]2. Child Protection'!BR$1,FALSE)=I139,"",VLOOKUP($A139,'[1]2. Child Protection'!$B$8:$CK$226,'[1]2. Child Protection'!BR$1,FALSE))</f>
        <v/>
      </c>
    </row>
    <row r="140" spans="1:19" x14ac:dyDescent="0.3">
      <c r="A140" s="71" t="s">
        <v>84</v>
      </c>
      <c r="B140" s="76">
        <v>90.6</v>
      </c>
      <c r="C140" s="63" t="s">
        <v>284</v>
      </c>
      <c r="D140" s="74" t="s">
        <v>294</v>
      </c>
      <c r="E140" s="74" t="s">
        <v>59</v>
      </c>
      <c r="F140" s="76">
        <v>82.4</v>
      </c>
      <c r="G140" s="63" t="s">
        <v>284</v>
      </c>
      <c r="H140" s="74" t="s">
        <v>294</v>
      </c>
      <c r="I140" s="74" t="s">
        <v>59</v>
      </c>
      <c r="J140" s="56"/>
      <c r="K140" s="58" t="str">
        <f>IF(VLOOKUP($A140,'[1]2. Child Protection'!$B$8:$CK$226,'[1]2. Child Protection'!BK$1,FALSE)=B140,"",VLOOKUP($A140,'[1]2. Child Protection'!$B$8:$CK$226,'[1]2. Child Protection'!BK$1,FALSE)-B140)</f>
        <v/>
      </c>
      <c r="L140" s="58" t="str">
        <f>IF(VLOOKUP($A140,'[1]2. Child Protection'!$B$8:$CK$226,'[1]2. Child Protection'!BL$1,FALSE)=C140,"",VLOOKUP($A140,'[1]2. Child Protection'!$B$8:$CK$226,'[1]2. Child Protection'!BL$1,FALSE))</f>
        <v/>
      </c>
      <c r="M140" s="58" t="str">
        <f>IF(VLOOKUP($A140,'[1]2. Child Protection'!$B$8:$CK$226,'[1]2. Child Protection'!BM$1,FALSE)=D140,"",VLOOKUP($A140,'[1]2. Child Protection'!$B$8:$CK$226,'[1]2. Child Protection'!BM$1,FALSE))</f>
        <v/>
      </c>
      <c r="N140" s="58" t="str">
        <f>IF(VLOOKUP($A140,'[1]2. Child Protection'!$B$8:$CK$226,'[1]2. Child Protection'!BN$1,FALSE)=E140,"",VLOOKUP($A140,'[1]2. Child Protection'!$B$8:$CK$226,'[1]2. Child Protection'!BN$1,FALSE))</f>
        <v/>
      </c>
      <c r="O140" s="58"/>
      <c r="P140" s="58" t="str">
        <f>IF(VLOOKUP($A140,'[1]2. Child Protection'!$B$8:$CK$226,'[1]2. Child Protection'!BO$1,FALSE)=F140,"",VLOOKUP($A140,'[1]2. Child Protection'!$B$8:$CK$226,'[1]2. Child Protection'!BO$1,FALSE)-F140)</f>
        <v/>
      </c>
      <c r="Q140" s="58" t="str">
        <f>IF(VLOOKUP($A140,'[1]2. Child Protection'!$B$8:$CK$226,'[1]2. Child Protection'!BP$1,FALSE)=G140,"",VLOOKUP($A140,'[1]2. Child Protection'!$B$8:$CK$226,'[1]2. Child Protection'!BP$1,FALSE))</f>
        <v/>
      </c>
      <c r="R140" s="58" t="str">
        <f>IF(VLOOKUP($A140,'[1]2. Child Protection'!$B$8:$CK$226,'[1]2. Child Protection'!BQ$1,FALSE)=H140,"",VLOOKUP($A140,'[1]2. Child Protection'!$B$8:$CK$226,'[1]2. Child Protection'!BQ$1,FALSE))</f>
        <v/>
      </c>
      <c r="S140" s="58" t="str">
        <f>IF(VLOOKUP($A140,'[1]2. Child Protection'!$B$8:$CK$226,'[1]2. Child Protection'!BR$1,FALSE)=I140,"",VLOOKUP($A140,'[1]2. Child Protection'!$B$8:$CK$226,'[1]2. Child Protection'!BR$1,FALSE))</f>
        <v/>
      </c>
    </row>
    <row r="141" spans="1:19" x14ac:dyDescent="0.3">
      <c r="A141" s="71" t="s">
        <v>86</v>
      </c>
      <c r="B141" s="75">
        <v>62.1</v>
      </c>
      <c r="C141" s="63"/>
      <c r="D141" s="74" t="s">
        <v>295</v>
      </c>
      <c r="E141" s="74" t="s">
        <v>63</v>
      </c>
      <c r="F141" s="76">
        <v>67.400000000000006</v>
      </c>
      <c r="G141" s="63"/>
      <c r="H141" s="74" t="s">
        <v>289</v>
      </c>
      <c r="I141" s="74" t="s">
        <v>44</v>
      </c>
      <c r="J141" s="56"/>
      <c r="K141" s="58" t="str">
        <f>IF(VLOOKUP($A141,'[1]2. Child Protection'!$B$8:$CK$226,'[1]2. Child Protection'!BK$1,FALSE)=B141,"",VLOOKUP($A141,'[1]2. Child Protection'!$B$8:$CK$226,'[1]2. Child Protection'!BK$1,FALSE)-B141)</f>
        <v/>
      </c>
      <c r="L141" s="58" t="str">
        <f>IF(VLOOKUP($A141,'[1]2. Child Protection'!$B$8:$CK$226,'[1]2. Child Protection'!BL$1,FALSE)=C141,"",VLOOKUP($A141,'[1]2. Child Protection'!$B$8:$CK$226,'[1]2. Child Protection'!BL$1,FALSE))</f>
        <v/>
      </c>
      <c r="M141" s="58" t="str">
        <f>IF(VLOOKUP($A141,'[1]2. Child Protection'!$B$8:$CK$226,'[1]2. Child Protection'!BM$1,FALSE)=D141,"",VLOOKUP($A141,'[1]2. Child Protection'!$B$8:$CK$226,'[1]2. Child Protection'!BM$1,FALSE))</f>
        <v/>
      </c>
      <c r="N141" s="58" t="str">
        <f>IF(VLOOKUP($A141,'[1]2. Child Protection'!$B$8:$CK$226,'[1]2. Child Protection'!BN$1,FALSE)=E141,"",VLOOKUP($A141,'[1]2. Child Protection'!$B$8:$CK$226,'[1]2. Child Protection'!BN$1,FALSE))</f>
        <v/>
      </c>
      <c r="O141" s="58"/>
      <c r="P141" s="58" t="str">
        <f>IF(VLOOKUP($A141,'[1]2. Child Protection'!$B$8:$CK$226,'[1]2. Child Protection'!BO$1,FALSE)=F141,"",VLOOKUP($A141,'[1]2. Child Protection'!$B$8:$CK$226,'[1]2. Child Protection'!BO$1,FALSE)-F141)</f>
        <v/>
      </c>
      <c r="Q141" s="58" t="str">
        <f>IF(VLOOKUP($A141,'[1]2. Child Protection'!$B$8:$CK$226,'[1]2. Child Protection'!BP$1,FALSE)=G141,"",VLOOKUP($A141,'[1]2. Child Protection'!$B$8:$CK$226,'[1]2. Child Protection'!BP$1,FALSE))</f>
        <v/>
      </c>
      <c r="R141" s="58" t="str">
        <f>IF(VLOOKUP($A141,'[1]2. Child Protection'!$B$8:$CK$226,'[1]2. Child Protection'!BQ$1,FALSE)=H141,"",VLOOKUP($A141,'[1]2. Child Protection'!$B$8:$CK$226,'[1]2. Child Protection'!BQ$1,FALSE))</f>
        <v/>
      </c>
      <c r="S141" s="58" t="str">
        <f>IF(VLOOKUP($A141,'[1]2. Child Protection'!$B$8:$CK$226,'[1]2. Child Protection'!BR$1,FALSE)=I141,"",VLOOKUP($A141,'[1]2. Child Protection'!$B$8:$CK$226,'[1]2. Child Protection'!BR$1,FALSE))</f>
        <v/>
      </c>
    </row>
    <row r="142" spans="1:19" x14ac:dyDescent="0.3">
      <c r="A142" s="71" t="s">
        <v>190</v>
      </c>
      <c r="B142" s="74" t="s">
        <v>10</v>
      </c>
      <c r="C142" s="63"/>
      <c r="D142" s="63"/>
      <c r="E142" s="63"/>
      <c r="F142" s="74" t="s">
        <v>10</v>
      </c>
      <c r="G142" s="63"/>
      <c r="H142" s="63"/>
      <c r="I142" s="63"/>
      <c r="J142" s="56"/>
      <c r="K142" s="58" t="str">
        <f>IF(VLOOKUP($A142,'[1]2. Child Protection'!$B$8:$CK$226,'[1]2. Child Protection'!BK$1,FALSE)=B142,"",VLOOKUP($A142,'[1]2. Child Protection'!$B$8:$CK$226,'[1]2. Child Protection'!BK$1,FALSE)-B142)</f>
        <v/>
      </c>
      <c r="L142" s="58" t="str">
        <f>IF(VLOOKUP($A142,'[1]2. Child Protection'!$B$8:$CK$226,'[1]2. Child Protection'!BL$1,FALSE)=C142,"",VLOOKUP($A142,'[1]2. Child Protection'!$B$8:$CK$226,'[1]2. Child Protection'!BL$1,FALSE))</f>
        <v/>
      </c>
      <c r="M142" s="58" t="str">
        <f>IF(VLOOKUP($A142,'[1]2. Child Protection'!$B$8:$CK$226,'[1]2. Child Protection'!BM$1,FALSE)=D142,"",VLOOKUP($A142,'[1]2. Child Protection'!$B$8:$CK$226,'[1]2. Child Protection'!BM$1,FALSE))</f>
        <v/>
      </c>
      <c r="N142" s="58" t="str">
        <f>IF(VLOOKUP($A142,'[1]2. Child Protection'!$B$8:$CK$226,'[1]2. Child Protection'!BN$1,FALSE)=E142,"",VLOOKUP($A142,'[1]2. Child Protection'!$B$8:$CK$226,'[1]2. Child Protection'!BN$1,FALSE))</f>
        <v/>
      </c>
      <c r="O142" s="58"/>
      <c r="P142" s="58" t="str">
        <f>IF(VLOOKUP($A142,'[1]2. Child Protection'!$B$8:$CK$226,'[1]2. Child Protection'!BO$1,FALSE)=F142,"",VLOOKUP($A142,'[1]2. Child Protection'!$B$8:$CK$226,'[1]2. Child Protection'!BO$1,FALSE)-F142)</f>
        <v/>
      </c>
      <c r="Q142" s="58" t="str">
        <f>IF(VLOOKUP($A142,'[1]2. Child Protection'!$B$8:$CK$226,'[1]2. Child Protection'!BP$1,FALSE)=G142,"",VLOOKUP($A142,'[1]2. Child Protection'!$B$8:$CK$226,'[1]2. Child Protection'!BP$1,FALSE))</f>
        <v/>
      </c>
      <c r="R142" s="58" t="str">
        <f>IF(VLOOKUP($A142,'[1]2. Child Protection'!$B$8:$CK$226,'[1]2. Child Protection'!BQ$1,FALSE)=H142,"",VLOOKUP($A142,'[1]2. Child Protection'!$B$8:$CK$226,'[1]2. Child Protection'!BQ$1,FALSE))</f>
        <v/>
      </c>
      <c r="S142" s="58" t="str">
        <f>IF(VLOOKUP($A142,'[1]2. Child Protection'!$B$8:$CK$226,'[1]2. Child Protection'!BR$1,FALSE)=I142,"",VLOOKUP($A142,'[1]2. Child Protection'!$B$8:$CK$226,'[1]2. Child Protection'!BR$1,FALSE))</f>
        <v/>
      </c>
    </row>
    <row r="143" spans="1:19" x14ac:dyDescent="0.3">
      <c r="A143" s="71" t="s">
        <v>191</v>
      </c>
      <c r="B143" s="74" t="s">
        <v>10</v>
      </c>
      <c r="C143" s="63"/>
      <c r="D143" s="63"/>
      <c r="E143" s="63"/>
      <c r="F143" s="74" t="s">
        <v>10</v>
      </c>
      <c r="G143" s="63"/>
      <c r="H143" s="63"/>
      <c r="I143" s="63"/>
      <c r="J143" s="56"/>
      <c r="K143" s="58" t="str">
        <f>IF(VLOOKUP($A143,'[1]2. Child Protection'!$B$8:$CK$226,'[1]2. Child Protection'!BK$1,FALSE)=B143,"",VLOOKUP($A143,'[1]2. Child Protection'!$B$8:$CK$226,'[1]2. Child Protection'!BK$1,FALSE)-B143)</f>
        <v/>
      </c>
      <c r="L143" s="58" t="str">
        <f>IF(VLOOKUP($A143,'[1]2. Child Protection'!$B$8:$CK$226,'[1]2. Child Protection'!BL$1,FALSE)=C143,"",VLOOKUP($A143,'[1]2. Child Protection'!$B$8:$CK$226,'[1]2. Child Protection'!BL$1,FALSE))</f>
        <v/>
      </c>
      <c r="M143" s="58" t="str">
        <f>IF(VLOOKUP($A143,'[1]2. Child Protection'!$B$8:$CK$226,'[1]2. Child Protection'!BM$1,FALSE)=D143,"",VLOOKUP($A143,'[1]2. Child Protection'!$B$8:$CK$226,'[1]2. Child Protection'!BM$1,FALSE))</f>
        <v/>
      </c>
      <c r="N143" s="58" t="str">
        <f>IF(VLOOKUP($A143,'[1]2. Child Protection'!$B$8:$CK$226,'[1]2. Child Protection'!BN$1,FALSE)=E143,"",VLOOKUP($A143,'[1]2. Child Protection'!$B$8:$CK$226,'[1]2. Child Protection'!BN$1,FALSE))</f>
        <v/>
      </c>
      <c r="O143" s="58"/>
      <c r="P143" s="58" t="str">
        <f>IF(VLOOKUP($A143,'[1]2. Child Protection'!$B$8:$CK$226,'[1]2. Child Protection'!BO$1,FALSE)=F143,"",VLOOKUP($A143,'[1]2. Child Protection'!$B$8:$CK$226,'[1]2. Child Protection'!BO$1,FALSE)-F143)</f>
        <v/>
      </c>
      <c r="Q143" s="58" t="str">
        <f>IF(VLOOKUP($A143,'[1]2. Child Protection'!$B$8:$CK$226,'[1]2. Child Protection'!BP$1,FALSE)=G143,"",VLOOKUP($A143,'[1]2. Child Protection'!$B$8:$CK$226,'[1]2. Child Protection'!BP$1,FALSE))</f>
        <v/>
      </c>
      <c r="R143" s="58" t="str">
        <f>IF(VLOOKUP($A143,'[1]2. Child Protection'!$B$8:$CK$226,'[1]2. Child Protection'!BQ$1,FALSE)=H143,"",VLOOKUP($A143,'[1]2. Child Protection'!$B$8:$CK$226,'[1]2. Child Protection'!BQ$1,FALSE))</f>
        <v/>
      </c>
      <c r="S143" s="58" t="str">
        <f>IF(VLOOKUP($A143,'[1]2. Child Protection'!$B$8:$CK$226,'[1]2. Child Protection'!BR$1,FALSE)=I143,"",VLOOKUP($A143,'[1]2. Child Protection'!$B$8:$CK$226,'[1]2. Child Protection'!BR$1,FALSE))</f>
        <v/>
      </c>
    </row>
    <row r="144" spans="1:19" x14ac:dyDescent="0.3">
      <c r="A144" s="71" t="s">
        <v>192</v>
      </c>
      <c r="B144" s="74" t="s">
        <v>10</v>
      </c>
      <c r="C144" s="63"/>
      <c r="D144" s="63"/>
      <c r="E144" s="63"/>
      <c r="F144" s="74" t="s">
        <v>10</v>
      </c>
      <c r="G144" s="63"/>
      <c r="H144" s="63"/>
      <c r="I144" s="63"/>
      <c r="J144" s="56"/>
      <c r="K144" s="58" t="str">
        <f>IF(VLOOKUP($A144,'[1]2. Child Protection'!$B$8:$CK$226,'[1]2. Child Protection'!BK$1,FALSE)=B144,"",VLOOKUP($A144,'[1]2. Child Protection'!$B$8:$CK$226,'[1]2. Child Protection'!BK$1,FALSE)-B144)</f>
        <v/>
      </c>
      <c r="L144" s="58" t="str">
        <f>IF(VLOOKUP($A144,'[1]2. Child Protection'!$B$8:$CK$226,'[1]2. Child Protection'!BL$1,FALSE)=C144,"",VLOOKUP($A144,'[1]2. Child Protection'!$B$8:$CK$226,'[1]2. Child Protection'!BL$1,FALSE))</f>
        <v/>
      </c>
      <c r="M144" s="58" t="str">
        <f>IF(VLOOKUP($A144,'[1]2. Child Protection'!$B$8:$CK$226,'[1]2. Child Protection'!BM$1,FALSE)=D144,"",VLOOKUP($A144,'[1]2. Child Protection'!$B$8:$CK$226,'[1]2. Child Protection'!BM$1,FALSE))</f>
        <v/>
      </c>
      <c r="N144" s="58" t="str">
        <f>IF(VLOOKUP($A144,'[1]2. Child Protection'!$B$8:$CK$226,'[1]2. Child Protection'!BN$1,FALSE)=E144,"",VLOOKUP($A144,'[1]2. Child Protection'!$B$8:$CK$226,'[1]2. Child Protection'!BN$1,FALSE))</f>
        <v/>
      </c>
      <c r="O144" s="58"/>
      <c r="P144" s="58" t="str">
        <f>IF(VLOOKUP($A144,'[1]2. Child Protection'!$B$8:$CK$226,'[1]2. Child Protection'!BO$1,FALSE)=F144,"",VLOOKUP($A144,'[1]2. Child Protection'!$B$8:$CK$226,'[1]2. Child Protection'!BO$1,FALSE)-F144)</f>
        <v/>
      </c>
      <c r="Q144" s="58" t="str">
        <f>IF(VLOOKUP($A144,'[1]2. Child Protection'!$B$8:$CK$226,'[1]2. Child Protection'!BP$1,FALSE)=G144,"",VLOOKUP($A144,'[1]2. Child Protection'!$B$8:$CK$226,'[1]2. Child Protection'!BP$1,FALSE))</f>
        <v/>
      </c>
      <c r="R144" s="58" t="str">
        <f>IF(VLOOKUP($A144,'[1]2. Child Protection'!$B$8:$CK$226,'[1]2. Child Protection'!BQ$1,FALSE)=H144,"",VLOOKUP($A144,'[1]2. Child Protection'!$B$8:$CK$226,'[1]2. Child Protection'!BQ$1,FALSE))</f>
        <v/>
      </c>
      <c r="S144" s="58" t="str">
        <f>IF(VLOOKUP($A144,'[1]2. Child Protection'!$B$8:$CK$226,'[1]2. Child Protection'!BR$1,FALSE)=I144,"",VLOOKUP($A144,'[1]2. Child Protection'!$B$8:$CK$226,'[1]2. Child Protection'!BR$1,FALSE))</f>
        <v/>
      </c>
    </row>
    <row r="145" spans="1:19" x14ac:dyDescent="0.3">
      <c r="A145" s="71" t="s">
        <v>193</v>
      </c>
      <c r="B145" s="74" t="s">
        <v>10</v>
      </c>
      <c r="C145" s="63"/>
      <c r="D145" s="63"/>
      <c r="E145" s="63"/>
      <c r="F145" s="74" t="s">
        <v>10</v>
      </c>
      <c r="G145" s="63"/>
      <c r="H145" s="63"/>
      <c r="I145" s="63"/>
      <c r="J145" s="56"/>
      <c r="K145" s="58" t="str">
        <f>IF(VLOOKUP($A145,'[1]2. Child Protection'!$B$8:$CK$226,'[1]2. Child Protection'!BK$1,FALSE)=B145,"",VLOOKUP($A145,'[1]2. Child Protection'!$B$8:$CK$226,'[1]2. Child Protection'!BK$1,FALSE)-B145)</f>
        <v/>
      </c>
      <c r="L145" s="58" t="str">
        <f>IF(VLOOKUP($A145,'[1]2. Child Protection'!$B$8:$CK$226,'[1]2. Child Protection'!BL$1,FALSE)=C145,"",VLOOKUP($A145,'[1]2. Child Protection'!$B$8:$CK$226,'[1]2. Child Protection'!BL$1,FALSE))</f>
        <v/>
      </c>
      <c r="M145" s="58" t="str">
        <f>IF(VLOOKUP($A145,'[1]2. Child Protection'!$B$8:$CK$226,'[1]2. Child Protection'!BM$1,FALSE)=D145,"",VLOOKUP($A145,'[1]2. Child Protection'!$B$8:$CK$226,'[1]2. Child Protection'!BM$1,FALSE))</f>
        <v/>
      </c>
      <c r="N145" s="58" t="str">
        <f>IF(VLOOKUP($A145,'[1]2. Child Protection'!$B$8:$CK$226,'[1]2. Child Protection'!BN$1,FALSE)=E145,"",VLOOKUP($A145,'[1]2. Child Protection'!$B$8:$CK$226,'[1]2. Child Protection'!BN$1,FALSE))</f>
        <v/>
      </c>
      <c r="O145" s="58"/>
      <c r="P145" s="58" t="str">
        <f>IF(VLOOKUP($A145,'[1]2. Child Protection'!$B$8:$CK$226,'[1]2. Child Protection'!BO$1,FALSE)=F145,"",VLOOKUP($A145,'[1]2. Child Protection'!$B$8:$CK$226,'[1]2. Child Protection'!BO$1,FALSE)-F145)</f>
        <v/>
      </c>
      <c r="Q145" s="58" t="str">
        <f>IF(VLOOKUP($A145,'[1]2. Child Protection'!$B$8:$CK$226,'[1]2. Child Protection'!BP$1,FALSE)=G145,"",VLOOKUP($A145,'[1]2. Child Protection'!$B$8:$CK$226,'[1]2. Child Protection'!BP$1,FALSE))</f>
        <v/>
      </c>
      <c r="R145" s="58" t="str">
        <f>IF(VLOOKUP($A145,'[1]2. Child Protection'!$B$8:$CK$226,'[1]2. Child Protection'!BQ$1,FALSE)=H145,"",VLOOKUP($A145,'[1]2. Child Protection'!$B$8:$CK$226,'[1]2. Child Protection'!BQ$1,FALSE))</f>
        <v/>
      </c>
      <c r="S145" s="58" t="str">
        <f>IF(VLOOKUP($A145,'[1]2. Child Protection'!$B$8:$CK$226,'[1]2. Child Protection'!BR$1,FALSE)=I145,"",VLOOKUP($A145,'[1]2. Child Protection'!$B$8:$CK$226,'[1]2. Child Protection'!BR$1,FALSE))</f>
        <v/>
      </c>
    </row>
    <row r="146" spans="1:19" x14ac:dyDescent="0.3">
      <c r="A146" s="71" t="s">
        <v>194</v>
      </c>
      <c r="B146" s="74" t="s">
        <v>10</v>
      </c>
      <c r="C146" s="63"/>
      <c r="D146" s="63"/>
      <c r="E146" s="63"/>
      <c r="F146" s="74" t="s">
        <v>10</v>
      </c>
      <c r="G146" s="63"/>
      <c r="H146" s="63"/>
      <c r="I146" s="63"/>
      <c r="J146" s="56"/>
      <c r="K146" s="58" t="str">
        <f>IF(VLOOKUP($A146,'[1]2. Child Protection'!$B$8:$CK$226,'[1]2. Child Protection'!BK$1,FALSE)=B146,"",VLOOKUP($A146,'[1]2. Child Protection'!$B$8:$CK$226,'[1]2. Child Protection'!BK$1,FALSE)-B146)</f>
        <v/>
      </c>
      <c r="L146" s="58" t="str">
        <f>IF(VLOOKUP($A146,'[1]2. Child Protection'!$B$8:$CK$226,'[1]2. Child Protection'!BL$1,FALSE)=C146,"",VLOOKUP($A146,'[1]2. Child Protection'!$B$8:$CK$226,'[1]2. Child Protection'!BL$1,FALSE))</f>
        <v/>
      </c>
      <c r="M146" s="58" t="str">
        <f>IF(VLOOKUP($A146,'[1]2. Child Protection'!$B$8:$CK$226,'[1]2. Child Protection'!BM$1,FALSE)=D146,"",VLOOKUP($A146,'[1]2. Child Protection'!$B$8:$CK$226,'[1]2. Child Protection'!BM$1,FALSE))</f>
        <v/>
      </c>
      <c r="N146" s="58" t="str">
        <f>IF(VLOOKUP($A146,'[1]2. Child Protection'!$B$8:$CK$226,'[1]2. Child Protection'!BN$1,FALSE)=E146,"",VLOOKUP($A146,'[1]2. Child Protection'!$B$8:$CK$226,'[1]2. Child Protection'!BN$1,FALSE))</f>
        <v/>
      </c>
      <c r="O146" s="58"/>
      <c r="P146" s="58" t="str">
        <f>IF(VLOOKUP($A146,'[1]2. Child Protection'!$B$8:$CK$226,'[1]2. Child Protection'!BO$1,FALSE)=F146,"",VLOOKUP($A146,'[1]2. Child Protection'!$B$8:$CK$226,'[1]2. Child Protection'!BO$1,FALSE)-F146)</f>
        <v/>
      </c>
      <c r="Q146" s="58" t="str">
        <f>IF(VLOOKUP($A146,'[1]2. Child Protection'!$B$8:$CK$226,'[1]2. Child Protection'!BP$1,FALSE)=G146,"",VLOOKUP($A146,'[1]2. Child Protection'!$B$8:$CK$226,'[1]2. Child Protection'!BP$1,FALSE))</f>
        <v/>
      </c>
      <c r="R146" s="58" t="str">
        <f>IF(VLOOKUP($A146,'[1]2. Child Protection'!$B$8:$CK$226,'[1]2. Child Protection'!BQ$1,FALSE)=H146,"",VLOOKUP($A146,'[1]2. Child Protection'!$B$8:$CK$226,'[1]2. Child Protection'!BQ$1,FALSE))</f>
        <v/>
      </c>
      <c r="S146" s="58" t="str">
        <f>IF(VLOOKUP($A146,'[1]2. Child Protection'!$B$8:$CK$226,'[1]2. Child Protection'!BR$1,FALSE)=I146,"",VLOOKUP($A146,'[1]2. Child Protection'!$B$8:$CK$226,'[1]2. Child Protection'!BR$1,FALSE))</f>
        <v/>
      </c>
    </row>
    <row r="147" spans="1:19" x14ac:dyDescent="0.3">
      <c r="A147" s="71" t="s">
        <v>195</v>
      </c>
      <c r="B147" s="74" t="s">
        <v>10</v>
      </c>
      <c r="C147" s="63"/>
      <c r="D147" s="63"/>
      <c r="E147" s="63"/>
      <c r="F147" s="74" t="s">
        <v>10</v>
      </c>
      <c r="G147" s="63"/>
      <c r="H147" s="63"/>
      <c r="I147" s="63"/>
      <c r="J147" s="56"/>
      <c r="K147" s="58" t="str">
        <f>IF(VLOOKUP($A147,'[1]2. Child Protection'!$B$8:$CK$226,'[1]2. Child Protection'!BK$1,FALSE)=B147,"",VLOOKUP($A147,'[1]2. Child Protection'!$B$8:$CK$226,'[1]2. Child Protection'!BK$1,FALSE)-B147)</f>
        <v/>
      </c>
      <c r="L147" s="58" t="str">
        <f>IF(VLOOKUP($A147,'[1]2. Child Protection'!$B$8:$CK$226,'[1]2. Child Protection'!BL$1,FALSE)=C147,"",VLOOKUP($A147,'[1]2. Child Protection'!$B$8:$CK$226,'[1]2. Child Protection'!BL$1,FALSE))</f>
        <v/>
      </c>
      <c r="M147" s="58" t="str">
        <f>IF(VLOOKUP($A147,'[1]2. Child Protection'!$B$8:$CK$226,'[1]2. Child Protection'!BM$1,FALSE)=D147,"",VLOOKUP($A147,'[1]2. Child Protection'!$B$8:$CK$226,'[1]2. Child Protection'!BM$1,FALSE))</f>
        <v/>
      </c>
      <c r="N147" s="58" t="str">
        <f>IF(VLOOKUP($A147,'[1]2. Child Protection'!$B$8:$CK$226,'[1]2. Child Protection'!BN$1,FALSE)=E147,"",VLOOKUP($A147,'[1]2. Child Protection'!$B$8:$CK$226,'[1]2. Child Protection'!BN$1,FALSE))</f>
        <v/>
      </c>
      <c r="O147" s="58"/>
      <c r="P147" s="58" t="str">
        <f>IF(VLOOKUP($A147,'[1]2. Child Protection'!$B$8:$CK$226,'[1]2. Child Protection'!BO$1,FALSE)=F147,"",VLOOKUP($A147,'[1]2. Child Protection'!$B$8:$CK$226,'[1]2. Child Protection'!BO$1,FALSE)-F147)</f>
        <v/>
      </c>
      <c r="Q147" s="58" t="str">
        <f>IF(VLOOKUP($A147,'[1]2. Child Protection'!$B$8:$CK$226,'[1]2. Child Protection'!BP$1,FALSE)=G147,"",VLOOKUP($A147,'[1]2. Child Protection'!$B$8:$CK$226,'[1]2. Child Protection'!BP$1,FALSE))</f>
        <v/>
      </c>
      <c r="R147" s="58" t="str">
        <f>IF(VLOOKUP($A147,'[1]2. Child Protection'!$B$8:$CK$226,'[1]2. Child Protection'!BQ$1,FALSE)=H147,"",VLOOKUP($A147,'[1]2. Child Protection'!$B$8:$CK$226,'[1]2. Child Protection'!BQ$1,FALSE))</f>
        <v/>
      </c>
      <c r="S147" s="58" t="str">
        <f>IF(VLOOKUP($A147,'[1]2. Child Protection'!$B$8:$CK$226,'[1]2. Child Protection'!BR$1,FALSE)=I147,"",VLOOKUP($A147,'[1]2. Child Protection'!$B$8:$CK$226,'[1]2. Child Protection'!BR$1,FALSE))</f>
        <v/>
      </c>
    </row>
    <row r="148" spans="1:19" x14ac:dyDescent="0.3">
      <c r="A148" s="71" t="s">
        <v>196</v>
      </c>
      <c r="B148" s="74" t="s">
        <v>10</v>
      </c>
      <c r="C148" s="63"/>
      <c r="D148" s="63"/>
      <c r="E148" s="63"/>
      <c r="F148" s="74" t="s">
        <v>10</v>
      </c>
      <c r="G148" s="63"/>
      <c r="H148" s="63"/>
      <c r="I148" s="63"/>
      <c r="J148" s="56"/>
      <c r="K148" s="58" t="str">
        <f>IF(VLOOKUP($A148,'[1]2. Child Protection'!$B$8:$CK$226,'[1]2. Child Protection'!BK$1,FALSE)=B148,"",VLOOKUP($A148,'[1]2. Child Protection'!$B$8:$CK$226,'[1]2. Child Protection'!BK$1,FALSE)-B148)</f>
        <v/>
      </c>
      <c r="L148" s="58" t="str">
        <f>IF(VLOOKUP($A148,'[1]2. Child Protection'!$B$8:$CK$226,'[1]2. Child Protection'!BL$1,FALSE)=C148,"",VLOOKUP($A148,'[1]2. Child Protection'!$B$8:$CK$226,'[1]2. Child Protection'!BL$1,FALSE))</f>
        <v/>
      </c>
      <c r="M148" s="58" t="str">
        <f>IF(VLOOKUP($A148,'[1]2. Child Protection'!$B$8:$CK$226,'[1]2. Child Protection'!BM$1,FALSE)=D148,"",VLOOKUP($A148,'[1]2. Child Protection'!$B$8:$CK$226,'[1]2. Child Protection'!BM$1,FALSE))</f>
        <v/>
      </c>
      <c r="N148" s="58" t="str">
        <f>IF(VLOOKUP($A148,'[1]2. Child Protection'!$B$8:$CK$226,'[1]2. Child Protection'!BN$1,FALSE)=E148,"",VLOOKUP($A148,'[1]2. Child Protection'!$B$8:$CK$226,'[1]2. Child Protection'!BN$1,FALSE))</f>
        <v/>
      </c>
      <c r="O148" s="58"/>
      <c r="P148" s="58" t="str">
        <f>IF(VLOOKUP($A148,'[1]2. Child Protection'!$B$8:$CK$226,'[1]2. Child Protection'!BO$1,FALSE)=F148,"",VLOOKUP($A148,'[1]2. Child Protection'!$B$8:$CK$226,'[1]2. Child Protection'!BO$1,FALSE)-F148)</f>
        <v/>
      </c>
      <c r="Q148" s="58" t="str">
        <f>IF(VLOOKUP($A148,'[1]2. Child Protection'!$B$8:$CK$226,'[1]2. Child Protection'!BP$1,FALSE)=G148,"",VLOOKUP($A148,'[1]2. Child Protection'!$B$8:$CK$226,'[1]2. Child Protection'!BP$1,FALSE))</f>
        <v/>
      </c>
      <c r="R148" s="58" t="str">
        <f>IF(VLOOKUP($A148,'[1]2. Child Protection'!$B$8:$CK$226,'[1]2. Child Protection'!BQ$1,FALSE)=H148,"",VLOOKUP($A148,'[1]2. Child Protection'!$B$8:$CK$226,'[1]2. Child Protection'!BQ$1,FALSE))</f>
        <v/>
      </c>
      <c r="S148" s="58" t="str">
        <f>IF(VLOOKUP($A148,'[1]2. Child Protection'!$B$8:$CK$226,'[1]2. Child Protection'!BR$1,FALSE)=I148,"",VLOOKUP($A148,'[1]2. Child Protection'!$B$8:$CK$226,'[1]2. Child Protection'!BR$1,FALSE))</f>
        <v/>
      </c>
    </row>
    <row r="149" spans="1:19" x14ac:dyDescent="0.3">
      <c r="A149" s="71" t="s">
        <v>197</v>
      </c>
      <c r="B149" s="74" t="s">
        <v>10</v>
      </c>
      <c r="C149" s="63"/>
      <c r="D149" s="63"/>
      <c r="E149" s="63"/>
      <c r="F149" s="74" t="s">
        <v>10</v>
      </c>
      <c r="G149" s="63"/>
      <c r="H149" s="63"/>
      <c r="I149" s="63"/>
      <c r="J149" s="56"/>
      <c r="K149" s="58" t="str">
        <f>IF(VLOOKUP($A149,'[1]2. Child Protection'!$B$8:$CK$226,'[1]2. Child Protection'!BK$1,FALSE)=B149,"",VLOOKUP($A149,'[1]2. Child Protection'!$B$8:$CK$226,'[1]2. Child Protection'!BK$1,FALSE)-B149)</f>
        <v/>
      </c>
      <c r="L149" s="58" t="str">
        <f>IF(VLOOKUP($A149,'[1]2. Child Protection'!$B$8:$CK$226,'[1]2. Child Protection'!BL$1,FALSE)=C149,"",VLOOKUP($A149,'[1]2. Child Protection'!$B$8:$CK$226,'[1]2. Child Protection'!BL$1,FALSE))</f>
        <v/>
      </c>
      <c r="M149" s="58" t="str">
        <f>IF(VLOOKUP($A149,'[1]2. Child Protection'!$B$8:$CK$226,'[1]2. Child Protection'!BM$1,FALSE)=D149,"",VLOOKUP($A149,'[1]2. Child Protection'!$B$8:$CK$226,'[1]2. Child Protection'!BM$1,FALSE))</f>
        <v/>
      </c>
      <c r="N149" s="58" t="str">
        <f>IF(VLOOKUP($A149,'[1]2. Child Protection'!$B$8:$CK$226,'[1]2. Child Protection'!BN$1,FALSE)=E149,"",VLOOKUP($A149,'[1]2. Child Protection'!$B$8:$CK$226,'[1]2. Child Protection'!BN$1,FALSE))</f>
        <v/>
      </c>
      <c r="O149" s="58"/>
      <c r="P149" s="58" t="str">
        <f>IF(VLOOKUP($A149,'[1]2. Child Protection'!$B$8:$CK$226,'[1]2. Child Protection'!BO$1,FALSE)=F149,"",VLOOKUP($A149,'[1]2. Child Protection'!$B$8:$CK$226,'[1]2. Child Protection'!BO$1,FALSE)-F149)</f>
        <v/>
      </c>
      <c r="Q149" s="58" t="str">
        <f>IF(VLOOKUP($A149,'[1]2. Child Protection'!$B$8:$CK$226,'[1]2. Child Protection'!BP$1,FALSE)=G149,"",VLOOKUP($A149,'[1]2. Child Protection'!$B$8:$CK$226,'[1]2. Child Protection'!BP$1,FALSE))</f>
        <v/>
      </c>
      <c r="R149" s="58" t="str">
        <f>IF(VLOOKUP($A149,'[1]2. Child Protection'!$B$8:$CK$226,'[1]2. Child Protection'!BQ$1,FALSE)=H149,"",VLOOKUP($A149,'[1]2. Child Protection'!$B$8:$CK$226,'[1]2. Child Protection'!BQ$1,FALSE))</f>
        <v/>
      </c>
      <c r="S149" s="58" t="str">
        <f>IF(VLOOKUP($A149,'[1]2. Child Protection'!$B$8:$CK$226,'[1]2. Child Protection'!BR$1,FALSE)=I149,"",VLOOKUP($A149,'[1]2. Child Protection'!$B$8:$CK$226,'[1]2. Child Protection'!BR$1,FALSE))</f>
        <v/>
      </c>
    </row>
    <row r="150" spans="1:19" x14ac:dyDescent="0.3">
      <c r="A150" s="71" t="s">
        <v>198</v>
      </c>
      <c r="B150" s="74" t="s">
        <v>10</v>
      </c>
      <c r="C150" s="63"/>
      <c r="D150" s="63"/>
      <c r="E150" s="63"/>
      <c r="F150" s="74" t="s">
        <v>10</v>
      </c>
      <c r="G150" s="63"/>
      <c r="H150" s="63"/>
      <c r="I150" s="63"/>
      <c r="J150" s="56"/>
      <c r="K150" s="58" t="str">
        <f>IF(VLOOKUP($A150,'[1]2. Child Protection'!$B$8:$CK$226,'[1]2. Child Protection'!BK$1,FALSE)=B150,"",VLOOKUP($A150,'[1]2. Child Protection'!$B$8:$CK$226,'[1]2. Child Protection'!BK$1,FALSE)-B150)</f>
        <v/>
      </c>
      <c r="L150" s="58" t="str">
        <f>IF(VLOOKUP($A150,'[1]2. Child Protection'!$B$8:$CK$226,'[1]2. Child Protection'!BL$1,FALSE)=C150,"",VLOOKUP($A150,'[1]2. Child Protection'!$B$8:$CK$226,'[1]2. Child Protection'!BL$1,FALSE))</f>
        <v/>
      </c>
      <c r="M150" s="58" t="str">
        <f>IF(VLOOKUP($A150,'[1]2. Child Protection'!$B$8:$CK$226,'[1]2. Child Protection'!BM$1,FALSE)=D150,"",VLOOKUP($A150,'[1]2. Child Protection'!$B$8:$CK$226,'[1]2. Child Protection'!BM$1,FALSE))</f>
        <v/>
      </c>
      <c r="N150" s="58" t="str">
        <f>IF(VLOOKUP($A150,'[1]2. Child Protection'!$B$8:$CK$226,'[1]2. Child Protection'!BN$1,FALSE)=E150,"",VLOOKUP($A150,'[1]2. Child Protection'!$B$8:$CK$226,'[1]2. Child Protection'!BN$1,FALSE))</f>
        <v/>
      </c>
      <c r="O150" s="58"/>
      <c r="P150" s="58" t="str">
        <f>IF(VLOOKUP($A150,'[1]2. Child Protection'!$B$8:$CK$226,'[1]2. Child Protection'!BO$1,FALSE)=F150,"",VLOOKUP($A150,'[1]2. Child Protection'!$B$8:$CK$226,'[1]2. Child Protection'!BO$1,FALSE)-F150)</f>
        <v/>
      </c>
      <c r="Q150" s="58" t="str">
        <f>IF(VLOOKUP($A150,'[1]2. Child Protection'!$B$8:$CK$226,'[1]2. Child Protection'!BP$1,FALSE)=G150,"",VLOOKUP($A150,'[1]2. Child Protection'!$B$8:$CK$226,'[1]2. Child Protection'!BP$1,FALSE))</f>
        <v/>
      </c>
      <c r="R150" s="58" t="str">
        <f>IF(VLOOKUP($A150,'[1]2. Child Protection'!$B$8:$CK$226,'[1]2. Child Protection'!BQ$1,FALSE)=H150,"",VLOOKUP($A150,'[1]2. Child Protection'!$B$8:$CK$226,'[1]2. Child Protection'!BQ$1,FALSE))</f>
        <v/>
      </c>
      <c r="S150" s="58" t="str">
        <f>IF(VLOOKUP($A150,'[1]2. Child Protection'!$B$8:$CK$226,'[1]2. Child Protection'!BR$1,FALSE)=I150,"",VLOOKUP($A150,'[1]2. Child Protection'!$B$8:$CK$226,'[1]2. Child Protection'!BR$1,FALSE))</f>
        <v/>
      </c>
    </row>
    <row r="151" spans="1:19" x14ac:dyDescent="0.3">
      <c r="A151" s="71" t="s">
        <v>199</v>
      </c>
      <c r="B151" s="74" t="s">
        <v>10</v>
      </c>
      <c r="C151" s="63"/>
      <c r="D151" s="63"/>
      <c r="E151" s="63"/>
      <c r="F151" s="74" t="s">
        <v>10</v>
      </c>
      <c r="G151" s="63"/>
      <c r="H151" s="63"/>
      <c r="I151" s="63"/>
      <c r="J151" s="56"/>
      <c r="K151" s="58" t="str">
        <f>IF(VLOOKUP($A151,'[1]2. Child Protection'!$B$8:$CK$226,'[1]2. Child Protection'!BK$1,FALSE)=B151,"",VLOOKUP($A151,'[1]2. Child Protection'!$B$8:$CK$226,'[1]2. Child Protection'!BK$1,FALSE)-B151)</f>
        <v/>
      </c>
      <c r="L151" s="58" t="str">
        <f>IF(VLOOKUP($A151,'[1]2. Child Protection'!$B$8:$CK$226,'[1]2. Child Protection'!BL$1,FALSE)=C151,"",VLOOKUP($A151,'[1]2. Child Protection'!$B$8:$CK$226,'[1]2. Child Protection'!BL$1,FALSE))</f>
        <v/>
      </c>
      <c r="M151" s="58" t="str">
        <f>IF(VLOOKUP($A151,'[1]2. Child Protection'!$B$8:$CK$226,'[1]2. Child Protection'!BM$1,FALSE)=D151,"",VLOOKUP($A151,'[1]2. Child Protection'!$B$8:$CK$226,'[1]2. Child Protection'!BM$1,FALSE))</f>
        <v/>
      </c>
      <c r="N151" s="58" t="str">
        <f>IF(VLOOKUP($A151,'[1]2. Child Protection'!$B$8:$CK$226,'[1]2. Child Protection'!BN$1,FALSE)=E151,"",VLOOKUP($A151,'[1]2. Child Protection'!$B$8:$CK$226,'[1]2. Child Protection'!BN$1,FALSE))</f>
        <v/>
      </c>
      <c r="O151" s="58"/>
      <c r="P151" s="58" t="str">
        <f>IF(VLOOKUP($A151,'[1]2. Child Protection'!$B$8:$CK$226,'[1]2. Child Protection'!BO$1,FALSE)=F151,"",VLOOKUP($A151,'[1]2. Child Protection'!$B$8:$CK$226,'[1]2. Child Protection'!BO$1,FALSE)-F151)</f>
        <v/>
      </c>
      <c r="Q151" s="58" t="str">
        <f>IF(VLOOKUP($A151,'[1]2. Child Protection'!$B$8:$CK$226,'[1]2. Child Protection'!BP$1,FALSE)=G151,"",VLOOKUP($A151,'[1]2. Child Protection'!$B$8:$CK$226,'[1]2. Child Protection'!BP$1,FALSE))</f>
        <v/>
      </c>
      <c r="R151" s="58" t="str">
        <f>IF(VLOOKUP($A151,'[1]2. Child Protection'!$B$8:$CK$226,'[1]2. Child Protection'!BQ$1,FALSE)=H151,"",VLOOKUP($A151,'[1]2. Child Protection'!$B$8:$CK$226,'[1]2. Child Protection'!BQ$1,FALSE))</f>
        <v/>
      </c>
      <c r="S151" s="58" t="str">
        <f>IF(VLOOKUP($A151,'[1]2. Child Protection'!$B$8:$CK$226,'[1]2. Child Protection'!BR$1,FALSE)=I151,"",VLOOKUP($A151,'[1]2. Child Protection'!$B$8:$CK$226,'[1]2. Child Protection'!BR$1,FALSE))</f>
        <v/>
      </c>
    </row>
    <row r="152" spans="1:19" x14ac:dyDescent="0.3">
      <c r="A152" s="71" t="s">
        <v>200</v>
      </c>
      <c r="B152" s="74" t="s">
        <v>10</v>
      </c>
      <c r="C152" s="63"/>
      <c r="D152" s="63"/>
      <c r="E152" s="63"/>
      <c r="F152" s="74" t="s">
        <v>10</v>
      </c>
      <c r="G152" s="63"/>
      <c r="H152" s="63"/>
      <c r="I152" s="63"/>
      <c r="J152" s="56"/>
      <c r="K152" s="58" t="str">
        <f>IF(VLOOKUP($A152,'[1]2. Child Protection'!$B$8:$CK$226,'[1]2. Child Protection'!BK$1,FALSE)=B152,"",VLOOKUP($A152,'[1]2. Child Protection'!$B$8:$CK$226,'[1]2. Child Protection'!BK$1,FALSE)-B152)</f>
        <v/>
      </c>
      <c r="L152" s="58" t="str">
        <f>IF(VLOOKUP($A152,'[1]2. Child Protection'!$B$8:$CK$226,'[1]2. Child Protection'!BL$1,FALSE)=C152,"",VLOOKUP($A152,'[1]2. Child Protection'!$B$8:$CK$226,'[1]2. Child Protection'!BL$1,FALSE))</f>
        <v/>
      </c>
      <c r="M152" s="58" t="str">
        <f>IF(VLOOKUP($A152,'[1]2. Child Protection'!$B$8:$CK$226,'[1]2. Child Protection'!BM$1,FALSE)=D152,"",VLOOKUP($A152,'[1]2. Child Protection'!$B$8:$CK$226,'[1]2. Child Protection'!BM$1,FALSE))</f>
        <v/>
      </c>
      <c r="N152" s="58" t="str">
        <f>IF(VLOOKUP($A152,'[1]2. Child Protection'!$B$8:$CK$226,'[1]2. Child Protection'!BN$1,FALSE)=E152,"",VLOOKUP($A152,'[1]2. Child Protection'!$B$8:$CK$226,'[1]2. Child Protection'!BN$1,FALSE))</f>
        <v/>
      </c>
      <c r="O152" s="58"/>
      <c r="P152" s="58" t="str">
        <f>IF(VLOOKUP($A152,'[1]2. Child Protection'!$B$8:$CK$226,'[1]2. Child Protection'!BO$1,FALSE)=F152,"",VLOOKUP($A152,'[1]2. Child Protection'!$B$8:$CK$226,'[1]2. Child Protection'!BO$1,FALSE)-F152)</f>
        <v/>
      </c>
      <c r="Q152" s="58" t="str">
        <f>IF(VLOOKUP($A152,'[1]2. Child Protection'!$B$8:$CK$226,'[1]2. Child Protection'!BP$1,FALSE)=G152,"",VLOOKUP($A152,'[1]2. Child Protection'!$B$8:$CK$226,'[1]2. Child Protection'!BP$1,FALSE))</f>
        <v/>
      </c>
      <c r="R152" s="58" t="str">
        <f>IF(VLOOKUP($A152,'[1]2. Child Protection'!$B$8:$CK$226,'[1]2. Child Protection'!BQ$1,FALSE)=H152,"",VLOOKUP($A152,'[1]2. Child Protection'!$B$8:$CK$226,'[1]2. Child Protection'!BQ$1,FALSE))</f>
        <v/>
      </c>
      <c r="S152" s="58" t="str">
        <f>IF(VLOOKUP($A152,'[1]2. Child Protection'!$B$8:$CK$226,'[1]2. Child Protection'!BR$1,FALSE)=I152,"",VLOOKUP($A152,'[1]2. Child Protection'!$B$8:$CK$226,'[1]2. Child Protection'!BR$1,FALSE))</f>
        <v/>
      </c>
    </row>
    <row r="153" spans="1:19" x14ac:dyDescent="0.3">
      <c r="A153" s="71" t="s">
        <v>201</v>
      </c>
      <c r="B153" s="74" t="s">
        <v>10</v>
      </c>
      <c r="C153" s="63"/>
      <c r="D153" s="63"/>
      <c r="E153" s="63"/>
      <c r="F153" s="74" t="s">
        <v>10</v>
      </c>
      <c r="G153" s="63"/>
      <c r="H153" s="63"/>
      <c r="I153" s="63"/>
      <c r="J153" s="56"/>
      <c r="K153" s="58" t="str">
        <f>IF(VLOOKUP($A153,'[1]2. Child Protection'!$B$8:$CK$226,'[1]2. Child Protection'!BK$1,FALSE)=B153,"",VLOOKUP($A153,'[1]2. Child Protection'!$B$8:$CK$226,'[1]2. Child Protection'!BK$1,FALSE)-B153)</f>
        <v/>
      </c>
      <c r="L153" s="58" t="str">
        <f>IF(VLOOKUP($A153,'[1]2. Child Protection'!$B$8:$CK$226,'[1]2. Child Protection'!BL$1,FALSE)=C153,"",VLOOKUP($A153,'[1]2. Child Protection'!$B$8:$CK$226,'[1]2. Child Protection'!BL$1,FALSE))</f>
        <v/>
      </c>
      <c r="M153" s="58" t="str">
        <f>IF(VLOOKUP($A153,'[1]2. Child Protection'!$B$8:$CK$226,'[1]2. Child Protection'!BM$1,FALSE)=D153,"",VLOOKUP($A153,'[1]2. Child Protection'!$B$8:$CK$226,'[1]2. Child Protection'!BM$1,FALSE))</f>
        <v/>
      </c>
      <c r="N153" s="58" t="str">
        <f>IF(VLOOKUP($A153,'[1]2. Child Protection'!$B$8:$CK$226,'[1]2. Child Protection'!BN$1,FALSE)=E153,"",VLOOKUP($A153,'[1]2. Child Protection'!$B$8:$CK$226,'[1]2. Child Protection'!BN$1,FALSE))</f>
        <v/>
      </c>
      <c r="O153" s="58"/>
      <c r="P153" s="58" t="str">
        <f>IF(VLOOKUP($A153,'[1]2. Child Protection'!$B$8:$CK$226,'[1]2. Child Protection'!BO$1,FALSE)=F153,"",VLOOKUP($A153,'[1]2. Child Protection'!$B$8:$CK$226,'[1]2. Child Protection'!BO$1,FALSE)-F153)</f>
        <v/>
      </c>
      <c r="Q153" s="58" t="str">
        <f>IF(VLOOKUP($A153,'[1]2. Child Protection'!$B$8:$CK$226,'[1]2. Child Protection'!BP$1,FALSE)=G153,"",VLOOKUP($A153,'[1]2. Child Protection'!$B$8:$CK$226,'[1]2. Child Protection'!BP$1,FALSE))</f>
        <v/>
      </c>
      <c r="R153" s="58" t="str">
        <f>IF(VLOOKUP($A153,'[1]2. Child Protection'!$B$8:$CK$226,'[1]2. Child Protection'!BQ$1,FALSE)=H153,"",VLOOKUP($A153,'[1]2. Child Protection'!$B$8:$CK$226,'[1]2. Child Protection'!BQ$1,FALSE))</f>
        <v/>
      </c>
      <c r="S153" s="58" t="str">
        <f>IF(VLOOKUP($A153,'[1]2. Child Protection'!$B$8:$CK$226,'[1]2. Child Protection'!BR$1,FALSE)=I153,"",VLOOKUP($A153,'[1]2. Child Protection'!$B$8:$CK$226,'[1]2. Child Protection'!BR$1,FALSE))</f>
        <v/>
      </c>
    </row>
    <row r="154" spans="1:19" x14ac:dyDescent="0.3">
      <c r="A154" s="71" t="s">
        <v>202</v>
      </c>
      <c r="B154" s="74" t="s">
        <v>10</v>
      </c>
      <c r="C154" s="63"/>
      <c r="D154" s="63"/>
      <c r="E154" s="63"/>
      <c r="F154" s="74" t="s">
        <v>10</v>
      </c>
      <c r="G154" s="63"/>
      <c r="H154" s="63"/>
      <c r="I154" s="63"/>
      <c r="J154" s="56"/>
      <c r="K154" s="58" t="str">
        <f>IF(VLOOKUP($A154,'[1]2. Child Protection'!$B$8:$CK$226,'[1]2. Child Protection'!BK$1,FALSE)=B154,"",VLOOKUP($A154,'[1]2. Child Protection'!$B$8:$CK$226,'[1]2. Child Protection'!BK$1,FALSE)-B154)</f>
        <v/>
      </c>
      <c r="L154" s="58" t="str">
        <f>IF(VLOOKUP($A154,'[1]2. Child Protection'!$B$8:$CK$226,'[1]2. Child Protection'!BL$1,FALSE)=C154,"",VLOOKUP($A154,'[1]2. Child Protection'!$B$8:$CK$226,'[1]2. Child Protection'!BL$1,FALSE))</f>
        <v/>
      </c>
      <c r="M154" s="58" t="str">
        <f>IF(VLOOKUP($A154,'[1]2. Child Protection'!$B$8:$CK$226,'[1]2. Child Protection'!BM$1,FALSE)=D154,"",VLOOKUP($A154,'[1]2. Child Protection'!$B$8:$CK$226,'[1]2. Child Protection'!BM$1,FALSE))</f>
        <v/>
      </c>
      <c r="N154" s="58" t="str">
        <f>IF(VLOOKUP($A154,'[1]2. Child Protection'!$B$8:$CK$226,'[1]2. Child Protection'!BN$1,FALSE)=E154,"",VLOOKUP($A154,'[1]2. Child Protection'!$B$8:$CK$226,'[1]2. Child Protection'!BN$1,FALSE))</f>
        <v/>
      </c>
      <c r="O154" s="58"/>
      <c r="P154" s="58" t="str">
        <f>IF(VLOOKUP($A154,'[1]2. Child Protection'!$B$8:$CK$226,'[1]2. Child Protection'!BO$1,FALSE)=F154,"",VLOOKUP($A154,'[1]2. Child Protection'!$B$8:$CK$226,'[1]2. Child Protection'!BO$1,FALSE)-F154)</f>
        <v/>
      </c>
      <c r="Q154" s="58" t="str">
        <f>IF(VLOOKUP($A154,'[1]2. Child Protection'!$B$8:$CK$226,'[1]2. Child Protection'!BP$1,FALSE)=G154,"",VLOOKUP($A154,'[1]2. Child Protection'!$B$8:$CK$226,'[1]2. Child Protection'!BP$1,FALSE))</f>
        <v/>
      </c>
      <c r="R154" s="58" t="str">
        <f>IF(VLOOKUP($A154,'[1]2. Child Protection'!$B$8:$CK$226,'[1]2. Child Protection'!BQ$1,FALSE)=H154,"",VLOOKUP($A154,'[1]2. Child Protection'!$B$8:$CK$226,'[1]2. Child Protection'!BQ$1,FALSE))</f>
        <v/>
      </c>
      <c r="S154" s="58" t="str">
        <f>IF(VLOOKUP($A154,'[1]2. Child Protection'!$B$8:$CK$226,'[1]2. Child Protection'!BR$1,FALSE)=I154,"",VLOOKUP($A154,'[1]2. Child Protection'!$B$8:$CK$226,'[1]2. Child Protection'!BR$1,FALSE))</f>
        <v/>
      </c>
    </row>
    <row r="155" spans="1:19" x14ac:dyDescent="0.3">
      <c r="A155" s="71" t="s">
        <v>203</v>
      </c>
      <c r="B155" s="74" t="s">
        <v>10</v>
      </c>
      <c r="C155" s="63"/>
      <c r="D155" s="63"/>
      <c r="E155" s="63"/>
      <c r="F155" s="74" t="s">
        <v>10</v>
      </c>
      <c r="G155" s="63"/>
      <c r="H155" s="63"/>
      <c r="I155" s="63"/>
      <c r="J155" s="56"/>
      <c r="K155" s="58" t="str">
        <f>IF(VLOOKUP($A155,'[1]2. Child Protection'!$B$8:$CK$226,'[1]2. Child Protection'!BK$1,FALSE)=B155,"",VLOOKUP($A155,'[1]2. Child Protection'!$B$8:$CK$226,'[1]2. Child Protection'!BK$1,FALSE)-B155)</f>
        <v/>
      </c>
      <c r="L155" s="58" t="str">
        <f>IF(VLOOKUP($A155,'[1]2. Child Protection'!$B$8:$CK$226,'[1]2. Child Protection'!BL$1,FALSE)=C155,"",VLOOKUP($A155,'[1]2. Child Protection'!$B$8:$CK$226,'[1]2. Child Protection'!BL$1,FALSE))</f>
        <v/>
      </c>
      <c r="M155" s="58" t="str">
        <f>IF(VLOOKUP($A155,'[1]2. Child Protection'!$B$8:$CK$226,'[1]2. Child Protection'!BM$1,FALSE)=D155,"",VLOOKUP($A155,'[1]2. Child Protection'!$B$8:$CK$226,'[1]2. Child Protection'!BM$1,FALSE))</f>
        <v/>
      </c>
      <c r="N155" s="58" t="str">
        <f>IF(VLOOKUP($A155,'[1]2. Child Protection'!$B$8:$CK$226,'[1]2. Child Protection'!BN$1,FALSE)=E155,"",VLOOKUP($A155,'[1]2. Child Protection'!$B$8:$CK$226,'[1]2. Child Protection'!BN$1,FALSE))</f>
        <v/>
      </c>
      <c r="O155" s="58"/>
      <c r="P155" s="58" t="str">
        <f>IF(VLOOKUP($A155,'[1]2. Child Protection'!$B$8:$CK$226,'[1]2. Child Protection'!BO$1,FALSE)=F155,"",VLOOKUP($A155,'[1]2. Child Protection'!$B$8:$CK$226,'[1]2. Child Protection'!BO$1,FALSE)-F155)</f>
        <v/>
      </c>
      <c r="Q155" s="58" t="str">
        <f>IF(VLOOKUP($A155,'[1]2. Child Protection'!$B$8:$CK$226,'[1]2. Child Protection'!BP$1,FALSE)=G155,"",VLOOKUP($A155,'[1]2. Child Protection'!$B$8:$CK$226,'[1]2. Child Protection'!BP$1,FALSE))</f>
        <v/>
      </c>
      <c r="R155" s="58" t="str">
        <f>IF(VLOOKUP($A155,'[1]2. Child Protection'!$B$8:$CK$226,'[1]2. Child Protection'!BQ$1,FALSE)=H155,"",VLOOKUP($A155,'[1]2. Child Protection'!$B$8:$CK$226,'[1]2. Child Protection'!BQ$1,FALSE))</f>
        <v/>
      </c>
      <c r="S155" s="58" t="str">
        <f>IF(VLOOKUP($A155,'[1]2. Child Protection'!$B$8:$CK$226,'[1]2. Child Protection'!BR$1,FALSE)=I155,"",VLOOKUP($A155,'[1]2. Child Protection'!$B$8:$CK$226,'[1]2. Child Protection'!BR$1,FALSE))</f>
        <v/>
      </c>
    </row>
    <row r="156" spans="1:19" x14ac:dyDescent="0.3">
      <c r="A156" s="71" t="s">
        <v>204</v>
      </c>
      <c r="B156" s="74" t="s">
        <v>10</v>
      </c>
      <c r="C156" s="63"/>
      <c r="D156" s="63"/>
      <c r="E156" s="63"/>
      <c r="F156" s="74" t="s">
        <v>10</v>
      </c>
      <c r="G156" s="63"/>
      <c r="H156" s="63"/>
      <c r="I156" s="63"/>
      <c r="J156" s="56"/>
      <c r="K156" s="58" t="str">
        <f>IF(VLOOKUP($A156,'[1]2. Child Protection'!$B$8:$CK$226,'[1]2. Child Protection'!BK$1,FALSE)=B156,"",VLOOKUP($A156,'[1]2. Child Protection'!$B$8:$CK$226,'[1]2. Child Protection'!BK$1,FALSE)-B156)</f>
        <v/>
      </c>
      <c r="L156" s="58" t="str">
        <f>IF(VLOOKUP($A156,'[1]2. Child Protection'!$B$8:$CK$226,'[1]2. Child Protection'!BL$1,FALSE)=C156,"",VLOOKUP($A156,'[1]2. Child Protection'!$B$8:$CK$226,'[1]2. Child Protection'!BL$1,FALSE))</f>
        <v/>
      </c>
      <c r="M156" s="58" t="str">
        <f>IF(VLOOKUP($A156,'[1]2. Child Protection'!$B$8:$CK$226,'[1]2. Child Protection'!BM$1,FALSE)=D156,"",VLOOKUP($A156,'[1]2. Child Protection'!$B$8:$CK$226,'[1]2. Child Protection'!BM$1,FALSE))</f>
        <v/>
      </c>
      <c r="N156" s="58" t="str">
        <f>IF(VLOOKUP($A156,'[1]2. Child Protection'!$B$8:$CK$226,'[1]2. Child Protection'!BN$1,FALSE)=E156,"",VLOOKUP($A156,'[1]2. Child Protection'!$B$8:$CK$226,'[1]2. Child Protection'!BN$1,FALSE))</f>
        <v/>
      </c>
      <c r="O156" s="58"/>
      <c r="P156" s="58" t="str">
        <f>IF(VLOOKUP($A156,'[1]2. Child Protection'!$B$8:$CK$226,'[1]2. Child Protection'!BO$1,FALSE)=F156,"",VLOOKUP($A156,'[1]2. Child Protection'!$B$8:$CK$226,'[1]2. Child Protection'!BO$1,FALSE)-F156)</f>
        <v/>
      </c>
      <c r="Q156" s="58" t="str">
        <f>IF(VLOOKUP($A156,'[1]2. Child Protection'!$B$8:$CK$226,'[1]2. Child Protection'!BP$1,FALSE)=G156,"",VLOOKUP($A156,'[1]2. Child Protection'!$B$8:$CK$226,'[1]2. Child Protection'!BP$1,FALSE))</f>
        <v/>
      </c>
      <c r="R156" s="58" t="str">
        <f>IF(VLOOKUP($A156,'[1]2. Child Protection'!$B$8:$CK$226,'[1]2. Child Protection'!BQ$1,FALSE)=H156,"",VLOOKUP($A156,'[1]2. Child Protection'!$B$8:$CK$226,'[1]2. Child Protection'!BQ$1,FALSE))</f>
        <v/>
      </c>
      <c r="S156" s="58" t="str">
        <f>IF(VLOOKUP($A156,'[1]2. Child Protection'!$B$8:$CK$226,'[1]2. Child Protection'!BR$1,FALSE)=I156,"",VLOOKUP($A156,'[1]2. Child Protection'!$B$8:$CK$226,'[1]2. Child Protection'!BR$1,FALSE))</f>
        <v/>
      </c>
    </row>
    <row r="157" spans="1:19" x14ac:dyDescent="0.3">
      <c r="A157" s="71" t="s">
        <v>205</v>
      </c>
      <c r="B157" s="74" t="s">
        <v>10</v>
      </c>
      <c r="C157" s="63"/>
      <c r="D157" s="63"/>
      <c r="E157" s="63"/>
      <c r="F157" s="74" t="s">
        <v>10</v>
      </c>
      <c r="G157" s="63"/>
      <c r="H157" s="63"/>
      <c r="I157" s="63"/>
      <c r="J157" s="56"/>
      <c r="K157" s="58" t="str">
        <f>IF(VLOOKUP($A157,'[1]2. Child Protection'!$B$8:$CK$226,'[1]2. Child Protection'!BK$1,FALSE)=B157,"",VLOOKUP($A157,'[1]2. Child Protection'!$B$8:$CK$226,'[1]2. Child Protection'!BK$1,FALSE)-B157)</f>
        <v/>
      </c>
      <c r="L157" s="58" t="str">
        <f>IF(VLOOKUP($A157,'[1]2. Child Protection'!$B$8:$CK$226,'[1]2. Child Protection'!BL$1,FALSE)=C157,"",VLOOKUP($A157,'[1]2. Child Protection'!$B$8:$CK$226,'[1]2. Child Protection'!BL$1,FALSE))</f>
        <v/>
      </c>
      <c r="M157" s="58" t="str">
        <f>IF(VLOOKUP($A157,'[1]2. Child Protection'!$B$8:$CK$226,'[1]2. Child Protection'!BM$1,FALSE)=D157,"",VLOOKUP($A157,'[1]2. Child Protection'!$B$8:$CK$226,'[1]2. Child Protection'!BM$1,FALSE))</f>
        <v/>
      </c>
      <c r="N157" s="58" t="str">
        <f>IF(VLOOKUP($A157,'[1]2. Child Protection'!$B$8:$CK$226,'[1]2. Child Protection'!BN$1,FALSE)=E157,"",VLOOKUP($A157,'[1]2. Child Protection'!$B$8:$CK$226,'[1]2. Child Protection'!BN$1,FALSE))</f>
        <v/>
      </c>
      <c r="O157" s="58"/>
      <c r="P157" s="58" t="str">
        <f>IF(VLOOKUP($A157,'[1]2. Child Protection'!$B$8:$CK$226,'[1]2. Child Protection'!BO$1,FALSE)=F157,"",VLOOKUP($A157,'[1]2. Child Protection'!$B$8:$CK$226,'[1]2. Child Protection'!BO$1,FALSE)-F157)</f>
        <v/>
      </c>
      <c r="Q157" s="58" t="str">
        <f>IF(VLOOKUP($A157,'[1]2. Child Protection'!$B$8:$CK$226,'[1]2. Child Protection'!BP$1,FALSE)=G157,"",VLOOKUP($A157,'[1]2. Child Protection'!$B$8:$CK$226,'[1]2. Child Protection'!BP$1,FALSE))</f>
        <v/>
      </c>
      <c r="R157" s="58" t="str">
        <f>IF(VLOOKUP($A157,'[1]2. Child Protection'!$B$8:$CK$226,'[1]2. Child Protection'!BQ$1,FALSE)=H157,"",VLOOKUP($A157,'[1]2. Child Protection'!$B$8:$CK$226,'[1]2. Child Protection'!BQ$1,FALSE))</f>
        <v/>
      </c>
      <c r="S157" s="58" t="str">
        <f>IF(VLOOKUP($A157,'[1]2. Child Protection'!$B$8:$CK$226,'[1]2. Child Protection'!BR$1,FALSE)=I157,"",VLOOKUP($A157,'[1]2. Child Protection'!$B$8:$CK$226,'[1]2. Child Protection'!BR$1,FALSE))</f>
        <v/>
      </c>
    </row>
    <row r="158" spans="1:19" x14ac:dyDescent="0.3">
      <c r="A158" s="71" t="s">
        <v>206</v>
      </c>
      <c r="B158" s="74" t="s">
        <v>10</v>
      </c>
      <c r="C158" s="63"/>
      <c r="D158" s="63"/>
      <c r="E158" s="63"/>
      <c r="F158" s="74" t="s">
        <v>10</v>
      </c>
      <c r="G158" s="63"/>
      <c r="H158" s="63"/>
      <c r="I158" s="63"/>
      <c r="J158" s="56"/>
      <c r="K158" s="58" t="str">
        <f>IF(VLOOKUP($A158,'[1]2. Child Protection'!$B$8:$CK$226,'[1]2. Child Protection'!BK$1,FALSE)=B158,"",VLOOKUP($A158,'[1]2. Child Protection'!$B$8:$CK$226,'[1]2. Child Protection'!BK$1,FALSE)-B158)</f>
        <v/>
      </c>
      <c r="L158" s="58" t="str">
        <f>IF(VLOOKUP($A158,'[1]2. Child Protection'!$B$8:$CK$226,'[1]2. Child Protection'!BL$1,FALSE)=C158,"",VLOOKUP($A158,'[1]2. Child Protection'!$B$8:$CK$226,'[1]2. Child Protection'!BL$1,FALSE))</f>
        <v/>
      </c>
      <c r="M158" s="58" t="str">
        <f>IF(VLOOKUP($A158,'[1]2. Child Protection'!$B$8:$CK$226,'[1]2. Child Protection'!BM$1,FALSE)=D158,"",VLOOKUP($A158,'[1]2. Child Protection'!$B$8:$CK$226,'[1]2. Child Protection'!BM$1,FALSE))</f>
        <v/>
      </c>
      <c r="N158" s="58" t="str">
        <f>IF(VLOOKUP($A158,'[1]2. Child Protection'!$B$8:$CK$226,'[1]2. Child Protection'!BN$1,FALSE)=E158,"",VLOOKUP($A158,'[1]2. Child Protection'!$B$8:$CK$226,'[1]2. Child Protection'!BN$1,FALSE))</f>
        <v/>
      </c>
      <c r="O158" s="58"/>
      <c r="P158" s="58" t="str">
        <f>IF(VLOOKUP($A158,'[1]2. Child Protection'!$B$8:$CK$226,'[1]2. Child Protection'!BO$1,FALSE)=F158,"",VLOOKUP($A158,'[1]2. Child Protection'!$B$8:$CK$226,'[1]2. Child Protection'!BO$1,FALSE)-F158)</f>
        <v/>
      </c>
      <c r="Q158" s="58" t="str">
        <f>IF(VLOOKUP($A158,'[1]2. Child Protection'!$B$8:$CK$226,'[1]2. Child Protection'!BP$1,FALSE)=G158,"",VLOOKUP($A158,'[1]2. Child Protection'!$B$8:$CK$226,'[1]2. Child Protection'!BP$1,FALSE))</f>
        <v/>
      </c>
      <c r="R158" s="58" t="str">
        <f>IF(VLOOKUP($A158,'[1]2. Child Protection'!$B$8:$CK$226,'[1]2. Child Protection'!BQ$1,FALSE)=H158,"",VLOOKUP($A158,'[1]2. Child Protection'!$B$8:$CK$226,'[1]2. Child Protection'!BQ$1,FALSE))</f>
        <v/>
      </c>
      <c r="S158" s="58" t="str">
        <f>IF(VLOOKUP($A158,'[1]2. Child Protection'!$B$8:$CK$226,'[1]2. Child Protection'!BR$1,FALSE)=I158,"",VLOOKUP($A158,'[1]2. Child Protection'!$B$8:$CK$226,'[1]2. Child Protection'!BR$1,FALSE))</f>
        <v/>
      </c>
    </row>
    <row r="159" spans="1:19" x14ac:dyDescent="0.3">
      <c r="A159" s="71" t="s">
        <v>207</v>
      </c>
      <c r="B159" s="74" t="s">
        <v>10</v>
      </c>
      <c r="C159" s="63"/>
      <c r="D159" s="63"/>
      <c r="E159" s="63"/>
      <c r="F159" s="74" t="s">
        <v>10</v>
      </c>
      <c r="G159" s="63"/>
      <c r="H159" s="63"/>
      <c r="I159" s="63"/>
      <c r="J159" s="56"/>
      <c r="K159" s="58" t="str">
        <f>IF(VLOOKUP($A159,'[1]2. Child Protection'!$B$8:$CK$226,'[1]2. Child Protection'!BK$1,FALSE)=B159,"",VLOOKUP($A159,'[1]2. Child Protection'!$B$8:$CK$226,'[1]2. Child Protection'!BK$1,FALSE)-B159)</f>
        <v/>
      </c>
      <c r="L159" s="58" t="str">
        <f>IF(VLOOKUP($A159,'[1]2. Child Protection'!$B$8:$CK$226,'[1]2. Child Protection'!BL$1,FALSE)=C159,"",VLOOKUP($A159,'[1]2. Child Protection'!$B$8:$CK$226,'[1]2. Child Protection'!BL$1,FALSE))</f>
        <v/>
      </c>
      <c r="M159" s="58" t="str">
        <f>IF(VLOOKUP($A159,'[1]2. Child Protection'!$B$8:$CK$226,'[1]2. Child Protection'!BM$1,FALSE)=D159,"",VLOOKUP($A159,'[1]2. Child Protection'!$B$8:$CK$226,'[1]2. Child Protection'!BM$1,FALSE))</f>
        <v/>
      </c>
      <c r="N159" s="58" t="str">
        <f>IF(VLOOKUP($A159,'[1]2. Child Protection'!$B$8:$CK$226,'[1]2. Child Protection'!BN$1,FALSE)=E159,"",VLOOKUP($A159,'[1]2. Child Protection'!$B$8:$CK$226,'[1]2. Child Protection'!BN$1,FALSE))</f>
        <v/>
      </c>
      <c r="O159" s="58"/>
      <c r="P159" s="58" t="str">
        <f>IF(VLOOKUP($A159,'[1]2. Child Protection'!$B$8:$CK$226,'[1]2. Child Protection'!BO$1,FALSE)=F159,"",VLOOKUP($A159,'[1]2. Child Protection'!$B$8:$CK$226,'[1]2. Child Protection'!BO$1,FALSE)-F159)</f>
        <v/>
      </c>
      <c r="Q159" s="58" t="str">
        <f>IF(VLOOKUP($A159,'[1]2. Child Protection'!$B$8:$CK$226,'[1]2. Child Protection'!BP$1,FALSE)=G159,"",VLOOKUP($A159,'[1]2. Child Protection'!$B$8:$CK$226,'[1]2. Child Protection'!BP$1,FALSE))</f>
        <v/>
      </c>
      <c r="R159" s="58" t="str">
        <f>IF(VLOOKUP($A159,'[1]2. Child Protection'!$B$8:$CK$226,'[1]2. Child Protection'!BQ$1,FALSE)=H159,"",VLOOKUP($A159,'[1]2. Child Protection'!$B$8:$CK$226,'[1]2. Child Protection'!BQ$1,FALSE))</f>
        <v/>
      </c>
      <c r="S159" s="58" t="str">
        <f>IF(VLOOKUP($A159,'[1]2. Child Protection'!$B$8:$CK$226,'[1]2. Child Protection'!BR$1,FALSE)=I159,"",VLOOKUP($A159,'[1]2. Child Protection'!$B$8:$CK$226,'[1]2. Child Protection'!BR$1,FALSE))</f>
        <v/>
      </c>
    </row>
    <row r="160" spans="1:19" x14ac:dyDescent="0.3">
      <c r="A160" s="71" t="s">
        <v>208</v>
      </c>
      <c r="B160" s="74" t="s">
        <v>10</v>
      </c>
      <c r="C160" s="63"/>
      <c r="D160" s="63"/>
      <c r="E160" s="63"/>
      <c r="F160" s="74" t="s">
        <v>10</v>
      </c>
      <c r="G160" s="63"/>
      <c r="H160" s="63"/>
      <c r="I160" s="63"/>
      <c r="J160" s="56"/>
      <c r="K160" s="58" t="str">
        <f>IF(VLOOKUP($A160,'[1]2. Child Protection'!$B$8:$CK$226,'[1]2. Child Protection'!BK$1,FALSE)=B160,"",VLOOKUP($A160,'[1]2. Child Protection'!$B$8:$CK$226,'[1]2. Child Protection'!BK$1,FALSE)-B160)</f>
        <v/>
      </c>
      <c r="L160" s="58" t="str">
        <f>IF(VLOOKUP($A160,'[1]2. Child Protection'!$B$8:$CK$226,'[1]2. Child Protection'!BL$1,FALSE)=C160,"",VLOOKUP($A160,'[1]2. Child Protection'!$B$8:$CK$226,'[1]2. Child Protection'!BL$1,FALSE))</f>
        <v/>
      </c>
      <c r="M160" s="58" t="str">
        <f>IF(VLOOKUP($A160,'[1]2. Child Protection'!$B$8:$CK$226,'[1]2. Child Protection'!BM$1,FALSE)=D160,"",VLOOKUP($A160,'[1]2. Child Protection'!$B$8:$CK$226,'[1]2. Child Protection'!BM$1,FALSE))</f>
        <v/>
      </c>
      <c r="N160" s="58" t="str">
        <f>IF(VLOOKUP($A160,'[1]2. Child Protection'!$B$8:$CK$226,'[1]2. Child Protection'!BN$1,FALSE)=E160,"",VLOOKUP($A160,'[1]2. Child Protection'!$B$8:$CK$226,'[1]2. Child Protection'!BN$1,FALSE))</f>
        <v/>
      </c>
      <c r="O160" s="58"/>
      <c r="P160" s="58" t="str">
        <f>IF(VLOOKUP($A160,'[1]2. Child Protection'!$B$8:$CK$226,'[1]2. Child Protection'!BO$1,FALSE)=F160,"",VLOOKUP($A160,'[1]2. Child Protection'!$B$8:$CK$226,'[1]2. Child Protection'!BO$1,FALSE)-F160)</f>
        <v/>
      </c>
      <c r="Q160" s="58" t="str">
        <f>IF(VLOOKUP($A160,'[1]2. Child Protection'!$B$8:$CK$226,'[1]2. Child Protection'!BP$1,FALSE)=G160,"",VLOOKUP($A160,'[1]2. Child Protection'!$B$8:$CK$226,'[1]2. Child Protection'!BP$1,FALSE))</f>
        <v/>
      </c>
      <c r="R160" s="58" t="str">
        <f>IF(VLOOKUP($A160,'[1]2. Child Protection'!$B$8:$CK$226,'[1]2. Child Protection'!BQ$1,FALSE)=H160,"",VLOOKUP($A160,'[1]2. Child Protection'!$B$8:$CK$226,'[1]2. Child Protection'!BQ$1,FALSE))</f>
        <v/>
      </c>
      <c r="S160" s="58" t="str">
        <f>IF(VLOOKUP($A160,'[1]2. Child Protection'!$B$8:$CK$226,'[1]2. Child Protection'!BR$1,FALSE)=I160,"",VLOOKUP($A160,'[1]2. Child Protection'!$B$8:$CK$226,'[1]2. Child Protection'!BR$1,FALSE))</f>
        <v/>
      </c>
    </row>
    <row r="161" spans="1:19" x14ac:dyDescent="0.3">
      <c r="A161" s="71" t="s">
        <v>209</v>
      </c>
      <c r="B161" s="74" t="s">
        <v>10</v>
      </c>
      <c r="C161" s="63"/>
      <c r="D161" s="63"/>
      <c r="E161" s="63"/>
      <c r="F161" s="74" t="s">
        <v>10</v>
      </c>
      <c r="G161" s="63"/>
      <c r="H161" s="63"/>
      <c r="I161" s="63"/>
      <c r="J161" s="56"/>
      <c r="K161" s="58" t="str">
        <f>IF(VLOOKUP($A161,'[1]2. Child Protection'!$B$8:$CK$226,'[1]2. Child Protection'!BK$1,FALSE)=B161,"",VLOOKUP($A161,'[1]2. Child Protection'!$B$8:$CK$226,'[1]2. Child Protection'!BK$1,FALSE)-B161)</f>
        <v/>
      </c>
      <c r="L161" s="58" t="str">
        <f>IF(VLOOKUP($A161,'[1]2. Child Protection'!$B$8:$CK$226,'[1]2. Child Protection'!BL$1,FALSE)=C161,"",VLOOKUP($A161,'[1]2. Child Protection'!$B$8:$CK$226,'[1]2. Child Protection'!BL$1,FALSE))</f>
        <v/>
      </c>
      <c r="M161" s="58" t="str">
        <f>IF(VLOOKUP($A161,'[1]2. Child Protection'!$B$8:$CK$226,'[1]2. Child Protection'!BM$1,FALSE)=D161,"",VLOOKUP($A161,'[1]2. Child Protection'!$B$8:$CK$226,'[1]2. Child Protection'!BM$1,FALSE))</f>
        <v/>
      </c>
      <c r="N161" s="58" t="str">
        <f>IF(VLOOKUP($A161,'[1]2. Child Protection'!$B$8:$CK$226,'[1]2. Child Protection'!BN$1,FALSE)=E161,"",VLOOKUP($A161,'[1]2. Child Protection'!$B$8:$CK$226,'[1]2. Child Protection'!BN$1,FALSE))</f>
        <v/>
      </c>
      <c r="O161" s="58"/>
      <c r="P161" s="58" t="str">
        <f>IF(VLOOKUP($A161,'[1]2. Child Protection'!$B$8:$CK$226,'[1]2. Child Protection'!BO$1,FALSE)=F161,"",VLOOKUP($A161,'[1]2. Child Protection'!$B$8:$CK$226,'[1]2. Child Protection'!BO$1,FALSE)-F161)</f>
        <v/>
      </c>
      <c r="Q161" s="58" t="str">
        <f>IF(VLOOKUP($A161,'[1]2. Child Protection'!$B$8:$CK$226,'[1]2. Child Protection'!BP$1,FALSE)=G161,"",VLOOKUP($A161,'[1]2. Child Protection'!$B$8:$CK$226,'[1]2. Child Protection'!BP$1,FALSE))</f>
        <v/>
      </c>
      <c r="R161" s="58" t="str">
        <f>IF(VLOOKUP($A161,'[1]2. Child Protection'!$B$8:$CK$226,'[1]2. Child Protection'!BQ$1,FALSE)=H161,"",VLOOKUP($A161,'[1]2. Child Protection'!$B$8:$CK$226,'[1]2. Child Protection'!BQ$1,FALSE))</f>
        <v/>
      </c>
      <c r="S161" s="58" t="str">
        <f>IF(VLOOKUP($A161,'[1]2. Child Protection'!$B$8:$CK$226,'[1]2. Child Protection'!BR$1,FALSE)=I161,"",VLOOKUP($A161,'[1]2. Child Protection'!$B$8:$CK$226,'[1]2. Child Protection'!BR$1,FALSE))</f>
        <v/>
      </c>
    </row>
    <row r="162" spans="1:19" x14ac:dyDescent="0.3">
      <c r="A162" s="71" t="s">
        <v>210</v>
      </c>
      <c r="B162" s="74" t="s">
        <v>10</v>
      </c>
      <c r="C162" s="63"/>
      <c r="D162" s="63"/>
      <c r="E162" s="63"/>
      <c r="F162" s="74" t="s">
        <v>10</v>
      </c>
      <c r="G162" s="63"/>
      <c r="H162" s="63"/>
      <c r="I162" s="63"/>
      <c r="J162" s="56"/>
      <c r="K162" s="58" t="str">
        <f>IF(VLOOKUP($A162,'[1]2. Child Protection'!$B$8:$CK$226,'[1]2. Child Protection'!BK$1,FALSE)=B162,"",VLOOKUP($A162,'[1]2. Child Protection'!$B$8:$CK$226,'[1]2. Child Protection'!BK$1,FALSE)-B162)</f>
        <v/>
      </c>
      <c r="L162" s="58" t="str">
        <f>IF(VLOOKUP($A162,'[1]2. Child Protection'!$B$8:$CK$226,'[1]2. Child Protection'!BL$1,FALSE)=C162,"",VLOOKUP($A162,'[1]2. Child Protection'!$B$8:$CK$226,'[1]2. Child Protection'!BL$1,FALSE))</f>
        <v/>
      </c>
      <c r="M162" s="58" t="str">
        <f>IF(VLOOKUP($A162,'[1]2. Child Protection'!$B$8:$CK$226,'[1]2. Child Protection'!BM$1,FALSE)=D162,"",VLOOKUP($A162,'[1]2. Child Protection'!$B$8:$CK$226,'[1]2. Child Protection'!BM$1,FALSE))</f>
        <v/>
      </c>
      <c r="N162" s="58" t="str">
        <f>IF(VLOOKUP($A162,'[1]2. Child Protection'!$B$8:$CK$226,'[1]2. Child Protection'!BN$1,FALSE)=E162,"",VLOOKUP($A162,'[1]2. Child Protection'!$B$8:$CK$226,'[1]2. Child Protection'!BN$1,FALSE))</f>
        <v/>
      </c>
      <c r="O162" s="58"/>
      <c r="P162" s="58" t="str">
        <f>IF(VLOOKUP($A162,'[1]2. Child Protection'!$B$8:$CK$226,'[1]2. Child Protection'!BO$1,FALSE)=F162,"",VLOOKUP($A162,'[1]2. Child Protection'!$B$8:$CK$226,'[1]2. Child Protection'!BO$1,FALSE)-F162)</f>
        <v/>
      </c>
      <c r="Q162" s="58" t="str">
        <f>IF(VLOOKUP($A162,'[1]2. Child Protection'!$B$8:$CK$226,'[1]2. Child Protection'!BP$1,FALSE)=G162,"",VLOOKUP($A162,'[1]2. Child Protection'!$B$8:$CK$226,'[1]2. Child Protection'!BP$1,FALSE))</f>
        <v/>
      </c>
      <c r="R162" s="58" t="str">
        <f>IF(VLOOKUP($A162,'[1]2. Child Protection'!$B$8:$CK$226,'[1]2. Child Protection'!BQ$1,FALSE)=H162,"",VLOOKUP($A162,'[1]2. Child Protection'!$B$8:$CK$226,'[1]2. Child Protection'!BQ$1,FALSE))</f>
        <v/>
      </c>
      <c r="S162" s="58" t="str">
        <f>IF(VLOOKUP($A162,'[1]2. Child Protection'!$B$8:$CK$226,'[1]2. Child Protection'!BR$1,FALSE)=I162,"",VLOOKUP($A162,'[1]2. Child Protection'!$B$8:$CK$226,'[1]2. Child Protection'!BR$1,FALSE))</f>
        <v/>
      </c>
    </row>
    <row r="163" spans="1:19" x14ac:dyDescent="0.3">
      <c r="A163" s="71" t="s">
        <v>211</v>
      </c>
      <c r="B163" s="74" t="s">
        <v>10</v>
      </c>
      <c r="C163" s="63"/>
      <c r="D163" s="63"/>
      <c r="E163" s="63"/>
      <c r="F163" s="74" t="s">
        <v>10</v>
      </c>
      <c r="G163" s="63"/>
      <c r="H163" s="63"/>
      <c r="I163" s="63"/>
      <c r="J163" s="56"/>
      <c r="K163" s="58" t="str">
        <f>IF(VLOOKUP($A163,'[1]2. Child Protection'!$B$8:$CK$226,'[1]2. Child Protection'!BK$1,FALSE)=B163,"",VLOOKUP($A163,'[1]2. Child Protection'!$B$8:$CK$226,'[1]2. Child Protection'!BK$1,FALSE)-B163)</f>
        <v/>
      </c>
      <c r="L163" s="58" t="str">
        <f>IF(VLOOKUP($A163,'[1]2. Child Protection'!$B$8:$CK$226,'[1]2. Child Protection'!BL$1,FALSE)=C163,"",VLOOKUP($A163,'[1]2. Child Protection'!$B$8:$CK$226,'[1]2. Child Protection'!BL$1,FALSE))</f>
        <v/>
      </c>
      <c r="M163" s="58" t="str">
        <f>IF(VLOOKUP($A163,'[1]2. Child Protection'!$B$8:$CK$226,'[1]2. Child Protection'!BM$1,FALSE)=D163,"",VLOOKUP($A163,'[1]2. Child Protection'!$B$8:$CK$226,'[1]2. Child Protection'!BM$1,FALSE))</f>
        <v/>
      </c>
      <c r="N163" s="58" t="str">
        <f>IF(VLOOKUP($A163,'[1]2. Child Protection'!$B$8:$CK$226,'[1]2. Child Protection'!BN$1,FALSE)=E163,"",VLOOKUP($A163,'[1]2. Child Protection'!$B$8:$CK$226,'[1]2. Child Protection'!BN$1,FALSE))</f>
        <v/>
      </c>
      <c r="O163" s="58"/>
      <c r="P163" s="58" t="str">
        <f>IF(VLOOKUP($A163,'[1]2. Child Protection'!$B$8:$CK$226,'[1]2. Child Protection'!BO$1,FALSE)=F163,"",VLOOKUP($A163,'[1]2. Child Protection'!$B$8:$CK$226,'[1]2. Child Protection'!BO$1,FALSE)-F163)</f>
        <v/>
      </c>
      <c r="Q163" s="58" t="str">
        <f>IF(VLOOKUP($A163,'[1]2. Child Protection'!$B$8:$CK$226,'[1]2. Child Protection'!BP$1,FALSE)=G163,"",VLOOKUP($A163,'[1]2. Child Protection'!$B$8:$CK$226,'[1]2. Child Protection'!BP$1,FALSE))</f>
        <v/>
      </c>
      <c r="R163" s="58" t="str">
        <f>IF(VLOOKUP($A163,'[1]2. Child Protection'!$B$8:$CK$226,'[1]2. Child Protection'!BQ$1,FALSE)=H163,"",VLOOKUP($A163,'[1]2. Child Protection'!$B$8:$CK$226,'[1]2. Child Protection'!BQ$1,FALSE))</f>
        <v/>
      </c>
      <c r="S163" s="58" t="str">
        <f>IF(VLOOKUP($A163,'[1]2. Child Protection'!$B$8:$CK$226,'[1]2. Child Protection'!BR$1,FALSE)=I163,"",VLOOKUP($A163,'[1]2. Child Protection'!$B$8:$CK$226,'[1]2. Child Protection'!BR$1,FALSE))</f>
        <v/>
      </c>
    </row>
    <row r="164" spans="1:19" x14ac:dyDescent="0.3">
      <c r="A164" s="71" t="s">
        <v>212</v>
      </c>
      <c r="B164" s="74" t="s">
        <v>10</v>
      </c>
      <c r="C164" s="63"/>
      <c r="D164" s="63"/>
      <c r="E164" s="63"/>
      <c r="F164" s="74" t="s">
        <v>10</v>
      </c>
      <c r="G164" s="63"/>
      <c r="H164" s="63"/>
      <c r="I164" s="63"/>
      <c r="J164" s="56"/>
      <c r="K164" s="58" t="str">
        <f>IF(VLOOKUP($A164,'[1]2. Child Protection'!$B$8:$CK$226,'[1]2. Child Protection'!BK$1,FALSE)=B164,"",VLOOKUP($A164,'[1]2. Child Protection'!$B$8:$CK$226,'[1]2. Child Protection'!BK$1,FALSE)-B164)</f>
        <v/>
      </c>
      <c r="L164" s="58" t="str">
        <f>IF(VLOOKUP($A164,'[1]2. Child Protection'!$B$8:$CK$226,'[1]2. Child Protection'!BL$1,FALSE)=C164,"",VLOOKUP($A164,'[1]2. Child Protection'!$B$8:$CK$226,'[1]2. Child Protection'!BL$1,FALSE))</f>
        <v/>
      </c>
      <c r="M164" s="58" t="str">
        <f>IF(VLOOKUP($A164,'[1]2. Child Protection'!$B$8:$CK$226,'[1]2. Child Protection'!BM$1,FALSE)=D164,"",VLOOKUP($A164,'[1]2. Child Protection'!$B$8:$CK$226,'[1]2. Child Protection'!BM$1,FALSE))</f>
        <v/>
      </c>
      <c r="N164" s="58" t="str">
        <f>IF(VLOOKUP($A164,'[1]2. Child Protection'!$B$8:$CK$226,'[1]2. Child Protection'!BN$1,FALSE)=E164,"",VLOOKUP($A164,'[1]2. Child Protection'!$B$8:$CK$226,'[1]2. Child Protection'!BN$1,FALSE))</f>
        <v/>
      </c>
      <c r="O164" s="58"/>
      <c r="P164" s="58" t="str">
        <f>IF(VLOOKUP($A164,'[1]2. Child Protection'!$B$8:$CK$226,'[1]2. Child Protection'!BO$1,FALSE)=F164,"",VLOOKUP($A164,'[1]2. Child Protection'!$B$8:$CK$226,'[1]2. Child Protection'!BO$1,FALSE)-F164)</f>
        <v/>
      </c>
      <c r="Q164" s="58" t="str">
        <f>IF(VLOOKUP($A164,'[1]2. Child Protection'!$B$8:$CK$226,'[1]2. Child Protection'!BP$1,FALSE)=G164,"",VLOOKUP($A164,'[1]2. Child Protection'!$B$8:$CK$226,'[1]2. Child Protection'!BP$1,FALSE))</f>
        <v/>
      </c>
      <c r="R164" s="58" t="str">
        <f>IF(VLOOKUP($A164,'[1]2. Child Protection'!$B$8:$CK$226,'[1]2. Child Protection'!BQ$1,FALSE)=H164,"",VLOOKUP($A164,'[1]2. Child Protection'!$B$8:$CK$226,'[1]2. Child Protection'!BQ$1,FALSE))</f>
        <v/>
      </c>
      <c r="S164" s="58" t="str">
        <f>IF(VLOOKUP($A164,'[1]2. Child Protection'!$B$8:$CK$226,'[1]2. Child Protection'!BR$1,FALSE)=I164,"",VLOOKUP($A164,'[1]2. Child Protection'!$B$8:$CK$226,'[1]2. Child Protection'!BR$1,FALSE))</f>
        <v/>
      </c>
    </row>
    <row r="165" spans="1:19" x14ac:dyDescent="0.3">
      <c r="A165" s="71" t="s">
        <v>213</v>
      </c>
      <c r="B165" s="74" t="s">
        <v>10</v>
      </c>
      <c r="C165" s="63"/>
      <c r="D165" s="63"/>
      <c r="E165" s="63"/>
      <c r="F165" s="74" t="s">
        <v>10</v>
      </c>
      <c r="G165" s="63"/>
      <c r="H165" s="63"/>
      <c r="I165" s="63"/>
      <c r="J165" s="56"/>
      <c r="K165" s="58" t="str">
        <f>IF(VLOOKUP($A165,'[1]2. Child Protection'!$B$8:$CK$226,'[1]2. Child Protection'!BK$1,FALSE)=B165,"",VLOOKUP($A165,'[1]2. Child Protection'!$B$8:$CK$226,'[1]2. Child Protection'!BK$1,FALSE)-B165)</f>
        <v/>
      </c>
      <c r="L165" s="58" t="str">
        <f>IF(VLOOKUP($A165,'[1]2. Child Protection'!$B$8:$CK$226,'[1]2. Child Protection'!BL$1,FALSE)=C165,"",VLOOKUP($A165,'[1]2. Child Protection'!$B$8:$CK$226,'[1]2. Child Protection'!BL$1,FALSE))</f>
        <v/>
      </c>
      <c r="M165" s="58" t="str">
        <f>IF(VLOOKUP($A165,'[1]2. Child Protection'!$B$8:$CK$226,'[1]2. Child Protection'!BM$1,FALSE)=D165,"",VLOOKUP($A165,'[1]2. Child Protection'!$B$8:$CK$226,'[1]2. Child Protection'!BM$1,FALSE))</f>
        <v/>
      </c>
      <c r="N165" s="58" t="str">
        <f>IF(VLOOKUP($A165,'[1]2. Child Protection'!$B$8:$CK$226,'[1]2. Child Protection'!BN$1,FALSE)=E165,"",VLOOKUP($A165,'[1]2. Child Protection'!$B$8:$CK$226,'[1]2. Child Protection'!BN$1,FALSE))</f>
        <v/>
      </c>
      <c r="O165" s="58"/>
      <c r="P165" s="58" t="str">
        <f>IF(VLOOKUP($A165,'[1]2. Child Protection'!$B$8:$CK$226,'[1]2. Child Protection'!BO$1,FALSE)=F165,"",VLOOKUP($A165,'[1]2. Child Protection'!$B$8:$CK$226,'[1]2. Child Protection'!BO$1,FALSE)-F165)</f>
        <v/>
      </c>
      <c r="Q165" s="58" t="str">
        <f>IF(VLOOKUP($A165,'[1]2. Child Protection'!$B$8:$CK$226,'[1]2. Child Protection'!BP$1,FALSE)=G165,"",VLOOKUP($A165,'[1]2. Child Protection'!$B$8:$CK$226,'[1]2. Child Protection'!BP$1,FALSE))</f>
        <v/>
      </c>
      <c r="R165" s="58" t="str">
        <f>IF(VLOOKUP($A165,'[1]2. Child Protection'!$B$8:$CK$226,'[1]2. Child Protection'!BQ$1,FALSE)=H165,"",VLOOKUP($A165,'[1]2. Child Protection'!$B$8:$CK$226,'[1]2. Child Protection'!BQ$1,FALSE))</f>
        <v/>
      </c>
      <c r="S165" s="58" t="str">
        <f>IF(VLOOKUP($A165,'[1]2. Child Protection'!$B$8:$CK$226,'[1]2. Child Protection'!BR$1,FALSE)=I165,"",VLOOKUP($A165,'[1]2. Child Protection'!$B$8:$CK$226,'[1]2. Child Protection'!BR$1,FALSE))</f>
        <v/>
      </c>
    </row>
    <row r="166" spans="1:19" x14ac:dyDescent="0.3">
      <c r="A166" s="71" t="s">
        <v>214</v>
      </c>
      <c r="B166" s="74" t="s">
        <v>10</v>
      </c>
      <c r="C166" s="63"/>
      <c r="D166" s="63"/>
      <c r="E166" s="63"/>
      <c r="F166" s="74" t="s">
        <v>10</v>
      </c>
      <c r="G166" s="63"/>
      <c r="H166" s="63"/>
      <c r="I166" s="63"/>
      <c r="J166" s="56"/>
      <c r="K166" s="58" t="str">
        <f>IF(VLOOKUP($A166,'[1]2. Child Protection'!$B$8:$CK$226,'[1]2. Child Protection'!BK$1,FALSE)=B166,"",VLOOKUP($A166,'[1]2. Child Protection'!$B$8:$CK$226,'[1]2. Child Protection'!BK$1,FALSE)-B166)</f>
        <v/>
      </c>
      <c r="L166" s="58" t="str">
        <f>IF(VLOOKUP($A166,'[1]2. Child Protection'!$B$8:$CK$226,'[1]2. Child Protection'!BL$1,FALSE)=C166,"",VLOOKUP($A166,'[1]2. Child Protection'!$B$8:$CK$226,'[1]2. Child Protection'!BL$1,FALSE))</f>
        <v/>
      </c>
      <c r="M166" s="58" t="str">
        <f>IF(VLOOKUP($A166,'[1]2. Child Protection'!$B$8:$CK$226,'[1]2. Child Protection'!BM$1,FALSE)=D166,"",VLOOKUP($A166,'[1]2. Child Protection'!$B$8:$CK$226,'[1]2. Child Protection'!BM$1,FALSE))</f>
        <v/>
      </c>
      <c r="N166" s="58" t="str">
        <f>IF(VLOOKUP($A166,'[1]2. Child Protection'!$B$8:$CK$226,'[1]2. Child Protection'!BN$1,FALSE)=E166,"",VLOOKUP($A166,'[1]2. Child Protection'!$B$8:$CK$226,'[1]2. Child Protection'!BN$1,FALSE))</f>
        <v/>
      </c>
      <c r="O166" s="58"/>
      <c r="P166" s="58" t="str">
        <f>IF(VLOOKUP($A166,'[1]2. Child Protection'!$B$8:$CK$226,'[1]2. Child Protection'!BO$1,FALSE)=F166,"",VLOOKUP($A166,'[1]2. Child Protection'!$B$8:$CK$226,'[1]2. Child Protection'!BO$1,FALSE)-F166)</f>
        <v/>
      </c>
      <c r="Q166" s="58" t="str">
        <f>IF(VLOOKUP($A166,'[1]2. Child Protection'!$B$8:$CK$226,'[1]2. Child Protection'!BP$1,FALSE)=G166,"",VLOOKUP($A166,'[1]2. Child Protection'!$B$8:$CK$226,'[1]2. Child Protection'!BP$1,FALSE))</f>
        <v/>
      </c>
      <c r="R166" s="58" t="str">
        <f>IF(VLOOKUP($A166,'[1]2. Child Protection'!$B$8:$CK$226,'[1]2. Child Protection'!BQ$1,FALSE)=H166,"",VLOOKUP($A166,'[1]2. Child Protection'!$B$8:$CK$226,'[1]2. Child Protection'!BQ$1,FALSE))</f>
        <v/>
      </c>
      <c r="S166" s="58" t="str">
        <f>IF(VLOOKUP($A166,'[1]2. Child Protection'!$B$8:$CK$226,'[1]2. Child Protection'!BR$1,FALSE)=I166,"",VLOOKUP($A166,'[1]2. Child Protection'!$B$8:$CK$226,'[1]2. Child Protection'!BR$1,FALSE))</f>
        <v/>
      </c>
    </row>
    <row r="167" spans="1:19" x14ac:dyDescent="0.3">
      <c r="A167" s="71" t="s">
        <v>215</v>
      </c>
      <c r="B167" s="74" t="s">
        <v>10</v>
      </c>
      <c r="C167" s="63"/>
      <c r="D167" s="63"/>
      <c r="E167" s="63"/>
      <c r="F167" s="74" t="s">
        <v>10</v>
      </c>
      <c r="G167" s="63"/>
      <c r="H167" s="63"/>
      <c r="I167" s="63"/>
      <c r="J167" s="56"/>
      <c r="K167" s="58" t="str">
        <f>IF(VLOOKUP($A167,'[1]2. Child Protection'!$B$8:$CK$226,'[1]2. Child Protection'!BK$1,FALSE)=B167,"",VLOOKUP($A167,'[1]2. Child Protection'!$B$8:$CK$226,'[1]2. Child Protection'!BK$1,FALSE)-B167)</f>
        <v/>
      </c>
      <c r="L167" s="58" t="str">
        <f>IF(VLOOKUP($A167,'[1]2. Child Protection'!$B$8:$CK$226,'[1]2. Child Protection'!BL$1,FALSE)=C167,"",VLOOKUP($A167,'[1]2. Child Protection'!$B$8:$CK$226,'[1]2. Child Protection'!BL$1,FALSE))</f>
        <v/>
      </c>
      <c r="M167" s="58" t="str">
        <f>IF(VLOOKUP($A167,'[1]2. Child Protection'!$B$8:$CK$226,'[1]2. Child Protection'!BM$1,FALSE)=D167,"",VLOOKUP($A167,'[1]2. Child Protection'!$B$8:$CK$226,'[1]2. Child Protection'!BM$1,FALSE))</f>
        <v/>
      </c>
      <c r="N167" s="58" t="str">
        <f>IF(VLOOKUP($A167,'[1]2. Child Protection'!$B$8:$CK$226,'[1]2. Child Protection'!BN$1,FALSE)=E167,"",VLOOKUP($A167,'[1]2. Child Protection'!$B$8:$CK$226,'[1]2. Child Protection'!BN$1,FALSE))</f>
        <v/>
      </c>
      <c r="O167" s="58"/>
      <c r="P167" s="58" t="str">
        <f>IF(VLOOKUP($A167,'[1]2. Child Protection'!$B$8:$CK$226,'[1]2. Child Protection'!BO$1,FALSE)=F167,"",VLOOKUP($A167,'[1]2. Child Protection'!$B$8:$CK$226,'[1]2. Child Protection'!BO$1,FALSE)-F167)</f>
        <v/>
      </c>
      <c r="Q167" s="58" t="str">
        <f>IF(VLOOKUP($A167,'[1]2. Child Protection'!$B$8:$CK$226,'[1]2. Child Protection'!BP$1,FALSE)=G167,"",VLOOKUP($A167,'[1]2. Child Protection'!$B$8:$CK$226,'[1]2. Child Protection'!BP$1,FALSE))</f>
        <v/>
      </c>
      <c r="R167" s="58" t="str">
        <f>IF(VLOOKUP($A167,'[1]2. Child Protection'!$B$8:$CK$226,'[1]2. Child Protection'!BQ$1,FALSE)=H167,"",VLOOKUP($A167,'[1]2. Child Protection'!$B$8:$CK$226,'[1]2. Child Protection'!BQ$1,FALSE))</f>
        <v/>
      </c>
      <c r="S167" s="58" t="str">
        <f>IF(VLOOKUP($A167,'[1]2. Child Protection'!$B$8:$CK$226,'[1]2. Child Protection'!BR$1,FALSE)=I167,"",VLOOKUP($A167,'[1]2. Child Protection'!$B$8:$CK$226,'[1]2. Child Protection'!BR$1,FALSE))</f>
        <v/>
      </c>
    </row>
    <row r="168" spans="1:19" x14ac:dyDescent="0.3">
      <c r="A168" s="71" t="s">
        <v>88</v>
      </c>
      <c r="B168" s="76">
        <v>78.2</v>
      </c>
      <c r="C168" s="63"/>
      <c r="D168" s="74" t="s">
        <v>296</v>
      </c>
      <c r="E168" s="74" t="s">
        <v>66</v>
      </c>
      <c r="F168" s="76">
        <v>79.099999999999994</v>
      </c>
      <c r="G168" s="63"/>
      <c r="H168" s="74" t="s">
        <v>296</v>
      </c>
      <c r="I168" s="74" t="s">
        <v>66</v>
      </c>
      <c r="J168" s="56"/>
      <c r="K168" s="58" t="str">
        <f>IF(VLOOKUP($A168,'[1]2. Child Protection'!$B$8:$CK$226,'[1]2. Child Protection'!BK$1,FALSE)=B168,"",VLOOKUP($A168,'[1]2. Child Protection'!$B$8:$CK$226,'[1]2. Child Protection'!BK$1,FALSE)-B168)</f>
        <v/>
      </c>
      <c r="L168" s="58" t="str">
        <f>IF(VLOOKUP($A168,'[1]2. Child Protection'!$B$8:$CK$226,'[1]2. Child Protection'!BL$1,FALSE)=C168,"",VLOOKUP($A168,'[1]2. Child Protection'!$B$8:$CK$226,'[1]2. Child Protection'!BL$1,FALSE))</f>
        <v/>
      </c>
      <c r="M168" s="58" t="str">
        <f>IF(VLOOKUP($A168,'[1]2. Child Protection'!$B$8:$CK$226,'[1]2. Child Protection'!BM$1,FALSE)=D168,"",VLOOKUP($A168,'[1]2. Child Protection'!$B$8:$CK$226,'[1]2. Child Protection'!BM$1,FALSE))</f>
        <v/>
      </c>
      <c r="N168" s="58" t="str">
        <f>IF(VLOOKUP($A168,'[1]2. Child Protection'!$B$8:$CK$226,'[1]2. Child Protection'!BN$1,FALSE)=E168,"",VLOOKUP($A168,'[1]2. Child Protection'!$B$8:$CK$226,'[1]2. Child Protection'!BN$1,FALSE))</f>
        <v/>
      </c>
      <c r="O168" s="58"/>
      <c r="P168" s="58" t="str">
        <f>IF(VLOOKUP($A168,'[1]2. Child Protection'!$B$8:$CK$226,'[1]2. Child Protection'!BO$1,FALSE)=F168,"",VLOOKUP($A168,'[1]2. Child Protection'!$B$8:$CK$226,'[1]2. Child Protection'!BO$1,FALSE)-F168)</f>
        <v/>
      </c>
      <c r="Q168" s="58" t="str">
        <f>IF(VLOOKUP($A168,'[1]2. Child Protection'!$B$8:$CK$226,'[1]2. Child Protection'!BP$1,FALSE)=G168,"",VLOOKUP($A168,'[1]2. Child Protection'!$B$8:$CK$226,'[1]2. Child Protection'!BP$1,FALSE))</f>
        <v/>
      </c>
      <c r="R168" s="58" t="str">
        <f>IF(VLOOKUP($A168,'[1]2. Child Protection'!$B$8:$CK$226,'[1]2. Child Protection'!BQ$1,FALSE)=H168,"",VLOOKUP($A168,'[1]2. Child Protection'!$B$8:$CK$226,'[1]2. Child Protection'!BQ$1,FALSE))</f>
        <v/>
      </c>
      <c r="S168" s="58" t="str">
        <f>IF(VLOOKUP($A168,'[1]2. Child Protection'!$B$8:$CK$226,'[1]2. Child Protection'!BR$1,FALSE)=I168,"",VLOOKUP($A168,'[1]2. Child Protection'!$B$8:$CK$226,'[1]2. Child Protection'!BR$1,FALSE))</f>
        <v/>
      </c>
    </row>
    <row r="169" spans="1:19" x14ac:dyDescent="0.3">
      <c r="A169" s="71" t="s">
        <v>216</v>
      </c>
      <c r="B169" s="74" t="s">
        <v>10</v>
      </c>
      <c r="C169" s="63"/>
      <c r="D169" s="63"/>
      <c r="E169" s="63"/>
      <c r="F169" s="74" t="s">
        <v>10</v>
      </c>
      <c r="G169" s="63"/>
      <c r="H169" s="63"/>
      <c r="I169" s="63"/>
      <c r="J169" s="56"/>
      <c r="K169" s="58" t="str">
        <f>IF(VLOOKUP($A169,'[1]2. Child Protection'!$B$8:$CK$226,'[1]2. Child Protection'!BK$1,FALSE)=B169,"",VLOOKUP($A169,'[1]2. Child Protection'!$B$8:$CK$226,'[1]2. Child Protection'!BK$1,FALSE)-B169)</f>
        <v/>
      </c>
      <c r="L169" s="58" t="str">
        <f>IF(VLOOKUP($A169,'[1]2. Child Protection'!$B$8:$CK$226,'[1]2. Child Protection'!BL$1,FALSE)=C169,"",VLOOKUP($A169,'[1]2. Child Protection'!$B$8:$CK$226,'[1]2. Child Protection'!BL$1,FALSE))</f>
        <v/>
      </c>
      <c r="M169" s="58" t="str">
        <f>IF(VLOOKUP($A169,'[1]2. Child Protection'!$B$8:$CK$226,'[1]2. Child Protection'!BM$1,FALSE)=D169,"",VLOOKUP($A169,'[1]2. Child Protection'!$B$8:$CK$226,'[1]2. Child Protection'!BM$1,FALSE))</f>
        <v/>
      </c>
      <c r="N169" s="58" t="str">
        <f>IF(VLOOKUP($A169,'[1]2. Child Protection'!$B$8:$CK$226,'[1]2. Child Protection'!BN$1,FALSE)=E169,"",VLOOKUP($A169,'[1]2. Child Protection'!$B$8:$CK$226,'[1]2. Child Protection'!BN$1,FALSE))</f>
        <v/>
      </c>
      <c r="O169" s="58"/>
      <c r="P169" s="58" t="str">
        <f>IF(VLOOKUP($A169,'[1]2. Child Protection'!$B$8:$CK$226,'[1]2. Child Protection'!BO$1,FALSE)=F169,"",VLOOKUP($A169,'[1]2. Child Protection'!$B$8:$CK$226,'[1]2. Child Protection'!BO$1,FALSE)-F169)</f>
        <v/>
      </c>
      <c r="Q169" s="58" t="str">
        <f>IF(VLOOKUP($A169,'[1]2. Child Protection'!$B$8:$CK$226,'[1]2. Child Protection'!BP$1,FALSE)=G169,"",VLOOKUP($A169,'[1]2. Child Protection'!$B$8:$CK$226,'[1]2. Child Protection'!BP$1,FALSE))</f>
        <v/>
      </c>
      <c r="R169" s="58" t="str">
        <f>IF(VLOOKUP($A169,'[1]2. Child Protection'!$B$8:$CK$226,'[1]2. Child Protection'!BQ$1,FALSE)=H169,"",VLOOKUP($A169,'[1]2. Child Protection'!$B$8:$CK$226,'[1]2. Child Protection'!BQ$1,FALSE))</f>
        <v/>
      </c>
      <c r="S169" s="58" t="str">
        <f>IF(VLOOKUP($A169,'[1]2. Child Protection'!$B$8:$CK$226,'[1]2. Child Protection'!BR$1,FALSE)=I169,"",VLOOKUP($A169,'[1]2. Child Protection'!$B$8:$CK$226,'[1]2. Child Protection'!BR$1,FALSE))</f>
        <v/>
      </c>
    </row>
    <row r="170" spans="1:19" x14ac:dyDescent="0.3">
      <c r="A170" s="71" t="s">
        <v>217</v>
      </c>
      <c r="B170" s="74" t="s">
        <v>10</v>
      </c>
      <c r="C170" s="63"/>
      <c r="D170" s="63"/>
      <c r="E170" s="63"/>
      <c r="F170" s="74" t="s">
        <v>10</v>
      </c>
      <c r="G170" s="63"/>
      <c r="H170" s="63"/>
      <c r="I170" s="63"/>
      <c r="J170" s="56"/>
      <c r="K170" s="58" t="str">
        <f>IF(VLOOKUP($A170,'[1]2. Child Protection'!$B$8:$CK$226,'[1]2. Child Protection'!BK$1,FALSE)=B170,"",VLOOKUP($A170,'[1]2. Child Protection'!$B$8:$CK$226,'[1]2. Child Protection'!BK$1,FALSE)-B170)</f>
        <v/>
      </c>
      <c r="L170" s="58" t="str">
        <f>IF(VLOOKUP($A170,'[1]2. Child Protection'!$B$8:$CK$226,'[1]2. Child Protection'!BL$1,FALSE)=C170,"",VLOOKUP($A170,'[1]2. Child Protection'!$B$8:$CK$226,'[1]2. Child Protection'!BL$1,FALSE))</f>
        <v/>
      </c>
      <c r="M170" s="58" t="str">
        <f>IF(VLOOKUP($A170,'[1]2. Child Protection'!$B$8:$CK$226,'[1]2. Child Protection'!BM$1,FALSE)=D170,"",VLOOKUP($A170,'[1]2. Child Protection'!$B$8:$CK$226,'[1]2. Child Protection'!BM$1,FALSE))</f>
        <v/>
      </c>
      <c r="N170" s="58" t="str">
        <f>IF(VLOOKUP($A170,'[1]2. Child Protection'!$B$8:$CK$226,'[1]2. Child Protection'!BN$1,FALSE)=E170,"",VLOOKUP($A170,'[1]2. Child Protection'!$B$8:$CK$226,'[1]2. Child Protection'!BN$1,FALSE))</f>
        <v/>
      </c>
      <c r="O170" s="58"/>
      <c r="P170" s="58" t="str">
        <f>IF(VLOOKUP($A170,'[1]2. Child Protection'!$B$8:$CK$226,'[1]2. Child Protection'!BO$1,FALSE)=F170,"",VLOOKUP($A170,'[1]2. Child Protection'!$B$8:$CK$226,'[1]2. Child Protection'!BO$1,FALSE)-F170)</f>
        <v/>
      </c>
      <c r="Q170" s="58" t="str">
        <f>IF(VLOOKUP($A170,'[1]2. Child Protection'!$B$8:$CK$226,'[1]2. Child Protection'!BP$1,FALSE)=G170,"",VLOOKUP($A170,'[1]2. Child Protection'!$B$8:$CK$226,'[1]2. Child Protection'!BP$1,FALSE))</f>
        <v/>
      </c>
      <c r="R170" s="58" t="str">
        <f>IF(VLOOKUP($A170,'[1]2. Child Protection'!$B$8:$CK$226,'[1]2. Child Protection'!BQ$1,FALSE)=H170,"",VLOOKUP($A170,'[1]2. Child Protection'!$B$8:$CK$226,'[1]2. Child Protection'!BQ$1,FALSE))</f>
        <v/>
      </c>
      <c r="S170" s="58" t="str">
        <f>IF(VLOOKUP($A170,'[1]2. Child Protection'!$B$8:$CK$226,'[1]2. Child Protection'!BR$1,FALSE)=I170,"",VLOOKUP($A170,'[1]2. Child Protection'!$B$8:$CK$226,'[1]2. Child Protection'!BR$1,FALSE))</f>
        <v/>
      </c>
    </row>
    <row r="171" spans="1:19" x14ac:dyDescent="0.3">
      <c r="A171" s="71" t="s">
        <v>91</v>
      </c>
      <c r="B171" s="75">
        <v>40.299999999999997</v>
      </c>
      <c r="C171" s="63"/>
      <c r="D171" s="74" t="s">
        <v>295</v>
      </c>
      <c r="E171" s="74" t="s">
        <v>63</v>
      </c>
      <c r="F171" s="76">
        <v>33.6</v>
      </c>
      <c r="G171" s="63"/>
      <c r="H171" s="74" t="s">
        <v>296</v>
      </c>
      <c r="I171" s="74" t="s">
        <v>90</v>
      </c>
      <c r="J171" s="56"/>
      <c r="K171" s="58" t="str">
        <f>IF(VLOOKUP($A171,'[1]2. Child Protection'!$B$8:$CK$226,'[1]2. Child Protection'!BK$1,FALSE)=B171,"",VLOOKUP($A171,'[1]2. Child Protection'!$B$8:$CK$226,'[1]2. Child Protection'!BK$1,FALSE)-B171)</f>
        <v/>
      </c>
      <c r="L171" s="58" t="str">
        <f>IF(VLOOKUP($A171,'[1]2. Child Protection'!$B$8:$CK$226,'[1]2. Child Protection'!BL$1,FALSE)=C171,"",VLOOKUP($A171,'[1]2. Child Protection'!$B$8:$CK$226,'[1]2. Child Protection'!BL$1,FALSE))</f>
        <v/>
      </c>
      <c r="M171" s="58" t="str">
        <f>IF(VLOOKUP($A171,'[1]2. Child Protection'!$B$8:$CK$226,'[1]2. Child Protection'!BM$1,FALSE)=D171,"",VLOOKUP($A171,'[1]2. Child Protection'!$B$8:$CK$226,'[1]2. Child Protection'!BM$1,FALSE))</f>
        <v/>
      </c>
      <c r="N171" s="58" t="str">
        <f>IF(VLOOKUP($A171,'[1]2. Child Protection'!$B$8:$CK$226,'[1]2. Child Protection'!BN$1,FALSE)=E171,"",VLOOKUP($A171,'[1]2. Child Protection'!$B$8:$CK$226,'[1]2. Child Protection'!BN$1,FALSE))</f>
        <v/>
      </c>
      <c r="O171" s="58"/>
      <c r="P171" s="58" t="str">
        <f>IF(VLOOKUP($A171,'[1]2. Child Protection'!$B$8:$CK$226,'[1]2. Child Protection'!BO$1,FALSE)=F171,"",VLOOKUP($A171,'[1]2. Child Protection'!$B$8:$CK$226,'[1]2. Child Protection'!BO$1,FALSE)-F171)</f>
        <v/>
      </c>
      <c r="Q171" s="58" t="str">
        <f>IF(VLOOKUP($A171,'[1]2. Child Protection'!$B$8:$CK$226,'[1]2. Child Protection'!BP$1,FALSE)=G171,"",VLOOKUP($A171,'[1]2. Child Protection'!$B$8:$CK$226,'[1]2. Child Protection'!BP$1,FALSE))</f>
        <v/>
      </c>
      <c r="R171" s="58" t="str">
        <f>IF(VLOOKUP($A171,'[1]2. Child Protection'!$B$8:$CK$226,'[1]2. Child Protection'!BQ$1,FALSE)=H171,"",VLOOKUP($A171,'[1]2. Child Protection'!$B$8:$CK$226,'[1]2. Child Protection'!BQ$1,FALSE))</f>
        <v/>
      </c>
      <c r="S171" s="58" t="str">
        <f>IF(VLOOKUP($A171,'[1]2. Child Protection'!$B$8:$CK$226,'[1]2. Child Protection'!BR$1,FALSE)=I171,"",VLOOKUP($A171,'[1]2. Child Protection'!$B$8:$CK$226,'[1]2. Child Protection'!BR$1,FALSE))</f>
        <v/>
      </c>
    </row>
    <row r="172" spans="1:19" x14ac:dyDescent="0.3">
      <c r="A172" s="71" t="s">
        <v>218</v>
      </c>
      <c r="B172" s="74" t="s">
        <v>10</v>
      </c>
      <c r="C172" s="63"/>
      <c r="D172" s="63"/>
      <c r="E172" s="63"/>
      <c r="F172" s="74" t="s">
        <v>10</v>
      </c>
      <c r="G172" s="63"/>
      <c r="H172" s="63"/>
      <c r="I172" s="63"/>
      <c r="J172" s="56"/>
      <c r="K172" s="58" t="str">
        <f>IF(VLOOKUP($A172,'[1]2. Child Protection'!$B$8:$CK$226,'[1]2. Child Protection'!BK$1,FALSE)=B172,"",VLOOKUP($A172,'[1]2. Child Protection'!$B$8:$CK$226,'[1]2. Child Protection'!BK$1,FALSE)-B172)</f>
        <v/>
      </c>
      <c r="L172" s="58" t="str">
        <f>IF(VLOOKUP($A172,'[1]2. Child Protection'!$B$8:$CK$226,'[1]2. Child Protection'!BL$1,FALSE)=C172,"",VLOOKUP($A172,'[1]2. Child Protection'!$B$8:$CK$226,'[1]2. Child Protection'!BL$1,FALSE))</f>
        <v/>
      </c>
      <c r="M172" s="58" t="str">
        <f>IF(VLOOKUP($A172,'[1]2. Child Protection'!$B$8:$CK$226,'[1]2. Child Protection'!BM$1,FALSE)=D172,"",VLOOKUP($A172,'[1]2. Child Protection'!$B$8:$CK$226,'[1]2. Child Protection'!BM$1,FALSE))</f>
        <v/>
      </c>
      <c r="N172" s="58" t="str">
        <f>IF(VLOOKUP($A172,'[1]2. Child Protection'!$B$8:$CK$226,'[1]2. Child Protection'!BN$1,FALSE)=E172,"",VLOOKUP($A172,'[1]2. Child Protection'!$B$8:$CK$226,'[1]2. Child Protection'!BN$1,FALSE))</f>
        <v/>
      </c>
      <c r="O172" s="58"/>
      <c r="P172" s="58" t="str">
        <f>IF(VLOOKUP($A172,'[1]2. Child Protection'!$B$8:$CK$226,'[1]2. Child Protection'!BO$1,FALSE)=F172,"",VLOOKUP($A172,'[1]2. Child Protection'!$B$8:$CK$226,'[1]2. Child Protection'!BO$1,FALSE)-F172)</f>
        <v/>
      </c>
      <c r="Q172" s="58" t="str">
        <f>IF(VLOOKUP($A172,'[1]2. Child Protection'!$B$8:$CK$226,'[1]2. Child Protection'!BP$1,FALSE)=G172,"",VLOOKUP($A172,'[1]2. Child Protection'!$B$8:$CK$226,'[1]2. Child Protection'!BP$1,FALSE))</f>
        <v/>
      </c>
      <c r="R172" s="58" t="str">
        <f>IF(VLOOKUP($A172,'[1]2. Child Protection'!$B$8:$CK$226,'[1]2. Child Protection'!BQ$1,FALSE)=H172,"",VLOOKUP($A172,'[1]2. Child Protection'!$B$8:$CK$226,'[1]2. Child Protection'!BQ$1,FALSE))</f>
        <v/>
      </c>
      <c r="S172" s="58" t="str">
        <f>IF(VLOOKUP($A172,'[1]2. Child Protection'!$B$8:$CK$226,'[1]2. Child Protection'!BR$1,FALSE)=I172,"",VLOOKUP($A172,'[1]2. Child Protection'!$B$8:$CK$226,'[1]2. Child Protection'!BR$1,FALSE))</f>
        <v/>
      </c>
    </row>
    <row r="173" spans="1:19" x14ac:dyDescent="0.3">
      <c r="A173" s="71" t="s">
        <v>219</v>
      </c>
      <c r="B173" s="74" t="s">
        <v>10</v>
      </c>
      <c r="C173" s="63"/>
      <c r="D173" s="63"/>
      <c r="E173" s="63"/>
      <c r="F173" s="74" t="s">
        <v>10</v>
      </c>
      <c r="G173" s="63"/>
      <c r="H173" s="63"/>
      <c r="I173" s="63"/>
      <c r="J173" s="56"/>
      <c r="K173" s="58" t="str">
        <f>IF(VLOOKUP($A173,'[1]2. Child Protection'!$B$8:$CK$226,'[1]2. Child Protection'!BK$1,FALSE)=B173,"",VLOOKUP($A173,'[1]2. Child Protection'!$B$8:$CK$226,'[1]2. Child Protection'!BK$1,FALSE)-B173)</f>
        <v/>
      </c>
      <c r="L173" s="58" t="str">
        <f>IF(VLOOKUP($A173,'[1]2. Child Protection'!$B$8:$CK$226,'[1]2. Child Protection'!BL$1,FALSE)=C173,"",VLOOKUP($A173,'[1]2. Child Protection'!$B$8:$CK$226,'[1]2. Child Protection'!BL$1,FALSE))</f>
        <v/>
      </c>
      <c r="M173" s="58" t="str">
        <f>IF(VLOOKUP($A173,'[1]2. Child Protection'!$B$8:$CK$226,'[1]2. Child Protection'!BM$1,FALSE)=D173,"",VLOOKUP($A173,'[1]2. Child Protection'!$B$8:$CK$226,'[1]2. Child Protection'!BM$1,FALSE))</f>
        <v/>
      </c>
      <c r="N173" s="58" t="str">
        <f>IF(VLOOKUP($A173,'[1]2. Child Protection'!$B$8:$CK$226,'[1]2. Child Protection'!BN$1,FALSE)=E173,"",VLOOKUP($A173,'[1]2. Child Protection'!$B$8:$CK$226,'[1]2. Child Protection'!BN$1,FALSE))</f>
        <v/>
      </c>
      <c r="O173" s="58"/>
      <c r="P173" s="58" t="str">
        <f>IF(VLOOKUP($A173,'[1]2. Child Protection'!$B$8:$CK$226,'[1]2. Child Protection'!BO$1,FALSE)=F173,"",VLOOKUP($A173,'[1]2. Child Protection'!$B$8:$CK$226,'[1]2. Child Protection'!BO$1,FALSE)-F173)</f>
        <v/>
      </c>
      <c r="Q173" s="58" t="str">
        <f>IF(VLOOKUP($A173,'[1]2. Child Protection'!$B$8:$CK$226,'[1]2. Child Protection'!BP$1,FALSE)=G173,"",VLOOKUP($A173,'[1]2. Child Protection'!$B$8:$CK$226,'[1]2. Child Protection'!BP$1,FALSE))</f>
        <v/>
      </c>
      <c r="R173" s="58" t="str">
        <f>IF(VLOOKUP($A173,'[1]2. Child Protection'!$B$8:$CK$226,'[1]2. Child Protection'!BQ$1,FALSE)=H173,"",VLOOKUP($A173,'[1]2. Child Protection'!$B$8:$CK$226,'[1]2. Child Protection'!BQ$1,FALSE))</f>
        <v/>
      </c>
      <c r="S173" s="58" t="str">
        <f>IF(VLOOKUP($A173,'[1]2. Child Protection'!$B$8:$CK$226,'[1]2. Child Protection'!BR$1,FALSE)=I173,"",VLOOKUP($A173,'[1]2. Child Protection'!$B$8:$CK$226,'[1]2. Child Protection'!BR$1,FALSE))</f>
        <v/>
      </c>
    </row>
    <row r="174" spans="1:19" x14ac:dyDescent="0.3">
      <c r="A174" s="71" t="s">
        <v>220</v>
      </c>
      <c r="B174" s="74" t="s">
        <v>10</v>
      </c>
      <c r="C174" s="63"/>
      <c r="D174" s="63"/>
      <c r="E174" s="63"/>
      <c r="F174" s="74" t="s">
        <v>10</v>
      </c>
      <c r="G174" s="63"/>
      <c r="H174" s="63"/>
      <c r="I174" s="63"/>
      <c r="J174" s="56"/>
      <c r="K174" s="58" t="str">
        <f>IF(VLOOKUP($A174,'[1]2. Child Protection'!$B$8:$CK$226,'[1]2. Child Protection'!BK$1,FALSE)=B174,"",VLOOKUP($A174,'[1]2. Child Protection'!$B$8:$CK$226,'[1]2. Child Protection'!BK$1,FALSE)-B174)</f>
        <v/>
      </c>
      <c r="L174" s="58" t="str">
        <f>IF(VLOOKUP($A174,'[1]2. Child Protection'!$B$8:$CK$226,'[1]2. Child Protection'!BL$1,FALSE)=C174,"",VLOOKUP($A174,'[1]2. Child Protection'!$B$8:$CK$226,'[1]2. Child Protection'!BL$1,FALSE))</f>
        <v/>
      </c>
      <c r="M174" s="58" t="str">
        <f>IF(VLOOKUP($A174,'[1]2. Child Protection'!$B$8:$CK$226,'[1]2. Child Protection'!BM$1,FALSE)=D174,"",VLOOKUP($A174,'[1]2. Child Protection'!$B$8:$CK$226,'[1]2. Child Protection'!BM$1,FALSE))</f>
        <v/>
      </c>
      <c r="N174" s="58" t="str">
        <f>IF(VLOOKUP($A174,'[1]2. Child Protection'!$B$8:$CK$226,'[1]2. Child Protection'!BN$1,FALSE)=E174,"",VLOOKUP($A174,'[1]2. Child Protection'!$B$8:$CK$226,'[1]2. Child Protection'!BN$1,FALSE))</f>
        <v/>
      </c>
      <c r="O174" s="58"/>
      <c r="P174" s="58" t="str">
        <f>IF(VLOOKUP($A174,'[1]2. Child Protection'!$B$8:$CK$226,'[1]2. Child Protection'!BO$1,FALSE)=F174,"",VLOOKUP($A174,'[1]2. Child Protection'!$B$8:$CK$226,'[1]2. Child Protection'!BO$1,FALSE)-F174)</f>
        <v/>
      </c>
      <c r="Q174" s="58" t="str">
        <f>IF(VLOOKUP($A174,'[1]2. Child Protection'!$B$8:$CK$226,'[1]2. Child Protection'!BP$1,FALSE)=G174,"",VLOOKUP($A174,'[1]2. Child Protection'!$B$8:$CK$226,'[1]2. Child Protection'!BP$1,FALSE))</f>
        <v/>
      </c>
      <c r="R174" s="58" t="str">
        <f>IF(VLOOKUP($A174,'[1]2. Child Protection'!$B$8:$CK$226,'[1]2. Child Protection'!BQ$1,FALSE)=H174,"",VLOOKUP($A174,'[1]2. Child Protection'!$B$8:$CK$226,'[1]2. Child Protection'!BQ$1,FALSE))</f>
        <v/>
      </c>
      <c r="S174" s="58" t="str">
        <f>IF(VLOOKUP($A174,'[1]2. Child Protection'!$B$8:$CK$226,'[1]2. Child Protection'!BR$1,FALSE)=I174,"",VLOOKUP($A174,'[1]2. Child Protection'!$B$8:$CK$226,'[1]2. Child Protection'!BR$1,FALSE))</f>
        <v/>
      </c>
    </row>
    <row r="175" spans="1:19" x14ac:dyDescent="0.3">
      <c r="A175" s="71" t="s">
        <v>221</v>
      </c>
      <c r="B175" s="74" t="s">
        <v>10</v>
      </c>
      <c r="C175" s="63"/>
      <c r="D175" s="63"/>
      <c r="E175" s="63"/>
      <c r="F175" s="74" t="s">
        <v>10</v>
      </c>
      <c r="G175" s="63"/>
      <c r="H175" s="63"/>
      <c r="I175" s="63"/>
      <c r="J175" s="56"/>
      <c r="K175" s="58" t="str">
        <f>IF(VLOOKUP($A175,'[1]2. Child Protection'!$B$8:$CK$226,'[1]2. Child Protection'!BK$1,FALSE)=B175,"",VLOOKUP($A175,'[1]2. Child Protection'!$B$8:$CK$226,'[1]2. Child Protection'!BK$1,FALSE)-B175)</f>
        <v/>
      </c>
      <c r="L175" s="58" t="str">
        <f>IF(VLOOKUP($A175,'[1]2. Child Protection'!$B$8:$CK$226,'[1]2. Child Protection'!BL$1,FALSE)=C175,"",VLOOKUP($A175,'[1]2. Child Protection'!$B$8:$CK$226,'[1]2. Child Protection'!BL$1,FALSE))</f>
        <v/>
      </c>
      <c r="M175" s="58" t="str">
        <f>IF(VLOOKUP($A175,'[1]2. Child Protection'!$B$8:$CK$226,'[1]2. Child Protection'!BM$1,FALSE)=D175,"",VLOOKUP($A175,'[1]2. Child Protection'!$B$8:$CK$226,'[1]2. Child Protection'!BM$1,FALSE))</f>
        <v/>
      </c>
      <c r="N175" s="58" t="str">
        <f>IF(VLOOKUP($A175,'[1]2. Child Protection'!$B$8:$CK$226,'[1]2. Child Protection'!BN$1,FALSE)=E175,"",VLOOKUP($A175,'[1]2. Child Protection'!$B$8:$CK$226,'[1]2. Child Protection'!BN$1,FALSE))</f>
        <v/>
      </c>
      <c r="O175" s="58"/>
      <c r="P175" s="58" t="str">
        <f>IF(VLOOKUP($A175,'[1]2. Child Protection'!$B$8:$CK$226,'[1]2. Child Protection'!BO$1,FALSE)=F175,"",VLOOKUP($A175,'[1]2. Child Protection'!$B$8:$CK$226,'[1]2. Child Protection'!BO$1,FALSE)-F175)</f>
        <v/>
      </c>
      <c r="Q175" s="58" t="str">
        <f>IF(VLOOKUP($A175,'[1]2. Child Protection'!$B$8:$CK$226,'[1]2. Child Protection'!BP$1,FALSE)=G175,"",VLOOKUP($A175,'[1]2. Child Protection'!$B$8:$CK$226,'[1]2. Child Protection'!BP$1,FALSE))</f>
        <v/>
      </c>
      <c r="R175" s="58" t="str">
        <f>IF(VLOOKUP($A175,'[1]2. Child Protection'!$B$8:$CK$226,'[1]2. Child Protection'!BQ$1,FALSE)=H175,"",VLOOKUP($A175,'[1]2. Child Protection'!$B$8:$CK$226,'[1]2. Child Protection'!BQ$1,FALSE))</f>
        <v/>
      </c>
      <c r="S175" s="58" t="str">
        <f>IF(VLOOKUP($A175,'[1]2. Child Protection'!$B$8:$CK$226,'[1]2. Child Protection'!BR$1,FALSE)=I175,"",VLOOKUP($A175,'[1]2. Child Protection'!$B$8:$CK$226,'[1]2. Child Protection'!BR$1,FALSE))</f>
        <v/>
      </c>
    </row>
    <row r="176" spans="1:19" x14ac:dyDescent="0.3">
      <c r="A176" s="71" t="s">
        <v>94</v>
      </c>
      <c r="B176" s="74" t="s">
        <v>10</v>
      </c>
      <c r="C176" s="63"/>
      <c r="D176" s="63"/>
      <c r="E176" s="63"/>
      <c r="F176" s="76">
        <v>18.899999999999999</v>
      </c>
      <c r="G176" s="63" t="s">
        <v>291</v>
      </c>
      <c r="H176" s="74" t="s">
        <v>299</v>
      </c>
      <c r="I176" s="74" t="s">
        <v>93</v>
      </c>
      <c r="J176" s="56"/>
      <c r="K176" s="58" t="str">
        <f>IF(VLOOKUP($A176,'[1]2. Child Protection'!$B$8:$CK$226,'[1]2. Child Protection'!BK$1,FALSE)=B176,"",VLOOKUP($A176,'[1]2. Child Protection'!$B$8:$CK$226,'[1]2. Child Protection'!BK$1,FALSE)-B176)</f>
        <v/>
      </c>
      <c r="L176" s="58" t="str">
        <f>IF(VLOOKUP($A176,'[1]2. Child Protection'!$B$8:$CK$226,'[1]2. Child Protection'!BL$1,FALSE)=C176,"",VLOOKUP($A176,'[1]2. Child Protection'!$B$8:$CK$226,'[1]2. Child Protection'!BL$1,FALSE))</f>
        <v/>
      </c>
      <c r="M176" s="58" t="str">
        <f>IF(VLOOKUP($A176,'[1]2. Child Protection'!$B$8:$CK$226,'[1]2. Child Protection'!BM$1,FALSE)=D176,"",VLOOKUP($A176,'[1]2. Child Protection'!$B$8:$CK$226,'[1]2. Child Protection'!BM$1,FALSE))</f>
        <v/>
      </c>
      <c r="N176" s="58" t="str">
        <f>IF(VLOOKUP($A176,'[1]2. Child Protection'!$B$8:$CK$226,'[1]2. Child Protection'!BN$1,FALSE)=E176,"",VLOOKUP($A176,'[1]2. Child Protection'!$B$8:$CK$226,'[1]2. Child Protection'!BN$1,FALSE))</f>
        <v/>
      </c>
      <c r="O176" s="58"/>
      <c r="P176" s="58" t="str">
        <f>IF(VLOOKUP($A176,'[1]2. Child Protection'!$B$8:$CK$226,'[1]2. Child Protection'!BO$1,FALSE)=F176,"",VLOOKUP($A176,'[1]2. Child Protection'!$B$8:$CK$226,'[1]2. Child Protection'!BO$1,FALSE)-F176)</f>
        <v/>
      </c>
      <c r="Q176" s="58" t="str">
        <f>IF(VLOOKUP($A176,'[1]2. Child Protection'!$B$8:$CK$226,'[1]2. Child Protection'!BP$1,FALSE)=G176,"",VLOOKUP($A176,'[1]2. Child Protection'!$B$8:$CK$226,'[1]2. Child Protection'!BP$1,FALSE))</f>
        <v/>
      </c>
      <c r="R176" s="58" t="str">
        <f>IF(VLOOKUP($A176,'[1]2. Child Protection'!$B$8:$CK$226,'[1]2. Child Protection'!BQ$1,FALSE)=H176,"",VLOOKUP($A176,'[1]2. Child Protection'!$B$8:$CK$226,'[1]2. Child Protection'!BQ$1,FALSE))</f>
        <v/>
      </c>
      <c r="S176" s="58" t="str">
        <f>IF(VLOOKUP($A176,'[1]2. Child Protection'!$B$8:$CK$226,'[1]2. Child Protection'!BR$1,FALSE)=I176,"",VLOOKUP($A176,'[1]2. Child Protection'!$B$8:$CK$226,'[1]2. Child Protection'!BR$1,FALSE))</f>
        <v/>
      </c>
    </row>
    <row r="177" spans="1:19" x14ac:dyDescent="0.3">
      <c r="A177" s="71" t="s">
        <v>222</v>
      </c>
      <c r="B177" s="74" t="s">
        <v>10</v>
      </c>
      <c r="C177" s="63"/>
      <c r="D177" s="63"/>
      <c r="E177" s="63"/>
      <c r="F177" s="74" t="s">
        <v>10</v>
      </c>
      <c r="G177" s="63"/>
      <c r="H177" s="63"/>
      <c r="I177" s="63"/>
      <c r="J177" s="56"/>
      <c r="K177" s="58" t="str">
        <f>IF(VLOOKUP($A177,'[1]2. Child Protection'!$B$8:$CK$226,'[1]2. Child Protection'!BK$1,FALSE)=B177,"",VLOOKUP($A177,'[1]2. Child Protection'!$B$8:$CK$226,'[1]2. Child Protection'!BK$1,FALSE)-B177)</f>
        <v/>
      </c>
      <c r="L177" s="58" t="str">
        <f>IF(VLOOKUP($A177,'[1]2. Child Protection'!$B$8:$CK$226,'[1]2. Child Protection'!BL$1,FALSE)=C177,"",VLOOKUP($A177,'[1]2. Child Protection'!$B$8:$CK$226,'[1]2. Child Protection'!BL$1,FALSE))</f>
        <v/>
      </c>
      <c r="M177" s="58" t="str">
        <f>IF(VLOOKUP($A177,'[1]2. Child Protection'!$B$8:$CK$226,'[1]2. Child Protection'!BM$1,FALSE)=D177,"",VLOOKUP($A177,'[1]2. Child Protection'!$B$8:$CK$226,'[1]2. Child Protection'!BM$1,FALSE))</f>
        <v/>
      </c>
      <c r="N177" s="58" t="str">
        <f>IF(VLOOKUP($A177,'[1]2. Child Protection'!$B$8:$CK$226,'[1]2. Child Protection'!BN$1,FALSE)=E177,"",VLOOKUP($A177,'[1]2. Child Protection'!$B$8:$CK$226,'[1]2. Child Protection'!BN$1,FALSE))</f>
        <v/>
      </c>
      <c r="O177" s="58"/>
      <c r="P177" s="58" t="str">
        <f>IF(VLOOKUP($A177,'[1]2. Child Protection'!$B$8:$CK$226,'[1]2. Child Protection'!BO$1,FALSE)=F177,"",VLOOKUP($A177,'[1]2. Child Protection'!$B$8:$CK$226,'[1]2. Child Protection'!BO$1,FALSE)-F177)</f>
        <v/>
      </c>
      <c r="Q177" s="58" t="str">
        <f>IF(VLOOKUP($A177,'[1]2. Child Protection'!$B$8:$CK$226,'[1]2. Child Protection'!BP$1,FALSE)=G177,"",VLOOKUP($A177,'[1]2. Child Protection'!$B$8:$CK$226,'[1]2. Child Protection'!BP$1,FALSE))</f>
        <v/>
      </c>
      <c r="R177" s="58" t="str">
        <f>IF(VLOOKUP($A177,'[1]2. Child Protection'!$B$8:$CK$226,'[1]2. Child Protection'!BQ$1,FALSE)=H177,"",VLOOKUP($A177,'[1]2. Child Protection'!$B$8:$CK$226,'[1]2. Child Protection'!BQ$1,FALSE))</f>
        <v/>
      </c>
      <c r="S177" s="58" t="str">
        <f>IF(VLOOKUP($A177,'[1]2. Child Protection'!$B$8:$CK$226,'[1]2. Child Protection'!BR$1,FALSE)=I177,"",VLOOKUP($A177,'[1]2. Child Protection'!$B$8:$CK$226,'[1]2. Child Protection'!BR$1,FALSE))</f>
        <v/>
      </c>
    </row>
    <row r="178" spans="1:19" x14ac:dyDescent="0.3">
      <c r="A178" s="71" t="s">
        <v>223</v>
      </c>
      <c r="B178" s="74" t="s">
        <v>10</v>
      </c>
      <c r="C178" s="63"/>
      <c r="D178" s="63"/>
      <c r="E178" s="63"/>
      <c r="F178" s="74" t="s">
        <v>10</v>
      </c>
      <c r="G178" s="63"/>
      <c r="H178" s="63"/>
      <c r="I178" s="63"/>
      <c r="J178" s="56"/>
      <c r="K178" s="58" t="str">
        <f>IF(VLOOKUP($A178,'[1]2. Child Protection'!$B$8:$CK$226,'[1]2. Child Protection'!BK$1,FALSE)=B178,"",VLOOKUP($A178,'[1]2. Child Protection'!$B$8:$CK$226,'[1]2. Child Protection'!BK$1,FALSE)-B178)</f>
        <v/>
      </c>
      <c r="L178" s="58" t="str">
        <f>IF(VLOOKUP($A178,'[1]2. Child Protection'!$B$8:$CK$226,'[1]2. Child Protection'!BL$1,FALSE)=C178,"",VLOOKUP($A178,'[1]2. Child Protection'!$B$8:$CK$226,'[1]2. Child Protection'!BL$1,FALSE))</f>
        <v/>
      </c>
      <c r="M178" s="58" t="str">
        <f>IF(VLOOKUP($A178,'[1]2. Child Protection'!$B$8:$CK$226,'[1]2. Child Protection'!BM$1,FALSE)=D178,"",VLOOKUP($A178,'[1]2. Child Protection'!$B$8:$CK$226,'[1]2. Child Protection'!BM$1,FALSE))</f>
        <v/>
      </c>
      <c r="N178" s="58" t="str">
        <f>IF(VLOOKUP($A178,'[1]2. Child Protection'!$B$8:$CK$226,'[1]2. Child Protection'!BN$1,FALSE)=E178,"",VLOOKUP($A178,'[1]2. Child Protection'!$B$8:$CK$226,'[1]2. Child Protection'!BN$1,FALSE))</f>
        <v/>
      </c>
      <c r="O178" s="58"/>
      <c r="P178" s="58" t="str">
        <f>IF(VLOOKUP($A178,'[1]2. Child Protection'!$B$8:$CK$226,'[1]2. Child Protection'!BO$1,FALSE)=F178,"",VLOOKUP($A178,'[1]2. Child Protection'!$B$8:$CK$226,'[1]2. Child Protection'!BO$1,FALSE)-F178)</f>
        <v/>
      </c>
      <c r="Q178" s="58" t="str">
        <f>IF(VLOOKUP($A178,'[1]2. Child Protection'!$B$8:$CK$226,'[1]2. Child Protection'!BP$1,FALSE)=G178,"",VLOOKUP($A178,'[1]2. Child Protection'!$B$8:$CK$226,'[1]2. Child Protection'!BP$1,FALSE))</f>
        <v/>
      </c>
      <c r="R178" s="58" t="str">
        <f>IF(VLOOKUP($A178,'[1]2. Child Protection'!$B$8:$CK$226,'[1]2. Child Protection'!BQ$1,FALSE)=H178,"",VLOOKUP($A178,'[1]2. Child Protection'!$B$8:$CK$226,'[1]2. Child Protection'!BQ$1,FALSE))</f>
        <v/>
      </c>
      <c r="S178" s="58" t="str">
        <f>IF(VLOOKUP($A178,'[1]2. Child Protection'!$B$8:$CK$226,'[1]2. Child Protection'!BR$1,FALSE)=I178,"",VLOOKUP($A178,'[1]2. Child Protection'!$B$8:$CK$226,'[1]2. Child Protection'!BR$1,FALSE))</f>
        <v/>
      </c>
    </row>
    <row r="179" spans="1:19" x14ac:dyDescent="0.3">
      <c r="A179" s="71" t="s">
        <v>224</v>
      </c>
      <c r="B179" s="74" t="s">
        <v>10</v>
      </c>
      <c r="C179" s="63"/>
      <c r="D179" s="63"/>
      <c r="E179" s="63"/>
      <c r="F179" s="74" t="s">
        <v>10</v>
      </c>
      <c r="G179" s="63"/>
      <c r="H179" s="63"/>
      <c r="I179" s="63"/>
      <c r="J179" s="56"/>
      <c r="K179" s="58" t="str">
        <f>IF(VLOOKUP($A179,'[1]2. Child Protection'!$B$8:$CK$226,'[1]2. Child Protection'!BK$1,FALSE)=B179,"",VLOOKUP($A179,'[1]2. Child Protection'!$B$8:$CK$226,'[1]2. Child Protection'!BK$1,FALSE)-B179)</f>
        <v/>
      </c>
      <c r="L179" s="58" t="str">
        <f>IF(VLOOKUP($A179,'[1]2. Child Protection'!$B$8:$CK$226,'[1]2. Child Protection'!BL$1,FALSE)=C179,"",VLOOKUP($A179,'[1]2. Child Protection'!$B$8:$CK$226,'[1]2. Child Protection'!BL$1,FALSE))</f>
        <v/>
      </c>
      <c r="M179" s="58" t="str">
        <f>IF(VLOOKUP($A179,'[1]2. Child Protection'!$B$8:$CK$226,'[1]2. Child Protection'!BM$1,FALSE)=D179,"",VLOOKUP($A179,'[1]2. Child Protection'!$B$8:$CK$226,'[1]2. Child Protection'!BM$1,FALSE))</f>
        <v/>
      </c>
      <c r="N179" s="58" t="str">
        <f>IF(VLOOKUP($A179,'[1]2. Child Protection'!$B$8:$CK$226,'[1]2. Child Protection'!BN$1,FALSE)=E179,"",VLOOKUP($A179,'[1]2. Child Protection'!$B$8:$CK$226,'[1]2. Child Protection'!BN$1,FALSE))</f>
        <v/>
      </c>
      <c r="O179" s="58"/>
      <c r="P179" s="58" t="str">
        <f>IF(VLOOKUP($A179,'[1]2. Child Protection'!$B$8:$CK$226,'[1]2. Child Protection'!BO$1,FALSE)=F179,"",VLOOKUP($A179,'[1]2. Child Protection'!$B$8:$CK$226,'[1]2. Child Protection'!BO$1,FALSE)-F179)</f>
        <v/>
      </c>
      <c r="Q179" s="58" t="str">
        <f>IF(VLOOKUP($A179,'[1]2. Child Protection'!$B$8:$CK$226,'[1]2. Child Protection'!BP$1,FALSE)=G179,"",VLOOKUP($A179,'[1]2. Child Protection'!$B$8:$CK$226,'[1]2. Child Protection'!BP$1,FALSE))</f>
        <v/>
      </c>
      <c r="R179" s="58" t="str">
        <f>IF(VLOOKUP($A179,'[1]2. Child Protection'!$B$8:$CK$226,'[1]2. Child Protection'!BQ$1,FALSE)=H179,"",VLOOKUP($A179,'[1]2. Child Protection'!$B$8:$CK$226,'[1]2. Child Protection'!BQ$1,FALSE))</f>
        <v/>
      </c>
      <c r="S179" s="58" t="str">
        <f>IF(VLOOKUP($A179,'[1]2. Child Protection'!$B$8:$CK$226,'[1]2. Child Protection'!BR$1,FALSE)=I179,"",VLOOKUP($A179,'[1]2. Child Protection'!$B$8:$CK$226,'[1]2. Child Protection'!BR$1,FALSE))</f>
        <v/>
      </c>
    </row>
    <row r="180" spans="1:19" x14ac:dyDescent="0.3">
      <c r="A180" s="71" t="s">
        <v>225</v>
      </c>
      <c r="B180" s="74" t="s">
        <v>10</v>
      </c>
      <c r="C180" s="63"/>
      <c r="D180" s="63"/>
      <c r="E180" s="63"/>
      <c r="F180" s="74" t="s">
        <v>10</v>
      </c>
      <c r="G180" s="63"/>
      <c r="H180" s="63"/>
      <c r="I180" s="63"/>
      <c r="J180" s="56"/>
      <c r="K180" s="58" t="str">
        <f>IF(VLOOKUP($A180,'[1]2. Child Protection'!$B$8:$CK$226,'[1]2. Child Protection'!BK$1,FALSE)=B180,"",VLOOKUP($A180,'[1]2. Child Protection'!$B$8:$CK$226,'[1]2. Child Protection'!BK$1,FALSE)-B180)</f>
        <v/>
      </c>
      <c r="L180" s="58" t="str">
        <f>IF(VLOOKUP($A180,'[1]2. Child Protection'!$B$8:$CK$226,'[1]2. Child Protection'!BL$1,FALSE)=C180,"",VLOOKUP($A180,'[1]2. Child Protection'!$B$8:$CK$226,'[1]2. Child Protection'!BL$1,FALSE))</f>
        <v/>
      </c>
      <c r="M180" s="58" t="str">
        <f>IF(VLOOKUP($A180,'[1]2. Child Protection'!$B$8:$CK$226,'[1]2. Child Protection'!BM$1,FALSE)=D180,"",VLOOKUP($A180,'[1]2. Child Protection'!$B$8:$CK$226,'[1]2. Child Protection'!BM$1,FALSE))</f>
        <v/>
      </c>
      <c r="N180" s="58" t="str">
        <f>IF(VLOOKUP($A180,'[1]2. Child Protection'!$B$8:$CK$226,'[1]2. Child Protection'!BN$1,FALSE)=E180,"",VLOOKUP($A180,'[1]2. Child Protection'!$B$8:$CK$226,'[1]2. Child Protection'!BN$1,FALSE))</f>
        <v/>
      </c>
      <c r="O180" s="58"/>
      <c r="P180" s="58" t="str">
        <f>IF(VLOOKUP($A180,'[1]2. Child Protection'!$B$8:$CK$226,'[1]2. Child Protection'!BO$1,FALSE)=F180,"",VLOOKUP($A180,'[1]2. Child Protection'!$B$8:$CK$226,'[1]2. Child Protection'!BO$1,FALSE)-F180)</f>
        <v/>
      </c>
      <c r="Q180" s="58" t="str">
        <f>IF(VLOOKUP($A180,'[1]2. Child Protection'!$B$8:$CK$226,'[1]2. Child Protection'!BP$1,FALSE)=G180,"",VLOOKUP($A180,'[1]2. Child Protection'!$B$8:$CK$226,'[1]2. Child Protection'!BP$1,FALSE))</f>
        <v/>
      </c>
      <c r="R180" s="58" t="str">
        <f>IF(VLOOKUP($A180,'[1]2. Child Protection'!$B$8:$CK$226,'[1]2. Child Protection'!BQ$1,FALSE)=H180,"",VLOOKUP($A180,'[1]2. Child Protection'!$B$8:$CK$226,'[1]2. Child Protection'!BQ$1,FALSE))</f>
        <v/>
      </c>
      <c r="S180" s="58" t="str">
        <f>IF(VLOOKUP($A180,'[1]2. Child Protection'!$B$8:$CK$226,'[1]2. Child Protection'!BR$1,FALSE)=I180,"",VLOOKUP($A180,'[1]2. Child Protection'!$B$8:$CK$226,'[1]2. Child Protection'!BR$1,FALSE))</f>
        <v/>
      </c>
    </row>
    <row r="181" spans="1:19" x14ac:dyDescent="0.3">
      <c r="A181" s="71" t="s">
        <v>226</v>
      </c>
      <c r="B181" s="74" t="s">
        <v>10</v>
      </c>
      <c r="C181" s="63"/>
      <c r="D181" s="63"/>
      <c r="E181" s="63"/>
      <c r="F181" s="74" t="s">
        <v>10</v>
      </c>
      <c r="G181" s="63"/>
      <c r="H181" s="63"/>
      <c r="I181" s="63"/>
      <c r="J181" s="56"/>
      <c r="K181" s="58" t="str">
        <f>IF(VLOOKUP($A181,'[1]2. Child Protection'!$B$8:$CK$226,'[1]2. Child Protection'!BK$1,FALSE)=B181,"",VLOOKUP($A181,'[1]2. Child Protection'!$B$8:$CK$226,'[1]2. Child Protection'!BK$1,FALSE)-B181)</f>
        <v/>
      </c>
      <c r="L181" s="58" t="str">
        <f>IF(VLOOKUP($A181,'[1]2. Child Protection'!$B$8:$CK$226,'[1]2. Child Protection'!BL$1,FALSE)=C181,"",VLOOKUP($A181,'[1]2. Child Protection'!$B$8:$CK$226,'[1]2. Child Protection'!BL$1,FALSE))</f>
        <v/>
      </c>
      <c r="M181" s="58" t="str">
        <f>IF(VLOOKUP($A181,'[1]2. Child Protection'!$B$8:$CK$226,'[1]2. Child Protection'!BM$1,FALSE)=D181,"",VLOOKUP($A181,'[1]2. Child Protection'!$B$8:$CK$226,'[1]2. Child Protection'!BM$1,FALSE))</f>
        <v/>
      </c>
      <c r="N181" s="58" t="str">
        <f>IF(VLOOKUP($A181,'[1]2. Child Protection'!$B$8:$CK$226,'[1]2. Child Protection'!BN$1,FALSE)=E181,"",VLOOKUP($A181,'[1]2. Child Protection'!$B$8:$CK$226,'[1]2. Child Protection'!BN$1,FALSE))</f>
        <v/>
      </c>
      <c r="O181" s="58"/>
      <c r="P181" s="58" t="str">
        <f>IF(VLOOKUP($A181,'[1]2. Child Protection'!$B$8:$CK$226,'[1]2. Child Protection'!BO$1,FALSE)=F181,"",VLOOKUP($A181,'[1]2. Child Protection'!$B$8:$CK$226,'[1]2. Child Protection'!BO$1,FALSE)-F181)</f>
        <v/>
      </c>
      <c r="Q181" s="58" t="str">
        <f>IF(VLOOKUP($A181,'[1]2. Child Protection'!$B$8:$CK$226,'[1]2. Child Protection'!BP$1,FALSE)=G181,"",VLOOKUP($A181,'[1]2. Child Protection'!$B$8:$CK$226,'[1]2. Child Protection'!BP$1,FALSE))</f>
        <v/>
      </c>
      <c r="R181" s="58" t="str">
        <f>IF(VLOOKUP($A181,'[1]2. Child Protection'!$B$8:$CK$226,'[1]2. Child Protection'!BQ$1,FALSE)=H181,"",VLOOKUP($A181,'[1]2. Child Protection'!$B$8:$CK$226,'[1]2. Child Protection'!BQ$1,FALSE))</f>
        <v/>
      </c>
      <c r="S181" s="58" t="str">
        <f>IF(VLOOKUP($A181,'[1]2. Child Protection'!$B$8:$CK$226,'[1]2. Child Protection'!BR$1,FALSE)=I181,"",VLOOKUP($A181,'[1]2. Child Protection'!$B$8:$CK$226,'[1]2. Child Protection'!BR$1,FALSE))</f>
        <v/>
      </c>
    </row>
    <row r="182" spans="1:19" x14ac:dyDescent="0.3">
      <c r="A182" s="71" t="s">
        <v>96</v>
      </c>
      <c r="B182" s="75">
        <v>64.099999999999994</v>
      </c>
      <c r="C182" s="63" t="s">
        <v>284</v>
      </c>
      <c r="D182" s="74" t="s">
        <v>285</v>
      </c>
      <c r="E182" s="74" t="s">
        <v>73</v>
      </c>
      <c r="F182" s="76">
        <v>52.8</v>
      </c>
      <c r="G182" s="63"/>
      <c r="H182" s="74" t="s">
        <v>290</v>
      </c>
      <c r="I182" s="74" t="s">
        <v>11</v>
      </c>
      <c r="J182" s="56"/>
      <c r="K182" s="58" t="str">
        <f>IF(VLOOKUP($A182,'[1]2. Child Protection'!$B$8:$CK$226,'[1]2. Child Protection'!BK$1,FALSE)=B182,"",VLOOKUP($A182,'[1]2. Child Protection'!$B$8:$CK$226,'[1]2. Child Protection'!BK$1,FALSE)-B182)</f>
        <v/>
      </c>
      <c r="L182" s="58" t="str">
        <f>IF(VLOOKUP($A182,'[1]2. Child Protection'!$B$8:$CK$226,'[1]2. Child Protection'!BL$1,FALSE)=C182,"",VLOOKUP($A182,'[1]2. Child Protection'!$B$8:$CK$226,'[1]2. Child Protection'!BL$1,FALSE))</f>
        <v/>
      </c>
      <c r="M182" s="58" t="str">
        <f>IF(VLOOKUP($A182,'[1]2. Child Protection'!$B$8:$CK$226,'[1]2. Child Protection'!BM$1,FALSE)=D182,"",VLOOKUP($A182,'[1]2. Child Protection'!$B$8:$CK$226,'[1]2. Child Protection'!BM$1,FALSE))</f>
        <v/>
      </c>
      <c r="N182" s="58" t="str">
        <f>IF(VLOOKUP($A182,'[1]2. Child Protection'!$B$8:$CK$226,'[1]2. Child Protection'!BN$1,FALSE)=E182,"",VLOOKUP($A182,'[1]2. Child Protection'!$B$8:$CK$226,'[1]2. Child Protection'!BN$1,FALSE))</f>
        <v/>
      </c>
      <c r="O182" s="58"/>
      <c r="P182" s="58" t="str">
        <f>IF(VLOOKUP($A182,'[1]2. Child Protection'!$B$8:$CK$226,'[1]2. Child Protection'!BO$1,FALSE)=F182,"",VLOOKUP($A182,'[1]2. Child Protection'!$B$8:$CK$226,'[1]2. Child Protection'!BO$1,FALSE)-F182)</f>
        <v/>
      </c>
      <c r="Q182" s="58" t="str">
        <f>IF(VLOOKUP($A182,'[1]2. Child Protection'!$B$8:$CK$226,'[1]2. Child Protection'!BP$1,FALSE)=G182,"",VLOOKUP($A182,'[1]2. Child Protection'!$B$8:$CK$226,'[1]2. Child Protection'!BP$1,FALSE))</f>
        <v/>
      </c>
      <c r="R182" s="58" t="str">
        <f>IF(VLOOKUP($A182,'[1]2. Child Protection'!$B$8:$CK$226,'[1]2. Child Protection'!BQ$1,FALSE)=H182,"",VLOOKUP($A182,'[1]2. Child Protection'!$B$8:$CK$226,'[1]2. Child Protection'!BQ$1,FALSE))</f>
        <v/>
      </c>
      <c r="S182" s="58" t="str">
        <f>IF(VLOOKUP($A182,'[1]2. Child Protection'!$B$8:$CK$226,'[1]2. Child Protection'!BR$1,FALSE)=I182,"",VLOOKUP($A182,'[1]2. Child Protection'!$B$8:$CK$226,'[1]2. Child Protection'!BR$1,FALSE))</f>
        <v/>
      </c>
    </row>
    <row r="183" spans="1:19" x14ac:dyDescent="0.3">
      <c r="A183" s="71" t="s">
        <v>227</v>
      </c>
      <c r="B183" s="74" t="s">
        <v>10</v>
      </c>
      <c r="C183" s="63"/>
      <c r="D183" s="63"/>
      <c r="E183" s="63"/>
      <c r="F183" s="74" t="s">
        <v>10</v>
      </c>
      <c r="G183" s="63"/>
      <c r="H183" s="63"/>
      <c r="I183" s="63"/>
      <c r="J183" s="56"/>
      <c r="K183" s="58" t="str">
        <f>IF(VLOOKUP($A183,'[1]2. Child Protection'!$B$8:$CK$226,'[1]2. Child Protection'!BK$1,FALSE)=B183,"",VLOOKUP($A183,'[1]2. Child Protection'!$B$8:$CK$226,'[1]2. Child Protection'!BK$1,FALSE)-B183)</f>
        <v/>
      </c>
      <c r="L183" s="58" t="str">
        <f>IF(VLOOKUP($A183,'[1]2. Child Protection'!$B$8:$CK$226,'[1]2. Child Protection'!BL$1,FALSE)=C183,"",VLOOKUP($A183,'[1]2. Child Protection'!$B$8:$CK$226,'[1]2. Child Protection'!BL$1,FALSE))</f>
        <v/>
      </c>
      <c r="M183" s="58" t="str">
        <f>IF(VLOOKUP($A183,'[1]2. Child Protection'!$B$8:$CK$226,'[1]2. Child Protection'!BM$1,FALSE)=D183,"",VLOOKUP($A183,'[1]2. Child Protection'!$B$8:$CK$226,'[1]2. Child Protection'!BM$1,FALSE))</f>
        <v/>
      </c>
      <c r="N183" s="58" t="str">
        <f>IF(VLOOKUP($A183,'[1]2. Child Protection'!$B$8:$CK$226,'[1]2. Child Protection'!BN$1,FALSE)=E183,"",VLOOKUP($A183,'[1]2. Child Protection'!$B$8:$CK$226,'[1]2. Child Protection'!BN$1,FALSE))</f>
        <v/>
      </c>
      <c r="O183" s="58"/>
      <c r="P183" s="58" t="str">
        <f>IF(VLOOKUP($A183,'[1]2. Child Protection'!$B$8:$CK$226,'[1]2. Child Protection'!BO$1,FALSE)=F183,"",VLOOKUP($A183,'[1]2. Child Protection'!$B$8:$CK$226,'[1]2. Child Protection'!BO$1,FALSE)-F183)</f>
        <v/>
      </c>
      <c r="Q183" s="58" t="str">
        <f>IF(VLOOKUP($A183,'[1]2. Child Protection'!$B$8:$CK$226,'[1]2. Child Protection'!BP$1,FALSE)=G183,"",VLOOKUP($A183,'[1]2. Child Protection'!$B$8:$CK$226,'[1]2. Child Protection'!BP$1,FALSE))</f>
        <v/>
      </c>
      <c r="R183" s="58" t="str">
        <f>IF(VLOOKUP($A183,'[1]2. Child Protection'!$B$8:$CK$226,'[1]2. Child Protection'!BQ$1,FALSE)=H183,"",VLOOKUP($A183,'[1]2. Child Protection'!$B$8:$CK$226,'[1]2. Child Protection'!BQ$1,FALSE))</f>
        <v/>
      </c>
      <c r="S183" s="58" t="str">
        <f>IF(VLOOKUP($A183,'[1]2. Child Protection'!$B$8:$CK$226,'[1]2. Child Protection'!BR$1,FALSE)=I183,"",VLOOKUP($A183,'[1]2. Child Protection'!$B$8:$CK$226,'[1]2. Child Protection'!BR$1,FALSE))</f>
        <v/>
      </c>
    </row>
    <row r="184" spans="1:19" x14ac:dyDescent="0.3">
      <c r="A184" s="71" t="s">
        <v>228</v>
      </c>
      <c r="B184" s="74" t="s">
        <v>10</v>
      </c>
      <c r="C184" s="63"/>
      <c r="D184" s="63"/>
      <c r="E184" s="63"/>
      <c r="F184" s="74" t="s">
        <v>10</v>
      </c>
      <c r="G184" s="63"/>
      <c r="H184" s="63"/>
      <c r="I184" s="63"/>
      <c r="J184" s="56"/>
      <c r="K184" s="58" t="str">
        <f>IF(VLOOKUP($A184,'[1]2. Child Protection'!$B$8:$CK$226,'[1]2. Child Protection'!BK$1,FALSE)=B184,"",VLOOKUP($A184,'[1]2. Child Protection'!$B$8:$CK$226,'[1]2. Child Protection'!BK$1,FALSE)-B184)</f>
        <v/>
      </c>
      <c r="L184" s="58" t="str">
        <f>IF(VLOOKUP($A184,'[1]2. Child Protection'!$B$8:$CK$226,'[1]2. Child Protection'!BL$1,FALSE)=C184,"",VLOOKUP($A184,'[1]2. Child Protection'!$B$8:$CK$226,'[1]2. Child Protection'!BL$1,FALSE))</f>
        <v/>
      </c>
      <c r="M184" s="58" t="str">
        <f>IF(VLOOKUP($A184,'[1]2. Child Protection'!$B$8:$CK$226,'[1]2. Child Protection'!BM$1,FALSE)=D184,"",VLOOKUP($A184,'[1]2. Child Protection'!$B$8:$CK$226,'[1]2. Child Protection'!BM$1,FALSE))</f>
        <v/>
      </c>
      <c r="N184" s="58" t="str">
        <f>IF(VLOOKUP($A184,'[1]2. Child Protection'!$B$8:$CK$226,'[1]2. Child Protection'!BN$1,FALSE)=E184,"",VLOOKUP($A184,'[1]2. Child Protection'!$B$8:$CK$226,'[1]2. Child Protection'!BN$1,FALSE))</f>
        <v/>
      </c>
      <c r="O184" s="58"/>
      <c r="P184" s="58" t="str">
        <f>IF(VLOOKUP($A184,'[1]2. Child Protection'!$B$8:$CK$226,'[1]2. Child Protection'!BO$1,FALSE)=F184,"",VLOOKUP($A184,'[1]2. Child Protection'!$B$8:$CK$226,'[1]2. Child Protection'!BO$1,FALSE)-F184)</f>
        <v/>
      </c>
      <c r="Q184" s="58" t="str">
        <f>IF(VLOOKUP($A184,'[1]2. Child Protection'!$B$8:$CK$226,'[1]2. Child Protection'!BP$1,FALSE)=G184,"",VLOOKUP($A184,'[1]2. Child Protection'!$B$8:$CK$226,'[1]2. Child Protection'!BP$1,FALSE))</f>
        <v/>
      </c>
      <c r="R184" s="58" t="str">
        <f>IF(VLOOKUP($A184,'[1]2. Child Protection'!$B$8:$CK$226,'[1]2. Child Protection'!BQ$1,FALSE)=H184,"",VLOOKUP($A184,'[1]2. Child Protection'!$B$8:$CK$226,'[1]2. Child Protection'!BQ$1,FALSE))</f>
        <v/>
      </c>
      <c r="S184" s="58" t="str">
        <f>IF(VLOOKUP($A184,'[1]2. Child Protection'!$B$8:$CK$226,'[1]2. Child Protection'!BR$1,FALSE)=I184,"",VLOOKUP($A184,'[1]2. Child Protection'!$B$8:$CK$226,'[1]2. Child Protection'!BR$1,FALSE))</f>
        <v/>
      </c>
    </row>
    <row r="185" spans="1:19" x14ac:dyDescent="0.3">
      <c r="A185" s="71" t="s">
        <v>229</v>
      </c>
      <c r="B185" s="74" t="s">
        <v>10</v>
      </c>
      <c r="C185" s="63"/>
      <c r="D185" s="63"/>
      <c r="E185" s="63"/>
      <c r="F185" s="74" t="s">
        <v>10</v>
      </c>
      <c r="G185" s="63"/>
      <c r="H185" s="63"/>
      <c r="I185" s="63"/>
      <c r="J185" s="56"/>
      <c r="K185" s="58" t="str">
        <f>IF(VLOOKUP($A185,'[1]2. Child Protection'!$B$8:$CK$226,'[1]2. Child Protection'!BK$1,FALSE)=B185,"",VLOOKUP($A185,'[1]2. Child Protection'!$B$8:$CK$226,'[1]2. Child Protection'!BK$1,FALSE)-B185)</f>
        <v/>
      </c>
      <c r="L185" s="58" t="str">
        <f>IF(VLOOKUP($A185,'[1]2. Child Protection'!$B$8:$CK$226,'[1]2. Child Protection'!BL$1,FALSE)=C185,"",VLOOKUP($A185,'[1]2. Child Protection'!$B$8:$CK$226,'[1]2. Child Protection'!BL$1,FALSE))</f>
        <v/>
      </c>
      <c r="M185" s="58" t="str">
        <f>IF(VLOOKUP($A185,'[1]2. Child Protection'!$B$8:$CK$226,'[1]2. Child Protection'!BM$1,FALSE)=D185,"",VLOOKUP($A185,'[1]2. Child Protection'!$B$8:$CK$226,'[1]2. Child Protection'!BM$1,FALSE))</f>
        <v/>
      </c>
      <c r="N185" s="58" t="str">
        <f>IF(VLOOKUP($A185,'[1]2. Child Protection'!$B$8:$CK$226,'[1]2. Child Protection'!BN$1,FALSE)=E185,"",VLOOKUP($A185,'[1]2. Child Protection'!$B$8:$CK$226,'[1]2. Child Protection'!BN$1,FALSE))</f>
        <v/>
      </c>
      <c r="O185" s="58"/>
      <c r="P185" s="58" t="str">
        <f>IF(VLOOKUP($A185,'[1]2. Child Protection'!$B$8:$CK$226,'[1]2. Child Protection'!BO$1,FALSE)=F185,"",VLOOKUP($A185,'[1]2. Child Protection'!$B$8:$CK$226,'[1]2. Child Protection'!BO$1,FALSE)-F185)</f>
        <v/>
      </c>
      <c r="Q185" s="58" t="str">
        <f>IF(VLOOKUP($A185,'[1]2. Child Protection'!$B$8:$CK$226,'[1]2. Child Protection'!BP$1,FALSE)=G185,"",VLOOKUP($A185,'[1]2. Child Protection'!$B$8:$CK$226,'[1]2. Child Protection'!BP$1,FALSE))</f>
        <v/>
      </c>
      <c r="R185" s="58" t="str">
        <f>IF(VLOOKUP($A185,'[1]2. Child Protection'!$B$8:$CK$226,'[1]2. Child Protection'!BQ$1,FALSE)=H185,"",VLOOKUP($A185,'[1]2. Child Protection'!$B$8:$CK$226,'[1]2. Child Protection'!BQ$1,FALSE))</f>
        <v/>
      </c>
      <c r="S185" s="58" t="str">
        <f>IF(VLOOKUP($A185,'[1]2. Child Protection'!$B$8:$CK$226,'[1]2. Child Protection'!BR$1,FALSE)=I185,"",VLOOKUP($A185,'[1]2. Child Protection'!$B$8:$CK$226,'[1]2. Child Protection'!BR$1,FALSE))</f>
        <v/>
      </c>
    </row>
    <row r="186" spans="1:19" x14ac:dyDescent="0.3">
      <c r="A186" s="71" t="s">
        <v>230</v>
      </c>
      <c r="B186" s="74" t="s">
        <v>10</v>
      </c>
      <c r="C186" s="63"/>
      <c r="D186" s="63"/>
      <c r="E186" s="63"/>
      <c r="F186" s="74" t="s">
        <v>10</v>
      </c>
      <c r="G186" s="63"/>
      <c r="H186" s="63"/>
      <c r="I186" s="63"/>
      <c r="J186" s="56"/>
      <c r="K186" s="58" t="str">
        <f>IF(VLOOKUP($A186,'[1]2. Child Protection'!$B$8:$CK$226,'[1]2. Child Protection'!BK$1,FALSE)=B186,"",VLOOKUP($A186,'[1]2. Child Protection'!$B$8:$CK$226,'[1]2. Child Protection'!BK$1,FALSE)-B186)</f>
        <v/>
      </c>
      <c r="L186" s="58" t="str">
        <f>IF(VLOOKUP($A186,'[1]2. Child Protection'!$B$8:$CK$226,'[1]2. Child Protection'!BL$1,FALSE)=C186,"",VLOOKUP($A186,'[1]2. Child Protection'!$B$8:$CK$226,'[1]2. Child Protection'!BL$1,FALSE))</f>
        <v/>
      </c>
      <c r="M186" s="58" t="str">
        <f>IF(VLOOKUP($A186,'[1]2. Child Protection'!$B$8:$CK$226,'[1]2. Child Protection'!BM$1,FALSE)=D186,"",VLOOKUP($A186,'[1]2. Child Protection'!$B$8:$CK$226,'[1]2. Child Protection'!BM$1,FALSE))</f>
        <v/>
      </c>
      <c r="N186" s="58" t="str">
        <f>IF(VLOOKUP($A186,'[1]2. Child Protection'!$B$8:$CK$226,'[1]2. Child Protection'!BN$1,FALSE)=E186,"",VLOOKUP($A186,'[1]2. Child Protection'!$B$8:$CK$226,'[1]2. Child Protection'!BN$1,FALSE))</f>
        <v/>
      </c>
      <c r="O186" s="58"/>
      <c r="P186" s="58" t="str">
        <f>IF(VLOOKUP($A186,'[1]2. Child Protection'!$B$8:$CK$226,'[1]2. Child Protection'!BO$1,FALSE)=F186,"",VLOOKUP($A186,'[1]2. Child Protection'!$B$8:$CK$226,'[1]2. Child Protection'!BO$1,FALSE)-F186)</f>
        <v/>
      </c>
      <c r="Q186" s="58" t="str">
        <f>IF(VLOOKUP($A186,'[1]2. Child Protection'!$B$8:$CK$226,'[1]2. Child Protection'!BP$1,FALSE)=G186,"",VLOOKUP($A186,'[1]2. Child Protection'!$B$8:$CK$226,'[1]2. Child Protection'!BP$1,FALSE))</f>
        <v/>
      </c>
      <c r="R186" s="58" t="str">
        <f>IF(VLOOKUP($A186,'[1]2. Child Protection'!$B$8:$CK$226,'[1]2. Child Protection'!BQ$1,FALSE)=H186,"",VLOOKUP($A186,'[1]2. Child Protection'!$B$8:$CK$226,'[1]2. Child Protection'!BQ$1,FALSE))</f>
        <v/>
      </c>
      <c r="S186" s="58" t="str">
        <f>IF(VLOOKUP($A186,'[1]2. Child Protection'!$B$8:$CK$226,'[1]2. Child Protection'!BR$1,FALSE)=I186,"",VLOOKUP($A186,'[1]2. Child Protection'!$B$8:$CK$226,'[1]2. Child Protection'!BR$1,FALSE))</f>
        <v/>
      </c>
    </row>
    <row r="187" spans="1:19" x14ac:dyDescent="0.3">
      <c r="A187" s="71" t="s">
        <v>231</v>
      </c>
      <c r="B187" s="74" t="s">
        <v>10</v>
      </c>
      <c r="C187" s="63"/>
      <c r="D187" s="63"/>
      <c r="E187" s="63"/>
      <c r="F187" s="74" t="s">
        <v>10</v>
      </c>
      <c r="G187" s="63"/>
      <c r="H187" s="63"/>
      <c r="I187" s="63"/>
      <c r="J187" s="56"/>
      <c r="K187" s="58" t="str">
        <f>IF(VLOOKUP($A187,'[1]2. Child Protection'!$B$8:$CK$226,'[1]2. Child Protection'!BK$1,FALSE)=B187,"",VLOOKUP($A187,'[1]2. Child Protection'!$B$8:$CK$226,'[1]2. Child Protection'!BK$1,FALSE)-B187)</f>
        <v/>
      </c>
      <c r="L187" s="58" t="str">
        <f>IF(VLOOKUP($A187,'[1]2. Child Protection'!$B$8:$CK$226,'[1]2. Child Protection'!BL$1,FALSE)=C187,"",VLOOKUP($A187,'[1]2. Child Protection'!$B$8:$CK$226,'[1]2. Child Protection'!BL$1,FALSE))</f>
        <v/>
      </c>
      <c r="M187" s="58" t="str">
        <f>IF(VLOOKUP($A187,'[1]2. Child Protection'!$B$8:$CK$226,'[1]2. Child Protection'!BM$1,FALSE)=D187,"",VLOOKUP($A187,'[1]2. Child Protection'!$B$8:$CK$226,'[1]2. Child Protection'!BM$1,FALSE))</f>
        <v/>
      </c>
      <c r="N187" s="58" t="str">
        <f>IF(VLOOKUP($A187,'[1]2. Child Protection'!$B$8:$CK$226,'[1]2. Child Protection'!BN$1,FALSE)=E187,"",VLOOKUP($A187,'[1]2. Child Protection'!$B$8:$CK$226,'[1]2. Child Protection'!BN$1,FALSE))</f>
        <v/>
      </c>
      <c r="O187" s="58"/>
      <c r="P187" s="58" t="str">
        <f>IF(VLOOKUP($A187,'[1]2. Child Protection'!$B$8:$CK$226,'[1]2. Child Protection'!BO$1,FALSE)=F187,"",VLOOKUP($A187,'[1]2. Child Protection'!$B$8:$CK$226,'[1]2. Child Protection'!BO$1,FALSE)-F187)</f>
        <v/>
      </c>
      <c r="Q187" s="58" t="str">
        <f>IF(VLOOKUP($A187,'[1]2. Child Protection'!$B$8:$CK$226,'[1]2. Child Protection'!BP$1,FALSE)=G187,"",VLOOKUP($A187,'[1]2. Child Protection'!$B$8:$CK$226,'[1]2. Child Protection'!BP$1,FALSE))</f>
        <v/>
      </c>
      <c r="R187" s="58" t="str">
        <f>IF(VLOOKUP($A187,'[1]2. Child Protection'!$B$8:$CK$226,'[1]2. Child Protection'!BQ$1,FALSE)=H187,"",VLOOKUP($A187,'[1]2. Child Protection'!$B$8:$CK$226,'[1]2. Child Protection'!BQ$1,FALSE))</f>
        <v/>
      </c>
      <c r="S187" s="58" t="str">
        <f>IF(VLOOKUP($A187,'[1]2. Child Protection'!$B$8:$CK$226,'[1]2. Child Protection'!BR$1,FALSE)=I187,"",VLOOKUP($A187,'[1]2. Child Protection'!$B$8:$CK$226,'[1]2. Child Protection'!BR$1,FALSE))</f>
        <v/>
      </c>
    </row>
    <row r="188" spans="1:19" x14ac:dyDescent="0.3">
      <c r="A188" s="71" t="s">
        <v>232</v>
      </c>
      <c r="B188" s="74" t="s">
        <v>10</v>
      </c>
      <c r="C188" s="63"/>
      <c r="D188" s="63"/>
      <c r="E188" s="63"/>
      <c r="F188" s="74" t="s">
        <v>10</v>
      </c>
      <c r="G188" s="63"/>
      <c r="H188" s="63"/>
      <c r="I188" s="63"/>
      <c r="J188" s="56"/>
      <c r="K188" s="58" t="str">
        <f>IF(VLOOKUP($A188,'[1]2. Child Protection'!$B$8:$CK$226,'[1]2. Child Protection'!BK$1,FALSE)=B188,"",VLOOKUP($A188,'[1]2. Child Protection'!$B$8:$CK$226,'[1]2. Child Protection'!BK$1,FALSE)-B188)</f>
        <v/>
      </c>
      <c r="L188" s="58" t="str">
        <f>IF(VLOOKUP($A188,'[1]2. Child Protection'!$B$8:$CK$226,'[1]2. Child Protection'!BL$1,FALSE)=C188,"",VLOOKUP($A188,'[1]2. Child Protection'!$B$8:$CK$226,'[1]2. Child Protection'!BL$1,FALSE))</f>
        <v/>
      </c>
      <c r="M188" s="58" t="str">
        <f>IF(VLOOKUP($A188,'[1]2. Child Protection'!$B$8:$CK$226,'[1]2. Child Protection'!BM$1,FALSE)=D188,"",VLOOKUP($A188,'[1]2. Child Protection'!$B$8:$CK$226,'[1]2. Child Protection'!BM$1,FALSE))</f>
        <v/>
      </c>
      <c r="N188" s="58" t="str">
        <f>IF(VLOOKUP($A188,'[1]2. Child Protection'!$B$8:$CK$226,'[1]2. Child Protection'!BN$1,FALSE)=E188,"",VLOOKUP($A188,'[1]2. Child Protection'!$B$8:$CK$226,'[1]2. Child Protection'!BN$1,FALSE))</f>
        <v/>
      </c>
      <c r="O188" s="58"/>
      <c r="P188" s="58" t="str">
        <f>IF(VLOOKUP($A188,'[1]2. Child Protection'!$B$8:$CK$226,'[1]2. Child Protection'!BO$1,FALSE)=F188,"",VLOOKUP($A188,'[1]2. Child Protection'!$B$8:$CK$226,'[1]2. Child Protection'!BO$1,FALSE)-F188)</f>
        <v/>
      </c>
      <c r="Q188" s="58" t="str">
        <f>IF(VLOOKUP($A188,'[1]2. Child Protection'!$B$8:$CK$226,'[1]2. Child Protection'!BP$1,FALSE)=G188,"",VLOOKUP($A188,'[1]2. Child Protection'!$B$8:$CK$226,'[1]2. Child Protection'!BP$1,FALSE))</f>
        <v/>
      </c>
      <c r="R188" s="58" t="str">
        <f>IF(VLOOKUP($A188,'[1]2. Child Protection'!$B$8:$CK$226,'[1]2. Child Protection'!BQ$1,FALSE)=H188,"",VLOOKUP($A188,'[1]2. Child Protection'!$B$8:$CK$226,'[1]2. Child Protection'!BQ$1,FALSE))</f>
        <v/>
      </c>
      <c r="S188" s="58" t="str">
        <f>IF(VLOOKUP($A188,'[1]2. Child Protection'!$B$8:$CK$226,'[1]2. Child Protection'!BR$1,FALSE)=I188,"",VLOOKUP($A188,'[1]2. Child Protection'!$B$8:$CK$226,'[1]2. Child Protection'!BR$1,FALSE))</f>
        <v/>
      </c>
    </row>
    <row r="189" spans="1:19" x14ac:dyDescent="0.3">
      <c r="A189" s="71" t="s">
        <v>233</v>
      </c>
      <c r="B189" s="74" t="s">
        <v>10</v>
      </c>
      <c r="C189" s="63"/>
      <c r="D189" s="63"/>
      <c r="E189" s="63"/>
      <c r="F189" s="74" t="s">
        <v>10</v>
      </c>
      <c r="G189" s="63"/>
      <c r="H189" s="63"/>
      <c r="I189" s="63"/>
      <c r="J189" s="56"/>
      <c r="K189" s="58" t="str">
        <f>IF(VLOOKUP($A189,'[1]2. Child Protection'!$B$8:$CK$226,'[1]2. Child Protection'!BK$1,FALSE)=B189,"",VLOOKUP($A189,'[1]2. Child Protection'!$B$8:$CK$226,'[1]2. Child Protection'!BK$1,FALSE)-B189)</f>
        <v/>
      </c>
      <c r="L189" s="58" t="str">
        <f>IF(VLOOKUP($A189,'[1]2. Child Protection'!$B$8:$CK$226,'[1]2. Child Protection'!BL$1,FALSE)=C189,"",VLOOKUP($A189,'[1]2. Child Protection'!$B$8:$CK$226,'[1]2. Child Protection'!BL$1,FALSE))</f>
        <v/>
      </c>
      <c r="M189" s="58" t="str">
        <f>IF(VLOOKUP($A189,'[1]2. Child Protection'!$B$8:$CK$226,'[1]2. Child Protection'!BM$1,FALSE)=D189,"",VLOOKUP($A189,'[1]2. Child Protection'!$B$8:$CK$226,'[1]2. Child Protection'!BM$1,FALSE))</f>
        <v/>
      </c>
      <c r="N189" s="58" t="str">
        <f>IF(VLOOKUP($A189,'[1]2. Child Protection'!$B$8:$CK$226,'[1]2. Child Protection'!BN$1,FALSE)=E189,"",VLOOKUP($A189,'[1]2. Child Protection'!$B$8:$CK$226,'[1]2. Child Protection'!BN$1,FALSE))</f>
        <v/>
      </c>
      <c r="O189" s="58"/>
      <c r="P189" s="58" t="str">
        <f>IF(VLOOKUP($A189,'[1]2. Child Protection'!$B$8:$CK$226,'[1]2. Child Protection'!BO$1,FALSE)=F189,"",VLOOKUP($A189,'[1]2. Child Protection'!$B$8:$CK$226,'[1]2. Child Protection'!BO$1,FALSE)-F189)</f>
        <v/>
      </c>
      <c r="Q189" s="58" t="str">
        <f>IF(VLOOKUP($A189,'[1]2. Child Protection'!$B$8:$CK$226,'[1]2. Child Protection'!BP$1,FALSE)=G189,"",VLOOKUP($A189,'[1]2. Child Protection'!$B$8:$CK$226,'[1]2. Child Protection'!BP$1,FALSE))</f>
        <v/>
      </c>
      <c r="R189" s="58" t="str">
        <f>IF(VLOOKUP($A189,'[1]2. Child Protection'!$B$8:$CK$226,'[1]2. Child Protection'!BQ$1,FALSE)=H189,"",VLOOKUP($A189,'[1]2. Child Protection'!$B$8:$CK$226,'[1]2. Child Protection'!BQ$1,FALSE))</f>
        <v/>
      </c>
      <c r="S189" s="58" t="str">
        <f>IF(VLOOKUP($A189,'[1]2. Child Protection'!$B$8:$CK$226,'[1]2. Child Protection'!BR$1,FALSE)=I189,"",VLOOKUP($A189,'[1]2. Child Protection'!$B$8:$CK$226,'[1]2. Child Protection'!BR$1,FALSE))</f>
        <v/>
      </c>
    </row>
    <row r="190" spans="1:19" x14ac:dyDescent="0.3">
      <c r="A190" s="71" t="s">
        <v>99</v>
      </c>
      <c r="B190" s="75">
        <v>95.6</v>
      </c>
      <c r="C190" s="63"/>
      <c r="D190" s="74" t="s">
        <v>76</v>
      </c>
      <c r="E190" s="74" t="s">
        <v>77</v>
      </c>
      <c r="F190" s="76">
        <v>94.5</v>
      </c>
      <c r="G190" s="63"/>
      <c r="H190" s="74" t="s">
        <v>300</v>
      </c>
      <c r="I190" s="74" t="s">
        <v>98</v>
      </c>
      <c r="J190" s="56"/>
      <c r="K190" s="58" t="str">
        <f>IF(VLOOKUP($A190,'[1]2. Child Protection'!$B$8:$CK$226,'[1]2. Child Protection'!BK$1,FALSE)=B190,"",VLOOKUP($A190,'[1]2. Child Protection'!$B$8:$CK$226,'[1]2. Child Protection'!BK$1,FALSE)-B190)</f>
        <v/>
      </c>
      <c r="L190" s="58" t="str">
        <f>IF(VLOOKUP($A190,'[1]2. Child Protection'!$B$8:$CK$226,'[1]2. Child Protection'!BL$1,FALSE)=C190,"",VLOOKUP($A190,'[1]2. Child Protection'!$B$8:$CK$226,'[1]2. Child Protection'!BL$1,FALSE))</f>
        <v/>
      </c>
      <c r="M190" s="58" t="str">
        <f>IF(VLOOKUP($A190,'[1]2. Child Protection'!$B$8:$CK$226,'[1]2. Child Protection'!BM$1,FALSE)=D190,"",VLOOKUP($A190,'[1]2. Child Protection'!$B$8:$CK$226,'[1]2. Child Protection'!BM$1,FALSE))</f>
        <v/>
      </c>
      <c r="N190" s="58" t="str">
        <f>IF(VLOOKUP($A190,'[1]2. Child Protection'!$B$8:$CK$226,'[1]2. Child Protection'!BN$1,FALSE)=E190,"",VLOOKUP($A190,'[1]2. Child Protection'!$B$8:$CK$226,'[1]2. Child Protection'!BN$1,FALSE))</f>
        <v/>
      </c>
      <c r="O190" s="58"/>
      <c r="P190" s="58" t="str">
        <f>IF(VLOOKUP($A190,'[1]2. Child Protection'!$B$8:$CK$226,'[1]2. Child Protection'!BO$1,FALSE)=F190,"",VLOOKUP($A190,'[1]2. Child Protection'!$B$8:$CK$226,'[1]2. Child Protection'!BO$1,FALSE)-F190)</f>
        <v/>
      </c>
      <c r="Q190" s="58" t="str">
        <f>IF(VLOOKUP($A190,'[1]2. Child Protection'!$B$8:$CK$226,'[1]2. Child Protection'!BP$1,FALSE)=G190,"",VLOOKUP($A190,'[1]2. Child Protection'!$B$8:$CK$226,'[1]2. Child Protection'!BP$1,FALSE))</f>
        <v/>
      </c>
      <c r="R190" s="58" t="str">
        <f>IF(VLOOKUP($A190,'[1]2. Child Protection'!$B$8:$CK$226,'[1]2. Child Protection'!BQ$1,FALSE)=H190,"",VLOOKUP($A190,'[1]2. Child Protection'!$B$8:$CK$226,'[1]2. Child Protection'!BQ$1,FALSE))</f>
        <v/>
      </c>
      <c r="S190" s="58" t="str">
        <f>IF(VLOOKUP($A190,'[1]2. Child Protection'!$B$8:$CK$226,'[1]2. Child Protection'!BR$1,FALSE)=I190,"",VLOOKUP($A190,'[1]2. Child Protection'!$B$8:$CK$226,'[1]2. Child Protection'!BR$1,FALSE))</f>
        <v/>
      </c>
    </row>
    <row r="191" spans="1:19" x14ac:dyDescent="0.3">
      <c r="A191" s="71" t="s">
        <v>234</v>
      </c>
      <c r="B191" s="74" t="s">
        <v>10</v>
      </c>
      <c r="C191" s="63"/>
      <c r="D191" s="63"/>
      <c r="E191" s="63"/>
      <c r="F191" s="74" t="s">
        <v>10</v>
      </c>
      <c r="G191" s="63"/>
      <c r="H191" s="63"/>
      <c r="I191" s="63"/>
      <c r="J191" s="56"/>
      <c r="K191" s="58" t="str">
        <f>IF(VLOOKUP($A191,'[1]2. Child Protection'!$B$8:$CK$226,'[1]2. Child Protection'!BK$1,FALSE)=B191,"",VLOOKUP($A191,'[1]2. Child Protection'!$B$8:$CK$226,'[1]2. Child Protection'!BK$1,FALSE)-B191)</f>
        <v/>
      </c>
      <c r="L191" s="58" t="str">
        <f>IF(VLOOKUP($A191,'[1]2. Child Protection'!$B$8:$CK$226,'[1]2. Child Protection'!BL$1,FALSE)=C191,"",VLOOKUP($A191,'[1]2. Child Protection'!$B$8:$CK$226,'[1]2. Child Protection'!BL$1,FALSE))</f>
        <v/>
      </c>
      <c r="M191" s="58" t="str">
        <f>IF(VLOOKUP($A191,'[1]2. Child Protection'!$B$8:$CK$226,'[1]2. Child Protection'!BM$1,FALSE)=D191,"",VLOOKUP($A191,'[1]2. Child Protection'!$B$8:$CK$226,'[1]2. Child Protection'!BM$1,FALSE))</f>
        <v/>
      </c>
      <c r="N191" s="58" t="str">
        <f>IF(VLOOKUP($A191,'[1]2. Child Protection'!$B$8:$CK$226,'[1]2. Child Protection'!BN$1,FALSE)=E191,"",VLOOKUP($A191,'[1]2. Child Protection'!$B$8:$CK$226,'[1]2. Child Protection'!BN$1,FALSE))</f>
        <v/>
      </c>
      <c r="O191" s="58"/>
      <c r="P191" s="58" t="str">
        <f>IF(VLOOKUP($A191,'[1]2. Child Protection'!$B$8:$CK$226,'[1]2. Child Protection'!BO$1,FALSE)=F191,"",VLOOKUP($A191,'[1]2. Child Protection'!$B$8:$CK$226,'[1]2. Child Protection'!BO$1,FALSE)-F191)</f>
        <v/>
      </c>
      <c r="Q191" s="58" t="str">
        <f>IF(VLOOKUP($A191,'[1]2. Child Protection'!$B$8:$CK$226,'[1]2. Child Protection'!BP$1,FALSE)=G191,"",VLOOKUP($A191,'[1]2. Child Protection'!$B$8:$CK$226,'[1]2. Child Protection'!BP$1,FALSE))</f>
        <v/>
      </c>
      <c r="R191" s="58" t="str">
        <f>IF(VLOOKUP($A191,'[1]2. Child Protection'!$B$8:$CK$226,'[1]2. Child Protection'!BQ$1,FALSE)=H191,"",VLOOKUP($A191,'[1]2. Child Protection'!$B$8:$CK$226,'[1]2. Child Protection'!BQ$1,FALSE))</f>
        <v/>
      </c>
      <c r="S191" s="58" t="str">
        <f>IF(VLOOKUP($A191,'[1]2. Child Protection'!$B$8:$CK$226,'[1]2. Child Protection'!BR$1,FALSE)=I191,"",VLOOKUP($A191,'[1]2. Child Protection'!$B$8:$CK$226,'[1]2. Child Protection'!BR$1,FALSE))</f>
        <v/>
      </c>
    </row>
    <row r="192" spans="1:19" x14ac:dyDescent="0.3">
      <c r="A192" s="71" t="s">
        <v>235</v>
      </c>
      <c r="B192" s="74" t="s">
        <v>10</v>
      </c>
      <c r="C192" s="63"/>
      <c r="D192" s="63"/>
      <c r="E192" s="63"/>
      <c r="F192" s="74" t="s">
        <v>10</v>
      </c>
      <c r="G192" s="63"/>
      <c r="H192" s="63"/>
      <c r="I192" s="63"/>
      <c r="J192" s="56"/>
      <c r="K192" s="58" t="str">
        <f>IF(VLOOKUP($A192,'[1]2. Child Protection'!$B$8:$CK$226,'[1]2. Child Protection'!BK$1,FALSE)=B192,"",VLOOKUP($A192,'[1]2. Child Protection'!$B$8:$CK$226,'[1]2. Child Protection'!BK$1,FALSE)-B192)</f>
        <v/>
      </c>
      <c r="L192" s="58" t="str">
        <f>IF(VLOOKUP($A192,'[1]2. Child Protection'!$B$8:$CK$226,'[1]2. Child Protection'!BL$1,FALSE)=C192,"",VLOOKUP($A192,'[1]2. Child Protection'!$B$8:$CK$226,'[1]2. Child Protection'!BL$1,FALSE))</f>
        <v/>
      </c>
      <c r="M192" s="58" t="str">
        <f>IF(VLOOKUP($A192,'[1]2. Child Protection'!$B$8:$CK$226,'[1]2. Child Protection'!BM$1,FALSE)=D192,"",VLOOKUP($A192,'[1]2. Child Protection'!$B$8:$CK$226,'[1]2. Child Protection'!BM$1,FALSE))</f>
        <v/>
      </c>
      <c r="N192" s="58" t="str">
        <f>IF(VLOOKUP($A192,'[1]2. Child Protection'!$B$8:$CK$226,'[1]2. Child Protection'!BN$1,FALSE)=E192,"",VLOOKUP($A192,'[1]2. Child Protection'!$B$8:$CK$226,'[1]2. Child Protection'!BN$1,FALSE))</f>
        <v/>
      </c>
      <c r="O192" s="58"/>
      <c r="P192" s="58" t="str">
        <f>IF(VLOOKUP($A192,'[1]2. Child Protection'!$B$8:$CK$226,'[1]2. Child Protection'!BO$1,FALSE)=F192,"",VLOOKUP($A192,'[1]2. Child Protection'!$B$8:$CK$226,'[1]2. Child Protection'!BO$1,FALSE)-F192)</f>
        <v/>
      </c>
      <c r="Q192" s="58" t="str">
        <f>IF(VLOOKUP($A192,'[1]2. Child Protection'!$B$8:$CK$226,'[1]2. Child Protection'!BP$1,FALSE)=G192,"",VLOOKUP($A192,'[1]2. Child Protection'!$B$8:$CK$226,'[1]2. Child Protection'!BP$1,FALSE))</f>
        <v/>
      </c>
      <c r="R192" s="58" t="str">
        <f>IF(VLOOKUP($A192,'[1]2. Child Protection'!$B$8:$CK$226,'[1]2. Child Protection'!BQ$1,FALSE)=H192,"",VLOOKUP($A192,'[1]2. Child Protection'!$B$8:$CK$226,'[1]2. Child Protection'!BQ$1,FALSE))</f>
        <v/>
      </c>
      <c r="S192" s="58" t="str">
        <f>IF(VLOOKUP($A192,'[1]2. Child Protection'!$B$8:$CK$226,'[1]2. Child Protection'!BR$1,FALSE)=I192,"",VLOOKUP($A192,'[1]2. Child Protection'!$B$8:$CK$226,'[1]2. Child Protection'!BR$1,FALSE))</f>
        <v/>
      </c>
    </row>
    <row r="193" spans="1:19" x14ac:dyDescent="0.3">
      <c r="A193" s="71" t="s">
        <v>236</v>
      </c>
      <c r="B193" s="74" t="s">
        <v>10</v>
      </c>
      <c r="C193" s="63"/>
      <c r="D193" s="63"/>
      <c r="E193" s="63"/>
      <c r="F193" s="74" t="s">
        <v>10</v>
      </c>
      <c r="G193" s="63"/>
      <c r="H193" s="63"/>
      <c r="I193" s="63"/>
      <c r="J193" s="56"/>
      <c r="K193" s="58" t="str">
        <f>IF(VLOOKUP($A193,'[1]2. Child Protection'!$B$8:$CK$226,'[1]2. Child Protection'!BK$1,FALSE)=B193,"",VLOOKUP($A193,'[1]2. Child Protection'!$B$8:$CK$226,'[1]2. Child Protection'!BK$1,FALSE)-B193)</f>
        <v/>
      </c>
      <c r="L193" s="58" t="str">
        <f>IF(VLOOKUP($A193,'[1]2. Child Protection'!$B$8:$CK$226,'[1]2. Child Protection'!BL$1,FALSE)=C193,"",VLOOKUP($A193,'[1]2. Child Protection'!$B$8:$CK$226,'[1]2. Child Protection'!BL$1,FALSE))</f>
        <v/>
      </c>
      <c r="M193" s="58" t="str">
        <f>IF(VLOOKUP($A193,'[1]2. Child Protection'!$B$8:$CK$226,'[1]2. Child Protection'!BM$1,FALSE)=D193,"",VLOOKUP($A193,'[1]2. Child Protection'!$B$8:$CK$226,'[1]2. Child Protection'!BM$1,FALSE))</f>
        <v/>
      </c>
      <c r="N193" s="58" t="str">
        <f>IF(VLOOKUP($A193,'[1]2. Child Protection'!$B$8:$CK$226,'[1]2. Child Protection'!BN$1,FALSE)=E193,"",VLOOKUP($A193,'[1]2. Child Protection'!$B$8:$CK$226,'[1]2. Child Protection'!BN$1,FALSE))</f>
        <v/>
      </c>
      <c r="O193" s="58"/>
      <c r="P193" s="58" t="str">
        <f>IF(VLOOKUP($A193,'[1]2. Child Protection'!$B$8:$CK$226,'[1]2. Child Protection'!BO$1,FALSE)=F193,"",VLOOKUP($A193,'[1]2. Child Protection'!$B$8:$CK$226,'[1]2. Child Protection'!BO$1,FALSE)-F193)</f>
        <v/>
      </c>
      <c r="Q193" s="58" t="str">
        <f>IF(VLOOKUP($A193,'[1]2. Child Protection'!$B$8:$CK$226,'[1]2. Child Protection'!BP$1,FALSE)=G193,"",VLOOKUP($A193,'[1]2. Child Protection'!$B$8:$CK$226,'[1]2. Child Protection'!BP$1,FALSE))</f>
        <v/>
      </c>
      <c r="R193" s="58" t="str">
        <f>IF(VLOOKUP($A193,'[1]2. Child Protection'!$B$8:$CK$226,'[1]2. Child Protection'!BQ$1,FALSE)=H193,"",VLOOKUP($A193,'[1]2. Child Protection'!$B$8:$CK$226,'[1]2. Child Protection'!BQ$1,FALSE))</f>
        <v/>
      </c>
      <c r="S193" s="58" t="str">
        <f>IF(VLOOKUP($A193,'[1]2. Child Protection'!$B$8:$CK$226,'[1]2. Child Protection'!BR$1,FALSE)=I193,"",VLOOKUP($A193,'[1]2. Child Protection'!$B$8:$CK$226,'[1]2. Child Protection'!BR$1,FALSE))</f>
        <v/>
      </c>
    </row>
    <row r="194" spans="1:19" x14ac:dyDescent="0.3">
      <c r="A194" s="71" t="s">
        <v>237</v>
      </c>
      <c r="B194" s="74" t="s">
        <v>10</v>
      </c>
      <c r="C194" s="63"/>
      <c r="D194" s="63"/>
      <c r="E194" s="63"/>
      <c r="F194" s="74" t="s">
        <v>10</v>
      </c>
      <c r="G194" s="63"/>
      <c r="H194" s="63"/>
      <c r="I194" s="63"/>
      <c r="J194" s="56"/>
      <c r="K194" s="58" t="str">
        <f>IF(VLOOKUP($A194,'[1]2. Child Protection'!$B$8:$CK$226,'[1]2. Child Protection'!BK$1,FALSE)=B194,"",VLOOKUP($A194,'[1]2. Child Protection'!$B$8:$CK$226,'[1]2. Child Protection'!BK$1,FALSE)-B194)</f>
        <v/>
      </c>
      <c r="L194" s="58" t="str">
        <f>IF(VLOOKUP($A194,'[1]2. Child Protection'!$B$8:$CK$226,'[1]2. Child Protection'!BL$1,FALSE)=C194,"",VLOOKUP($A194,'[1]2. Child Protection'!$B$8:$CK$226,'[1]2. Child Protection'!BL$1,FALSE))</f>
        <v/>
      </c>
      <c r="M194" s="58" t="str">
        <f>IF(VLOOKUP($A194,'[1]2. Child Protection'!$B$8:$CK$226,'[1]2. Child Protection'!BM$1,FALSE)=D194,"",VLOOKUP($A194,'[1]2. Child Protection'!$B$8:$CK$226,'[1]2. Child Protection'!BM$1,FALSE))</f>
        <v/>
      </c>
      <c r="N194" s="58" t="str">
        <f>IF(VLOOKUP($A194,'[1]2. Child Protection'!$B$8:$CK$226,'[1]2. Child Protection'!BN$1,FALSE)=E194,"",VLOOKUP($A194,'[1]2. Child Protection'!$B$8:$CK$226,'[1]2. Child Protection'!BN$1,FALSE))</f>
        <v/>
      </c>
      <c r="O194" s="58"/>
      <c r="P194" s="58" t="str">
        <f>IF(VLOOKUP($A194,'[1]2. Child Protection'!$B$8:$CK$226,'[1]2. Child Protection'!BO$1,FALSE)=F194,"",VLOOKUP($A194,'[1]2. Child Protection'!$B$8:$CK$226,'[1]2. Child Protection'!BO$1,FALSE)-F194)</f>
        <v/>
      </c>
      <c r="Q194" s="58" t="str">
        <f>IF(VLOOKUP($A194,'[1]2. Child Protection'!$B$8:$CK$226,'[1]2. Child Protection'!BP$1,FALSE)=G194,"",VLOOKUP($A194,'[1]2. Child Protection'!$B$8:$CK$226,'[1]2. Child Protection'!BP$1,FALSE))</f>
        <v/>
      </c>
      <c r="R194" s="58" t="str">
        <f>IF(VLOOKUP($A194,'[1]2. Child Protection'!$B$8:$CK$226,'[1]2. Child Protection'!BQ$1,FALSE)=H194,"",VLOOKUP($A194,'[1]2. Child Protection'!$B$8:$CK$226,'[1]2. Child Protection'!BQ$1,FALSE))</f>
        <v/>
      </c>
      <c r="S194" s="58" t="str">
        <f>IF(VLOOKUP($A194,'[1]2. Child Protection'!$B$8:$CK$226,'[1]2. Child Protection'!BR$1,FALSE)=I194,"",VLOOKUP($A194,'[1]2. Child Protection'!$B$8:$CK$226,'[1]2. Child Protection'!BR$1,FALSE))</f>
        <v/>
      </c>
    </row>
    <row r="195" spans="1:19" x14ac:dyDescent="0.3">
      <c r="A195" s="71" t="s">
        <v>238</v>
      </c>
      <c r="B195" s="74" t="s">
        <v>10</v>
      </c>
      <c r="C195" s="63"/>
      <c r="D195" s="63"/>
      <c r="E195" s="63"/>
      <c r="F195" s="74" t="s">
        <v>10</v>
      </c>
      <c r="G195" s="63"/>
      <c r="H195" s="63"/>
      <c r="I195" s="63"/>
      <c r="J195" s="56"/>
      <c r="K195" s="58" t="str">
        <f>IF(VLOOKUP($A195,'[1]2. Child Protection'!$B$8:$CK$226,'[1]2. Child Protection'!BK$1,FALSE)=B195,"",VLOOKUP($A195,'[1]2. Child Protection'!$B$8:$CK$226,'[1]2. Child Protection'!BK$1,FALSE)-B195)</f>
        <v/>
      </c>
      <c r="L195" s="58" t="str">
        <f>IF(VLOOKUP($A195,'[1]2. Child Protection'!$B$8:$CK$226,'[1]2. Child Protection'!BL$1,FALSE)=C195,"",VLOOKUP($A195,'[1]2. Child Protection'!$B$8:$CK$226,'[1]2. Child Protection'!BL$1,FALSE))</f>
        <v/>
      </c>
      <c r="M195" s="58" t="str">
        <f>IF(VLOOKUP($A195,'[1]2. Child Protection'!$B$8:$CK$226,'[1]2. Child Protection'!BM$1,FALSE)=D195,"",VLOOKUP($A195,'[1]2. Child Protection'!$B$8:$CK$226,'[1]2. Child Protection'!BM$1,FALSE))</f>
        <v/>
      </c>
      <c r="N195" s="58" t="str">
        <f>IF(VLOOKUP($A195,'[1]2. Child Protection'!$B$8:$CK$226,'[1]2. Child Protection'!BN$1,FALSE)=E195,"",VLOOKUP($A195,'[1]2. Child Protection'!$B$8:$CK$226,'[1]2. Child Protection'!BN$1,FALSE))</f>
        <v/>
      </c>
      <c r="O195" s="58"/>
      <c r="P195" s="58" t="str">
        <f>IF(VLOOKUP($A195,'[1]2. Child Protection'!$B$8:$CK$226,'[1]2. Child Protection'!BO$1,FALSE)=F195,"",VLOOKUP($A195,'[1]2. Child Protection'!$B$8:$CK$226,'[1]2. Child Protection'!BO$1,FALSE)-F195)</f>
        <v/>
      </c>
      <c r="Q195" s="58" t="str">
        <f>IF(VLOOKUP($A195,'[1]2. Child Protection'!$B$8:$CK$226,'[1]2. Child Protection'!BP$1,FALSE)=G195,"",VLOOKUP($A195,'[1]2. Child Protection'!$B$8:$CK$226,'[1]2. Child Protection'!BP$1,FALSE))</f>
        <v/>
      </c>
      <c r="R195" s="58" t="str">
        <f>IF(VLOOKUP($A195,'[1]2. Child Protection'!$B$8:$CK$226,'[1]2. Child Protection'!BQ$1,FALSE)=H195,"",VLOOKUP($A195,'[1]2. Child Protection'!$B$8:$CK$226,'[1]2. Child Protection'!BQ$1,FALSE))</f>
        <v/>
      </c>
      <c r="S195" s="58" t="str">
        <f>IF(VLOOKUP($A195,'[1]2. Child Protection'!$B$8:$CK$226,'[1]2. Child Protection'!BR$1,FALSE)=I195,"",VLOOKUP($A195,'[1]2. Child Protection'!$B$8:$CK$226,'[1]2. Child Protection'!BR$1,FALSE))</f>
        <v/>
      </c>
    </row>
    <row r="196" spans="1:19" x14ac:dyDescent="0.3">
      <c r="A196" s="71" t="s">
        <v>239</v>
      </c>
      <c r="B196" s="74" t="s">
        <v>10</v>
      </c>
      <c r="C196" s="63"/>
      <c r="D196" s="63"/>
      <c r="E196" s="63"/>
      <c r="F196" s="74" t="s">
        <v>10</v>
      </c>
      <c r="G196" s="63"/>
      <c r="H196" s="63"/>
      <c r="I196" s="63"/>
      <c r="J196" s="56"/>
      <c r="K196" s="58" t="str">
        <f>IF(VLOOKUP($A196,'[1]2. Child Protection'!$B$8:$CK$226,'[1]2. Child Protection'!BK$1,FALSE)=B196,"",VLOOKUP($A196,'[1]2. Child Protection'!$B$8:$CK$226,'[1]2. Child Protection'!BK$1,FALSE)-B196)</f>
        <v/>
      </c>
      <c r="L196" s="58" t="str">
        <f>IF(VLOOKUP($A196,'[1]2. Child Protection'!$B$8:$CK$226,'[1]2. Child Protection'!BL$1,FALSE)=C196,"",VLOOKUP($A196,'[1]2. Child Protection'!$B$8:$CK$226,'[1]2. Child Protection'!BL$1,FALSE))</f>
        <v/>
      </c>
      <c r="M196" s="58" t="str">
        <f>IF(VLOOKUP($A196,'[1]2. Child Protection'!$B$8:$CK$226,'[1]2. Child Protection'!BM$1,FALSE)=D196,"",VLOOKUP($A196,'[1]2. Child Protection'!$B$8:$CK$226,'[1]2. Child Protection'!BM$1,FALSE))</f>
        <v/>
      </c>
      <c r="N196" s="58" t="str">
        <f>IF(VLOOKUP($A196,'[1]2. Child Protection'!$B$8:$CK$226,'[1]2. Child Protection'!BN$1,FALSE)=E196,"",VLOOKUP($A196,'[1]2. Child Protection'!$B$8:$CK$226,'[1]2. Child Protection'!BN$1,FALSE))</f>
        <v/>
      </c>
      <c r="O196" s="58"/>
      <c r="P196" s="58" t="str">
        <f>IF(VLOOKUP($A196,'[1]2. Child Protection'!$B$8:$CK$226,'[1]2. Child Protection'!BO$1,FALSE)=F196,"",VLOOKUP($A196,'[1]2. Child Protection'!$B$8:$CK$226,'[1]2. Child Protection'!BO$1,FALSE)-F196)</f>
        <v/>
      </c>
      <c r="Q196" s="58" t="str">
        <f>IF(VLOOKUP($A196,'[1]2. Child Protection'!$B$8:$CK$226,'[1]2. Child Protection'!BP$1,FALSE)=G196,"",VLOOKUP($A196,'[1]2. Child Protection'!$B$8:$CK$226,'[1]2. Child Protection'!BP$1,FALSE))</f>
        <v/>
      </c>
      <c r="R196" s="58" t="str">
        <f>IF(VLOOKUP($A196,'[1]2. Child Protection'!$B$8:$CK$226,'[1]2. Child Protection'!BQ$1,FALSE)=H196,"",VLOOKUP($A196,'[1]2. Child Protection'!$B$8:$CK$226,'[1]2. Child Protection'!BQ$1,FALSE))</f>
        <v/>
      </c>
      <c r="S196" s="58" t="str">
        <f>IF(VLOOKUP($A196,'[1]2. Child Protection'!$B$8:$CK$226,'[1]2. Child Protection'!BR$1,FALSE)=I196,"",VLOOKUP($A196,'[1]2. Child Protection'!$B$8:$CK$226,'[1]2. Child Protection'!BR$1,FALSE))</f>
        <v/>
      </c>
    </row>
    <row r="197" spans="1:19" x14ac:dyDescent="0.3">
      <c r="A197" s="71" t="s">
        <v>240</v>
      </c>
      <c r="B197" s="74" t="s">
        <v>10</v>
      </c>
      <c r="C197" s="63"/>
      <c r="D197" s="63"/>
      <c r="E197" s="63"/>
      <c r="F197" s="74" t="s">
        <v>10</v>
      </c>
      <c r="G197" s="63"/>
      <c r="H197" s="63"/>
      <c r="I197" s="63"/>
      <c r="J197" s="56"/>
      <c r="K197" s="58" t="str">
        <f>IF(VLOOKUP($A197,'[1]2. Child Protection'!$B$8:$CK$226,'[1]2. Child Protection'!BK$1,FALSE)=B197,"",VLOOKUP($A197,'[1]2. Child Protection'!$B$8:$CK$226,'[1]2. Child Protection'!BK$1,FALSE)-B197)</f>
        <v/>
      </c>
      <c r="L197" s="58" t="str">
        <f>IF(VLOOKUP($A197,'[1]2. Child Protection'!$B$8:$CK$226,'[1]2. Child Protection'!BL$1,FALSE)=C197,"",VLOOKUP($A197,'[1]2. Child Protection'!$B$8:$CK$226,'[1]2. Child Protection'!BL$1,FALSE))</f>
        <v/>
      </c>
      <c r="M197" s="58" t="str">
        <f>IF(VLOOKUP($A197,'[1]2. Child Protection'!$B$8:$CK$226,'[1]2. Child Protection'!BM$1,FALSE)=D197,"",VLOOKUP($A197,'[1]2. Child Protection'!$B$8:$CK$226,'[1]2. Child Protection'!BM$1,FALSE))</f>
        <v/>
      </c>
      <c r="N197" s="58" t="str">
        <f>IF(VLOOKUP($A197,'[1]2. Child Protection'!$B$8:$CK$226,'[1]2. Child Protection'!BN$1,FALSE)=E197,"",VLOOKUP($A197,'[1]2. Child Protection'!$B$8:$CK$226,'[1]2. Child Protection'!BN$1,FALSE))</f>
        <v/>
      </c>
      <c r="O197" s="58"/>
      <c r="P197" s="58" t="str">
        <f>IF(VLOOKUP($A197,'[1]2. Child Protection'!$B$8:$CK$226,'[1]2. Child Protection'!BO$1,FALSE)=F197,"",VLOOKUP($A197,'[1]2. Child Protection'!$B$8:$CK$226,'[1]2. Child Protection'!BO$1,FALSE)-F197)</f>
        <v/>
      </c>
      <c r="Q197" s="58" t="str">
        <f>IF(VLOOKUP($A197,'[1]2. Child Protection'!$B$8:$CK$226,'[1]2. Child Protection'!BP$1,FALSE)=G197,"",VLOOKUP($A197,'[1]2. Child Protection'!$B$8:$CK$226,'[1]2. Child Protection'!BP$1,FALSE))</f>
        <v/>
      </c>
      <c r="R197" s="58" t="str">
        <f>IF(VLOOKUP($A197,'[1]2. Child Protection'!$B$8:$CK$226,'[1]2. Child Protection'!BQ$1,FALSE)=H197,"",VLOOKUP($A197,'[1]2. Child Protection'!$B$8:$CK$226,'[1]2. Child Protection'!BQ$1,FALSE))</f>
        <v/>
      </c>
      <c r="S197" s="58" t="str">
        <f>IF(VLOOKUP($A197,'[1]2. Child Protection'!$B$8:$CK$226,'[1]2. Child Protection'!BR$1,FALSE)=I197,"",VLOOKUP($A197,'[1]2. Child Protection'!$B$8:$CK$226,'[1]2. Child Protection'!BR$1,FALSE))</f>
        <v/>
      </c>
    </row>
    <row r="198" spans="1:19" x14ac:dyDescent="0.3">
      <c r="A198" s="71" t="s">
        <v>241</v>
      </c>
      <c r="B198" s="74" t="s">
        <v>10</v>
      </c>
      <c r="C198" s="63"/>
      <c r="D198" s="63"/>
      <c r="E198" s="63"/>
      <c r="F198" s="74" t="s">
        <v>10</v>
      </c>
      <c r="G198" s="63"/>
      <c r="H198" s="63"/>
      <c r="I198" s="63"/>
      <c r="J198" s="56"/>
      <c r="K198" s="58" t="str">
        <f>IF(VLOOKUP($A198,'[1]2. Child Protection'!$B$8:$CK$226,'[1]2. Child Protection'!BK$1,FALSE)=B198,"",VLOOKUP($A198,'[1]2. Child Protection'!$B$8:$CK$226,'[1]2. Child Protection'!BK$1,FALSE)-B198)</f>
        <v/>
      </c>
      <c r="L198" s="58" t="str">
        <f>IF(VLOOKUP($A198,'[1]2. Child Protection'!$B$8:$CK$226,'[1]2. Child Protection'!BL$1,FALSE)=C198,"",VLOOKUP($A198,'[1]2. Child Protection'!$B$8:$CK$226,'[1]2. Child Protection'!BL$1,FALSE))</f>
        <v/>
      </c>
      <c r="M198" s="58" t="str">
        <f>IF(VLOOKUP($A198,'[1]2. Child Protection'!$B$8:$CK$226,'[1]2. Child Protection'!BM$1,FALSE)=D198,"",VLOOKUP($A198,'[1]2. Child Protection'!$B$8:$CK$226,'[1]2. Child Protection'!BM$1,FALSE))</f>
        <v/>
      </c>
      <c r="N198" s="58" t="str">
        <f>IF(VLOOKUP($A198,'[1]2. Child Protection'!$B$8:$CK$226,'[1]2. Child Protection'!BN$1,FALSE)=E198,"",VLOOKUP($A198,'[1]2. Child Protection'!$B$8:$CK$226,'[1]2. Child Protection'!BN$1,FALSE))</f>
        <v/>
      </c>
      <c r="O198" s="58"/>
      <c r="P198" s="58" t="str">
        <f>IF(VLOOKUP($A198,'[1]2. Child Protection'!$B$8:$CK$226,'[1]2. Child Protection'!BO$1,FALSE)=F198,"",VLOOKUP($A198,'[1]2. Child Protection'!$B$8:$CK$226,'[1]2. Child Protection'!BO$1,FALSE)-F198)</f>
        <v/>
      </c>
      <c r="Q198" s="58" t="str">
        <f>IF(VLOOKUP($A198,'[1]2. Child Protection'!$B$8:$CK$226,'[1]2. Child Protection'!BP$1,FALSE)=G198,"",VLOOKUP($A198,'[1]2. Child Protection'!$B$8:$CK$226,'[1]2. Child Protection'!BP$1,FALSE))</f>
        <v/>
      </c>
      <c r="R198" s="58" t="str">
        <f>IF(VLOOKUP($A198,'[1]2. Child Protection'!$B$8:$CK$226,'[1]2. Child Protection'!BQ$1,FALSE)=H198,"",VLOOKUP($A198,'[1]2. Child Protection'!$B$8:$CK$226,'[1]2. Child Protection'!BQ$1,FALSE))</f>
        <v/>
      </c>
      <c r="S198" s="58" t="str">
        <f>IF(VLOOKUP($A198,'[1]2. Child Protection'!$B$8:$CK$226,'[1]2. Child Protection'!BR$1,FALSE)=I198,"",VLOOKUP($A198,'[1]2. Child Protection'!$B$8:$CK$226,'[1]2. Child Protection'!BR$1,FALSE))</f>
        <v/>
      </c>
    </row>
    <row r="199" spans="1:19" x14ac:dyDescent="0.3">
      <c r="A199" s="71" t="s">
        <v>102</v>
      </c>
      <c r="B199" s="74" t="s">
        <v>10</v>
      </c>
      <c r="C199" s="63"/>
      <c r="D199" s="63"/>
      <c r="E199" s="63"/>
      <c r="F199" s="76">
        <v>82.6</v>
      </c>
      <c r="G199" s="63" t="s">
        <v>284</v>
      </c>
      <c r="H199" s="74" t="s">
        <v>301</v>
      </c>
      <c r="I199" s="74" t="s">
        <v>101</v>
      </c>
      <c r="J199" s="56"/>
      <c r="K199" s="58" t="str">
        <f>IF(VLOOKUP($A199,'[1]2. Child Protection'!$B$8:$CK$226,'[1]2. Child Protection'!BK$1,FALSE)=B199,"",VLOOKUP($A199,'[1]2. Child Protection'!$B$8:$CK$226,'[1]2. Child Protection'!BK$1,FALSE)-B199)</f>
        <v/>
      </c>
      <c r="L199" s="58" t="str">
        <f>IF(VLOOKUP($A199,'[1]2. Child Protection'!$B$8:$CK$226,'[1]2. Child Protection'!BL$1,FALSE)=C199,"",VLOOKUP($A199,'[1]2. Child Protection'!$B$8:$CK$226,'[1]2. Child Protection'!BL$1,FALSE))</f>
        <v/>
      </c>
      <c r="M199" s="58" t="str">
        <f>IF(VLOOKUP($A199,'[1]2. Child Protection'!$B$8:$CK$226,'[1]2. Child Protection'!BM$1,FALSE)=D199,"",VLOOKUP($A199,'[1]2. Child Protection'!$B$8:$CK$226,'[1]2. Child Protection'!BM$1,FALSE))</f>
        <v/>
      </c>
      <c r="N199" s="58" t="str">
        <f>IF(VLOOKUP($A199,'[1]2. Child Protection'!$B$8:$CK$226,'[1]2. Child Protection'!BN$1,FALSE)=E199,"",VLOOKUP($A199,'[1]2. Child Protection'!$B$8:$CK$226,'[1]2. Child Protection'!BN$1,FALSE))</f>
        <v/>
      </c>
      <c r="O199" s="58"/>
      <c r="P199" s="58" t="str">
        <f>IF(VLOOKUP($A199,'[1]2. Child Protection'!$B$8:$CK$226,'[1]2. Child Protection'!BO$1,FALSE)=F199,"",VLOOKUP($A199,'[1]2. Child Protection'!$B$8:$CK$226,'[1]2. Child Protection'!BO$1,FALSE)-F199)</f>
        <v/>
      </c>
      <c r="Q199" s="58" t="str">
        <f>IF(VLOOKUP($A199,'[1]2. Child Protection'!$B$8:$CK$226,'[1]2. Child Protection'!BP$1,FALSE)=G199,"",VLOOKUP($A199,'[1]2. Child Protection'!$B$8:$CK$226,'[1]2. Child Protection'!BP$1,FALSE))</f>
        <v/>
      </c>
      <c r="R199" s="58" t="str">
        <f>IF(VLOOKUP($A199,'[1]2. Child Protection'!$B$8:$CK$226,'[1]2. Child Protection'!BQ$1,FALSE)=H199,"",VLOOKUP($A199,'[1]2. Child Protection'!$B$8:$CK$226,'[1]2. Child Protection'!BQ$1,FALSE))</f>
        <v/>
      </c>
      <c r="S199" s="58" t="str">
        <f>IF(VLOOKUP($A199,'[1]2. Child Protection'!$B$8:$CK$226,'[1]2. Child Protection'!BR$1,FALSE)=I199,"",VLOOKUP($A199,'[1]2. Child Protection'!$B$8:$CK$226,'[1]2. Child Protection'!BR$1,FALSE))</f>
        <v/>
      </c>
    </row>
    <row r="200" spans="1:19" x14ac:dyDescent="0.3">
      <c r="A200" s="71" t="s">
        <v>242</v>
      </c>
      <c r="B200" s="74" t="s">
        <v>10</v>
      </c>
      <c r="C200" s="63"/>
      <c r="D200" s="63"/>
      <c r="E200" s="63"/>
      <c r="F200" s="74" t="s">
        <v>10</v>
      </c>
      <c r="G200" s="63"/>
      <c r="H200" s="63"/>
      <c r="I200" s="63"/>
      <c r="J200" s="56"/>
      <c r="K200" s="58" t="str">
        <f>IF(VLOOKUP($A200,'[1]2. Child Protection'!$B$8:$CK$226,'[1]2. Child Protection'!BK$1,FALSE)=B200,"",VLOOKUP($A200,'[1]2. Child Protection'!$B$8:$CK$226,'[1]2. Child Protection'!BK$1,FALSE)-B200)</f>
        <v/>
      </c>
      <c r="L200" s="58" t="str">
        <f>IF(VLOOKUP($A200,'[1]2. Child Protection'!$B$8:$CK$226,'[1]2. Child Protection'!BL$1,FALSE)=C200,"",VLOOKUP($A200,'[1]2. Child Protection'!$B$8:$CK$226,'[1]2. Child Protection'!BL$1,FALSE))</f>
        <v/>
      </c>
      <c r="M200" s="58" t="str">
        <f>IF(VLOOKUP($A200,'[1]2. Child Protection'!$B$8:$CK$226,'[1]2. Child Protection'!BM$1,FALSE)=D200,"",VLOOKUP($A200,'[1]2. Child Protection'!$B$8:$CK$226,'[1]2. Child Protection'!BM$1,FALSE))</f>
        <v/>
      </c>
      <c r="N200" s="58" t="str">
        <f>IF(VLOOKUP($A200,'[1]2. Child Protection'!$B$8:$CK$226,'[1]2. Child Protection'!BN$1,FALSE)=E200,"",VLOOKUP($A200,'[1]2. Child Protection'!$B$8:$CK$226,'[1]2. Child Protection'!BN$1,FALSE))</f>
        <v/>
      </c>
      <c r="O200" s="58"/>
      <c r="P200" s="58" t="str">
        <f>IF(VLOOKUP($A200,'[1]2. Child Protection'!$B$8:$CK$226,'[1]2. Child Protection'!BO$1,FALSE)=F200,"",VLOOKUP($A200,'[1]2. Child Protection'!$B$8:$CK$226,'[1]2. Child Protection'!BO$1,FALSE)-F200)</f>
        <v/>
      </c>
      <c r="Q200" s="58" t="str">
        <f>IF(VLOOKUP($A200,'[1]2. Child Protection'!$B$8:$CK$226,'[1]2. Child Protection'!BP$1,FALSE)=G200,"",VLOOKUP($A200,'[1]2. Child Protection'!$B$8:$CK$226,'[1]2. Child Protection'!BP$1,FALSE))</f>
        <v/>
      </c>
      <c r="R200" s="58" t="str">
        <f>IF(VLOOKUP($A200,'[1]2. Child Protection'!$B$8:$CK$226,'[1]2. Child Protection'!BQ$1,FALSE)=H200,"",VLOOKUP($A200,'[1]2. Child Protection'!$B$8:$CK$226,'[1]2. Child Protection'!BQ$1,FALSE))</f>
        <v/>
      </c>
      <c r="S200" s="58" t="str">
        <f>IF(VLOOKUP($A200,'[1]2. Child Protection'!$B$8:$CK$226,'[1]2. Child Protection'!BR$1,FALSE)=I200,"",VLOOKUP($A200,'[1]2. Child Protection'!$B$8:$CK$226,'[1]2. Child Protection'!BR$1,FALSE))</f>
        <v/>
      </c>
    </row>
    <row r="201" spans="1:19" x14ac:dyDescent="0.3">
      <c r="A201" s="71" t="s">
        <v>243</v>
      </c>
      <c r="B201" s="74" t="s">
        <v>10</v>
      </c>
      <c r="C201" s="63"/>
      <c r="D201" s="63"/>
      <c r="E201" s="63"/>
      <c r="F201" s="74" t="s">
        <v>10</v>
      </c>
      <c r="G201" s="63"/>
      <c r="H201" s="63"/>
      <c r="I201" s="63"/>
      <c r="J201" s="56"/>
      <c r="K201" s="58" t="str">
        <f>IF(VLOOKUP($A201,'[1]2. Child Protection'!$B$8:$CK$226,'[1]2. Child Protection'!BK$1,FALSE)=B201,"",VLOOKUP($A201,'[1]2. Child Protection'!$B$8:$CK$226,'[1]2. Child Protection'!BK$1,FALSE)-B201)</f>
        <v/>
      </c>
      <c r="L201" s="58" t="str">
        <f>IF(VLOOKUP($A201,'[1]2. Child Protection'!$B$8:$CK$226,'[1]2. Child Protection'!BL$1,FALSE)=C201,"",VLOOKUP($A201,'[1]2. Child Protection'!$B$8:$CK$226,'[1]2. Child Protection'!BL$1,FALSE))</f>
        <v/>
      </c>
      <c r="M201" s="58" t="str">
        <f>IF(VLOOKUP($A201,'[1]2. Child Protection'!$B$8:$CK$226,'[1]2. Child Protection'!BM$1,FALSE)=D201,"",VLOOKUP($A201,'[1]2. Child Protection'!$B$8:$CK$226,'[1]2. Child Protection'!BM$1,FALSE))</f>
        <v/>
      </c>
      <c r="N201" s="58" t="str">
        <f>IF(VLOOKUP($A201,'[1]2. Child Protection'!$B$8:$CK$226,'[1]2. Child Protection'!BN$1,FALSE)=E201,"",VLOOKUP($A201,'[1]2. Child Protection'!$B$8:$CK$226,'[1]2. Child Protection'!BN$1,FALSE))</f>
        <v/>
      </c>
      <c r="O201" s="58"/>
      <c r="P201" s="58" t="str">
        <f>IF(VLOOKUP($A201,'[1]2. Child Protection'!$B$8:$CK$226,'[1]2. Child Protection'!BO$1,FALSE)=F201,"",VLOOKUP($A201,'[1]2. Child Protection'!$B$8:$CK$226,'[1]2. Child Protection'!BO$1,FALSE)-F201)</f>
        <v/>
      </c>
      <c r="Q201" s="58" t="str">
        <f>IF(VLOOKUP($A201,'[1]2. Child Protection'!$B$8:$CK$226,'[1]2. Child Protection'!BP$1,FALSE)=G201,"",VLOOKUP($A201,'[1]2. Child Protection'!$B$8:$CK$226,'[1]2. Child Protection'!BP$1,FALSE))</f>
        <v/>
      </c>
      <c r="R201" s="58" t="str">
        <f>IF(VLOOKUP($A201,'[1]2. Child Protection'!$B$8:$CK$226,'[1]2. Child Protection'!BQ$1,FALSE)=H201,"",VLOOKUP($A201,'[1]2. Child Protection'!$B$8:$CK$226,'[1]2. Child Protection'!BQ$1,FALSE))</f>
        <v/>
      </c>
      <c r="S201" s="58" t="str">
        <f>IF(VLOOKUP($A201,'[1]2. Child Protection'!$B$8:$CK$226,'[1]2. Child Protection'!BR$1,FALSE)=I201,"",VLOOKUP($A201,'[1]2. Child Protection'!$B$8:$CK$226,'[1]2. Child Protection'!BR$1,FALSE))</f>
        <v/>
      </c>
    </row>
    <row r="202" spans="1:19" x14ac:dyDescent="0.3">
      <c r="A202" s="71" t="s">
        <v>244</v>
      </c>
      <c r="B202" s="74" t="s">
        <v>10</v>
      </c>
      <c r="C202" s="63"/>
      <c r="D202" s="63"/>
      <c r="E202" s="63"/>
      <c r="F202" s="74" t="s">
        <v>10</v>
      </c>
      <c r="G202" s="63"/>
      <c r="H202" s="63"/>
      <c r="I202" s="63"/>
      <c r="J202" s="56"/>
      <c r="K202" s="58" t="str">
        <f>IF(VLOOKUP($A202,'[1]2. Child Protection'!$B$8:$CK$226,'[1]2. Child Protection'!BK$1,FALSE)=B202,"",VLOOKUP($A202,'[1]2. Child Protection'!$B$8:$CK$226,'[1]2. Child Protection'!BK$1,FALSE)-B202)</f>
        <v/>
      </c>
      <c r="L202" s="58" t="str">
        <f>IF(VLOOKUP($A202,'[1]2. Child Protection'!$B$8:$CK$226,'[1]2. Child Protection'!BL$1,FALSE)=C202,"",VLOOKUP($A202,'[1]2. Child Protection'!$B$8:$CK$226,'[1]2. Child Protection'!BL$1,FALSE))</f>
        <v/>
      </c>
      <c r="M202" s="58" t="str">
        <f>IF(VLOOKUP($A202,'[1]2. Child Protection'!$B$8:$CK$226,'[1]2. Child Protection'!BM$1,FALSE)=D202,"",VLOOKUP($A202,'[1]2. Child Protection'!$B$8:$CK$226,'[1]2. Child Protection'!BM$1,FALSE))</f>
        <v/>
      </c>
      <c r="N202" s="58" t="str">
        <f>IF(VLOOKUP($A202,'[1]2. Child Protection'!$B$8:$CK$226,'[1]2. Child Protection'!BN$1,FALSE)=E202,"",VLOOKUP($A202,'[1]2. Child Protection'!$B$8:$CK$226,'[1]2. Child Protection'!BN$1,FALSE))</f>
        <v/>
      </c>
      <c r="O202" s="58"/>
      <c r="P202" s="58" t="str">
        <f>IF(VLOOKUP($A202,'[1]2. Child Protection'!$B$8:$CK$226,'[1]2. Child Protection'!BO$1,FALSE)=F202,"",VLOOKUP($A202,'[1]2. Child Protection'!$B$8:$CK$226,'[1]2. Child Protection'!BO$1,FALSE)-F202)</f>
        <v/>
      </c>
      <c r="Q202" s="58" t="str">
        <f>IF(VLOOKUP($A202,'[1]2. Child Protection'!$B$8:$CK$226,'[1]2. Child Protection'!BP$1,FALSE)=G202,"",VLOOKUP($A202,'[1]2. Child Protection'!$B$8:$CK$226,'[1]2. Child Protection'!BP$1,FALSE))</f>
        <v/>
      </c>
      <c r="R202" s="58" t="str">
        <f>IF(VLOOKUP($A202,'[1]2. Child Protection'!$B$8:$CK$226,'[1]2. Child Protection'!BQ$1,FALSE)=H202,"",VLOOKUP($A202,'[1]2. Child Protection'!$B$8:$CK$226,'[1]2. Child Protection'!BQ$1,FALSE))</f>
        <v/>
      </c>
      <c r="S202" s="58" t="str">
        <f>IF(VLOOKUP($A202,'[1]2. Child Protection'!$B$8:$CK$226,'[1]2. Child Protection'!BR$1,FALSE)=I202,"",VLOOKUP($A202,'[1]2. Child Protection'!$B$8:$CK$226,'[1]2. Child Protection'!BR$1,FALSE))</f>
        <v/>
      </c>
    </row>
    <row r="203" spans="1:19" x14ac:dyDescent="0.3">
      <c r="A203" s="71" t="s">
        <v>105</v>
      </c>
      <c r="B203" s="75">
        <v>88.9</v>
      </c>
      <c r="C203" s="63" t="s">
        <v>284</v>
      </c>
      <c r="D203" s="74" t="s">
        <v>80</v>
      </c>
      <c r="E203" s="74" t="s">
        <v>81</v>
      </c>
      <c r="F203" s="76">
        <v>95</v>
      </c>
      <c r="G203" s="63"/>
      <c r="H203" s="74" t="s">
        <v>103</v>
      </c>
      <c r="I203" s="74" t="s">
        <v>104</v>
      </c>
      <c r="J203" s="56"/>
      <c r="K203" s="58" t="str">
        <f>IF(VLOOKUP($A203,'[1]2. Child Protection'!$B$8:$CK$226,'[1]2. Child Protection'!BK$1,FALSE)=B203,"",VLOOKUP($A203,'[1]2. Child Protection'!$B$8:$CK$226,'[1]2. Child Protection'!BK$1,FALSE)-B203)</f>
        <v/>
      </c>
      <c r="L203" s="58" t="str">
        <f>IF(VLOOKUP($A203,'[1]2. Child Protection'!$B$8:$CK$226,'[1]2. Child Protection'!BL$1,FALSE)=C203,"",VLOOKUP($A203,'[1]2. Child Protection'!$B$8:$CK$226,'[1]2. Child Protection'!BL$1,FALSE))</f>
        <v/>
      </c>
      <c r="M203" s="58" t="str">
        <f>IF(VLOOKUP($A203,'[1]2. Child Protection'!$B$8:$CK$226,'[1]2. Child Protection'!BM$1,FALSE)=D203,"",VLOOKUP($A203,'[1]2. Child Protection'!$B$8:$CK$226,'[1]2. Child Protection'!BM$1,FALSE))</f>
        <v/>
      </c>
      <c r="N203" s="58" t="str">
        <f>IF(VLOOKUP($A203,'[1]2. Child Protection'!$B$8:$CK$226,'[1]2. Child Protection'!BN$1,FALSE)=E203,"",VLOOKUP($A203,'[1]2. Child Protection'!$B$8:$CK$226,'[1]2. Child Protection'!BN$1,FALSE))</f>
        <v/>
      </c>
      <c r="O203" s="58"/>
      <c r="P203" s="58" t="str">
        <f>IF(VLOOKUP($A203,'[1]2. Child Protection'!$B$8:$CK$226,'[1]2. Child Protection'!BO$1,FALSE)=F203,"",VLOOKUP($A203,'[1]2. Child Protection'!$B$8:$CK$226,'[1]2. Child Protection'!BO$1,FALSE)-F203)</f>
        <v/>
      </c>
      <c r="Q203" s="58" t="str">
        <f>IF(VLOOKUP($A203,'[1]2. Child Protection'!$B$8:$CK$226,'[1]2. Child Protection'!BP$1,FALSE)=G203,"",VLOOKUP($A203,'[1]2. Child Protection'!$B$8:$CK$226,'[1]2. Child Protection'!BP$1,FALSE))</f>
        <v/>
      </c>
      <c r="R203" s="58" t="str">
        <f>IF(VLOOKUP($A203,'[1]2. Child Protection'!$B$8:$CK$226,'[1]2. Child Protection'!BQ$1,FALSE)=H203,"",VLOOKUP($A203,'[1]2. Child Protection'!$B$8:$CK$226,'[1]2. Child Protection'!BQ$1,FALSE))</f>
        <v/>
      </c>
      <c r="S203" s="58" t="str">
        <f>IF(VLOOKUP($A203,'[1]2. Child Protection'!$B$8:$CK$226,'[1]2. Child Protection'!BR$1,FALSE)=I203,"",VLOOKUP($A203,'[1]2. Child Protection'!$B$8:$CK$226,'[1]2. Child Protection'!BR$1,FALSE))</f>
        <v/>
      </c>
    </row>
    <row r="204" spans="1:19" x14ac:dyDescent="0.3">
      <c r="A204" s="71" t="s">
        <v>245</v>
      </c>
      <c r="B204" s="74" t="s">
        <v>10</v>
      </c>
      <c r="C204" s="63"/>
      <c r="D204" s="63"/>
      <c r="E204" s="63"/>
      <c r="F204" s="74" t="s">
        <v>10</v>
      </c>
      <c r="G204" s="63"/>
      <c r="H204" s="63"/>
      <c r="I204" s="63"/>
      <c r="J204" s="56"/>
      <c r="K204" s="58" t="str">
        <f>IF(VLOOKUP($A204,'[1]2. Child Protection'!$B$8:$CK$226,'[1]2. Child Protection'!BK$1,FALSE)=B204,"",VLOOKUP($A204,'[1]2. Child Protection'!$B$8:$CK$226,'[1]2. Child Protection'!BK$1,FALSE)-B204)</f>
        <v/>
      </c>
      <c r="L204" s="58" t="str">
        <f>IF(VLOOKUP($A204,'[1]2. Child Protection'!$B$8:$CK$226,'[1]2. Child Protection'!BL$1,FALSE)=C204,"",VLOOKUP($A204,'[1]2. Child Protection'!$B$8:$CK$226,'[1]2. Child Protection'!BL$1,FALSE))</f>
        <v/>
      </c>
      <c r="M204" s="58" t="str">
        <f>IF(VLOOKUP($A204,'[1]2. Child Protection'!$B$8:$CK$226,'[1]2. Child Protection'!BM$1,FALSE)=D204,"",VLOOKUP($A204,'[1]2. Child Protection'!$B$8:$CK$226,'[1]2. Child Protection'!BM$1,FALSE))</f>
        <v/>
      </c>
      <c r="N204" s="58" t="str">
        <f>IF(VLOOKUP($A204,'[1]2. Child Protection'!$B$8:$CK$226,'[1]2. Child Protection'!BN$1,FALSE)=E204,"",VLOOKUP($A204,'[1]2. Child Protection'!$B$8:$CK$226,'[1]2. Child Protection'!BN$1,FALSE))</f>
        <v/>
      </c>
      <c r="O204" s="58"/>
      <c r="P204" s="58" t="str">
        <f>IF(VLOOKUP($A204,'[1]2. Child Protection'!$B$8:$CK$226,'[1]2. Child Protection'!BO$1,FALSE)=F204,"",VLOOKUP($A204,'[1]2. Child Protection'!$B$8:$CK$226,'[1]2. Child Protection'!BO$1,FALSE)-F204)</f>
        <v/>
      </c>
      <c r="Q204" s="58" t="str">
        <f>IF(VLOOKUP($A204,'[1]2. Child Protection'!$B$8:$CK$226,'[1]2. Child Protection'!BP$1,FALSE)=G204,"",VLOOKUP($A204,'[1]2. Child Protection'!$B$8:$CK$226,'[1]2. Child Protection'!BP$1,FALSE))</f>
        <v/>
      </c>
      <c r="R204" s="58" t="str">
        <f>IF(VLOOKUP($A204,'[1]2. Child Protection'!$B$8:$CK$226,'[1]2. Child Protection'!BQ$1,FALSE)=H204,"",VLOOKUP($A204,'[1]2. Child Protection'!$B$8:$CK$226,'[1]2. Child Protection'!BQ$1,FALSE))</f>
        <v/>
      </c>
      <c r="S204" s="58" t="str">
        <f>IF(VLOOKUP($A204,'[1]2. Child Protection'!$B$8:$CK$226,'[1]2. Child Protection'!BR$1,FALSE)=I204,"",VLOOKUP($A204,'[1]2. Child Protection'!$B$8:$CK$226,'[1]2. Child Protection'!BR$1,FALSE))</f>
        <v/>
      </c>
    </row>
    <row r="205" spans="1:19" x14ac:dyDescent="0.3">
      <c r="A205" s="71" t="s">
        <v>246</v>
      </c>
      <c r="B205" s="74" t="s">
        <v>10</v>
      </c>
      <c r="C205" s="63"/>
      <c r="D205" s="63"/>
      <c r="E205" s="63"/>
      <c r="F205" s="74" t="s">
        <v>10</v>
      </c>
      <c r="G205" s="63"/>
      <c r="H205" s="63"/>
      <c r="I205" s="63"/>
      <c r="J205" s="56"/>
      <c r="K205" s="58" t="str">
        <f>IF(VLOOKUP($A205,'[1]2. Child Protection'!$B$8:$CK$226,'[1]2. Child Protection'!BK$1,FALSE)=B205,"",VLOOKUP($A205,'[1]2. Child Protection'!$B$8:$CK$226,'[1]2. Child Protection'!BK$1,FALSE)-B205)</f>
        <v/>
      </c>
      <c r="L205" s="58" t="str">
        <f>IF(VLOOKUP($A205,'[1]2. Child Protection'!$B$8:$CK$226,'[1]2. Child Protection'!BL$1,FALSE)=C205,"",VLOOKUP($A205,'[1]2. Child Protection'!$B$8:$CK$226,'[1]2. Child Protection'!BL$1,FALSE))</f>
        <v/>
      </c>
      <c r="M205" s="58" t="str">
        <f>IF(VLOOKUP($A205,'[1]2. Child Protection'!$B$8:$CK$226,'[1]2. Child Protection'!BM$1,FALSE)=D205,"",VLOOKUP($A205,'[1]2. Child Protection'!$B$8:$CK$226,'[1]2. Child Protection'!BM$1,FALSE))</f>
        <v/>
      </c>
      <c r="N205" s="58" t="str">
        <f>IF(VLOOKUP($A205,'[1]2. Child Protection'!$B$8:$CK$226,'[1]2. Child Protection'!BN$1,FALSE)=E205,"",VLOOKUP($A205,'[1]2. Child Protection'!$B$8:$CK$226,'[1]2. Child Protection'!BN$1,FALSE))</f>
        <v/>
      </c>
      <c r="O205" s="58"/>
      <c r="P205" s="58" t="str">
        <f>IF(VLOOKUP($A205,'[1]2. Child Protection'!$B$8:$CK$226,'[1]2. Child Protection'!BO$1,FALSE)=F205,"",VLOOKUP($A205,'[1]2. Child Protection'!$B$8:$CK$226,'[1]2. Child Protection'!BO$1,FALSE)-F205)</f>
        <v/>
      </c>
      <c r="Q205" s="58" t="str">
        <f>IF(VLOOKUP($A205,'[1]2. Child Protection'!$B$8:$CK$226,'[1]2. Child Protection'!BP$1,FALSE)=G205,"",VLOOKUP($A205,'[1]2. Child Protection'!$B$8:$CK$226,'[1]2. Child Protection'!BP$1,FALSE))</f>
        <v/>
      </c>
      <c r="R205" s="58" t="str">
        <f>IF(VLOOKUP($A205,'[1]2. Child Protection'!$B$8:$CK$226,'[1]2. Child Protection'!BQ$1,FALSE)=H205,"",VLOOKUP($A205,'[1]2. Child Protection'!$B$8:$CK$226,'[1]2. Child Protection'!BQ$1,FALSE))</f>
        <v/>
      </c>
      <c r="S205" s="58" t="str">
        <f>IF(VLOOKUP($A205,'[1]2. Child Protection'!$B$8:$CK$226,'[1]2. Child Protection'!BR$1,FALSE)=I205,"",VLOOKUP($A205,'[1]2. Child Protection'!$B$8:$CK$226,'[1]2. Child Protection'!BR$1,FALSE))</f>
        <v/>
      </c>
    </row>
    <row r="206" spans="1:19" x14ac:dyDescent="0.3">
      <c r="A206" s="71" t="s">
        <v>247</v>
      </c>
      <c r="B206" s="74" t="s">
        <v>10</v>
      </c>
      <c r="C206" s="63"/>
      <c r="D206" s="63"/>
      <c r="E206" s="63"/>
      <c r="F206" s="74" t="s">
        <v>10</v>
      </c>
      <c r="G206" s="63"/>
      <c r="H206" s="63"/>
      <c r="I206" s="63"/>
      <c r="J206" s="56"/>
      <c r="K206" s="58" t="str">
        <f>IF(VLOOKUP($A206,'[1]2. Child Protection'!$B$8:$CK$226,'[1]2. Child Protection'!BK$1,FALSE)=B206,"",VLOOKUP($A206,'[1]2. Child Protection'!$B$8:$CK$226,'[1]2. Child Protection'!BK$1,FALSE)-B206)</f>
        <v/>
      </c>
      <c r="L206" s="58" t="str">
        <f>IF(VLOOKUP($A206,'[1]2. Child Protection'!$B$8:$CK$226,'[1]2. Child Protection'!BL$1,FALSE)=C206,"",VLOOKUP($A206,'[1]2. Child Protection'!$B$8:$CK$226,'[1]2. Child Protection'!BL$1,FALSE))</f>
        <v/>
      </c>
      <c r="M206" s="58" t="str">
        <f>IF(VLOOKUP($A206,'[1]2. Child Protection'!$B$8:$CK$226,'[1]2. Child Protection'!BM$1,FALSE)=D206,"",VLOOKUP($A206,'[1]2. Child Protection'!$B$8:$CK$226,'[1]2. Child Protection'!BM$1,FALSE))</f>
        <v/>
      </c>
      <c r="N206" s="58" t="str">
        <f>IF(VLOOKUP($A206,'[1]2. Child Protection'!$B$8:$CK$226,'[1]2. Child Protection'!BN$1,FALSE)=E206,"",VLOOKUP($A206,'[1]2. Child Protection'!$B$8:$CK$226,'[1]2. Child Protection'!BN$1,FALSE))</f>
        <v/>
      </c>
      <c r="O206" s="58"/>
      <c r="P206" s="58" t="str">
        <f>IF(VLOOKUP($A206,'[1]2. Child Protection'!$B$8:$CK$226,'[1]2. Child Protection'!BO$1,FALSE)=F206,"",VLOOKUP($A206,'[1]2. Child Protection'!$B$8:$CK$226,'[1]2. Child Protection'!BO$1,FALSE)-F206)</f>
        <v/>
      </c>
      <c r="Q206" s="58" t="str">
        <f>IF(VLOOKUP($A206,'[1]2. Child Protection'!$B$8:$CK$226,'[1]2. Child Protection'!BP$1,FALSE)=G206,"",VLOOKUP($A206,'[1]2. Child Protection'!$B$8:$CK$226,'[1]2. Child Protection'!BP$1,FALSE))</f>
        <v/>
      </c>
      <c r="R206" s="58" t="str">
        <f>IF(VLOOKUP($A206,'[1]2. Child Protection'!$B$8:$CK$226,'[1]2. Child Protection'!BQ$1,FALSE)=H206,"",VLOOKUP($A206,'[1]2. Child Protection'!$B$8:$CK$226,'[1]2. Child Protection'!BQ$1,FALSE))</f>
        <v/>
      </c>
      <c r="S206" s="58" t="str">
        <f>IF(VLOOKUP($A206,'[1]2. Child Protection'!$B$8:$CK$226,'[1]2. Child Protection'!BR$1,FALSE)=I206,"",VLOOKUP($A206,'[1]2. Child Protection'!$B$8:$CK$226,'[1]2. Child Protection'!BR$1,FALSE))</f>
        <v/>
      </c>
    </row>
    <row r="207" spans="1:19" x14ac:dyDescent="0.3">
      <c r="A207" s="71" t="s">
        <v>248</v>
      </c>
      <c r="B207" s="74" t="s">
        <v>10</v>
      </c>
      <c r="C207" s="63"/>
      <c r="D207" s="63"/>
      <c r="E207" s="63"/>
      <c r="F207" s="74" t="s">
        <v>10</v>
      </c>
      <c r="G207" s="63"/>
      <c r="H207" s="63"/>
      <c r="I207" s="63"/>
      <c r="J207" s="56"/>
      <c r="K207" s="58" t="str">
        <f>IF(VLOOKUP($A207,'[1]2. Child Protection'!$B$8:$CK$226,'[1]2. Child Protection'!BK$1,FALSE)=B207,"",VLOOKUP($A207,'[1]2. Child Protection'!$B$8:$CK$226,'[1]2. Child Protection'!BK$1,FALSE)-B207)</f>
        <v/>
      </c>
      <c r="L207" s="58" t="str">
        <f>IF(VLOOKUP($A207,'[1]2. Child Protection'!$B$8:$CK$226,'[1]2. Child Protection'!BL$1,FALSE)=C207,"",VLOOKUP($A207,'[1]2. Child Protection'!$B$8:$CK$226,'[1]2. Child Protection'!BL$1,FALSE))</f>
        <v/>
      </c>
      <c r="M207" s="58" t="str">
        <f>IF(VLOOKUP($A207,'[1]2. Child Protection'!$B$8:$CK$226,'[1]2. Child Protection'!BM$1,FALSE)=D207,"",VLOOKUP($A207,'[1]2. Child Protection'!$B$8:$CK$226,'[1]2. Child Protection'!BM$1,FALSE))</f>
        <v/>
      </c>
      <c r="N207" s="58" t="str">
        <f>IF(VLOOKUP($A207,'[1]2. Child Protection'!$B$8:$CK$226,'[1]2. Child Protection'!BN$1,FALSE)=E207,"",VLOOKUP($A207,'[1]2. Child Protection'!$B$8:$CK$226,'[1]2. Child Protection'!BN$1,FALSE))</f>
        <v/>
      </c>
      <c r="O207" s="58"/>
      <c r="P207" s="58" t="str">
        <f>IF(VLOOKUP($A207,'[1]2. Child Protection'!$B$8:$CK$226,'[1]2. Child Protection'!BO$1,FALSE)=F207,"",VLOOKUP($A207,'[1]2. Child Protection'!$B$8:$CK$226,'[1]2. Child Protection'!BO$1,FALSE)-F207)</f>
        <v/>
      </c>
      <c r="Q207" s="58" t="str">
        <f>IF(VLOOKUP($A207,'[1]2. Child Protection'!$B$8:$CK$226,'[1]2. Child Protection'!BP$1,FALSE)=G207,"",VLOOKUP($A207,'[1]2. Child Protection'!$B$8:$CK$226,'[1]2. Child Protection'!BP$1,FALSE))</f>
        <v/>
      </c>
      <c r="R207" s="58" t="str">
        <f>IF(VLOOKUP($A207,'[1]2. Child Protection'!$B$8:$CK$226,'[1]2. Child Protection'!BQ$1,FALSE)=H207,"",VLOOKUP($A207,'[1]2. Child Protection'!$B$8:$CK$226,'[1]2. Child Protection'!BQ$1,FALSE))</f>
        <v/>
      </c>
      <c r="S207" s="58" t="str">
        <f>IF(VLOOKUP($A207,'[1]2. Child Protection'!$B$8:$CK$226,'[1]2. Child Protection'!BR$1,FALSE)=I207,"",VLOOKUP($A207,'[1]2. Child Protection'!$B$8:$CK$226,'[1]2. Child Protection'!BR$1,FALSE))</f>
        <v/>
      </c>
    </row>
    <row r="208" spans="1:19" x14ac:dyDescent="0.3">
      <c r="A208" s="71" t="s">
        <v>249</v>
      </c>
      <c r="B208" s="74" t="s">
        <v>10</v>
      </c>
      <c r="C208" s="63"/>
      <c r="D208" s="63"/>
      <c r="E208" s="63"/>
      <c r="F208" s="74" t="s">
        <v>10</v>
      </c>
      <c r="G208" s="63"/>
      <c r="H208" s="63"/>
      <c r="I208" s="63"/>
      <c r="J208" s="56"/>
      <c r="K208" s="58" t="str">
        <f>IF(VLOOKUP($A208,'[1]2. Child Protection'!$B$8:$CK$226,'[1]2. Child Protection'!BK$1,FALSE)=B208,"",VLOOKUP($A208,'[1]2. Child Protection'!$B$8:$CK$226,'[1]2. Child Protection'!BK$1,FALSE)-B208)</f>
        <v/>
      </c>
      <c r="L208" s="58" t="str">
        <f>IF(VLOOKUP($A208,'[1]2. Child Protection'!$B$8:$CK$226,'[1]2. Child Protection'!BL$1,FALSE)=C208,"",VLOOKUP($A208,'[1]2. Child Protection'!$B$8:$CK$226,'[1]2. Child Protection'!BL$1,FALSE))</f>
        <v/>
      </c>
      <c r="M208" s="58" t="str">
        <f>IF(VLOOKUP($A208,'[1]2. Child Protection'!$B$8:$CK$226,'[1]2. Child Protection'!BM$1,FALSE)=D208,"",VLOOKUP($A208,'[1]2. Child Protection'!$B$8:$CK$226,'[1]2. Child Protection'!BM$1,FALSE))</f>
        <v/>
      </c>
      <c r="N208" s="58" t="str">
        <f>IF(VLOOKUP($A208,'[1]2. Child Protection'!$B$8:$CK$226,'[1]2. Child Protection'!BN$1,FALSE)=E208,"",VLOOKUP($A208,'[1]2. Child Protection'!$B$8:$CK$226,'[1]2. Child Protection'!BN$1,FALSE))</f>
        <v/>
      </c>
      <c r="O208" s="58"/>
      <c r="P208" s="58" t="str">
        <f>IF(VLOOKUP($A208,'[1]2. Child Protection'!$B$8:$CK$226,'[1]2. Child Protection'!BO$1,FALSE)=F208,"",VLOOKUP($A208,'[1]2. Child Protection'!$B$8:$CK$226,'[1]2. Child Protection'!BO$1,FALSE)-F208)</f>
        <v/>
      </c>
      <c r="Q208" s="58" t="str">
        <f>IF(VLOOKUP($A208,'[1]2. Child Protection'!$B$8:$CK$226,'[1]2. Child Protection'!BP$1,FALSE)=G208,"",VLOOKUP($A208,'[1]2. Child Protection'!$B$8:$CK$226,'[1]2. Child Protection'!BP$1,FALSE))</f>
        <v/>
      </c>
      <c r="R208" s="58" t="str">
        <f>IF(VLOOKUP($A208,'[1]2. Child Protection'!$B$8:$CK$226,'[1]2. Child Protection'!BQ$1,FALSE)=H208,"",VLOOKUP($A208,'[1]2. Child Protection'!$B$8:$CK$226,'[1]2. Child Protection'!BQ$1,FALSE))</f>
        <v/>
      </c>
      <c r="S208" s="58" t="str">
        <f>IF(VLOOKUP($A208,'[1]2. Child Protection'!$B$8:$CK$226,'[1]2. Child Protection'!BR$1,FALSE)=I208,"",VLOOKUP($A208,'[1]2. Child Protection'!$B$8:$CK$226,'[1]2. Child Protection'!BR$1,FALSE))</f>
        <v/>
      </c>
    </row>
    <row r="209" spans="1:19" x14ac:dyDescent="0.3">
      <c r="A209" s="71" t="s">
        <v>250</v>
      </c>
      <c r="B209" s="74" t="s">
        <v>10</v>
      </c>
      <c r="C209" s="63"/>
      <c r="D209" s="63"/>
      <c r="E209" s="63"/>
      <c r="F209" s="74" t="s">
        <v>10</v>
      </c>
      <c r="G209" s="63"/>
      <c r="H209" s="63"/>
      <c r="I209" s="63"/>
      <c r="J209" s="56"/>
      <c r="K209" s="58" t="str">
        <f>IF(VLOOKUP($A209,'[1]2. Child Protection'!$B$8:$CK$226,'[1]2. Child Protection'!BK$1,FALSE)=B209,"",VLOOKUP($A209,'[1]2. Child Protection'!$B$8:$CK$226,'[1]2. Child Protection'!BK$1,FALSE)-B209)</f>
        <v/>
      </c>
      <c r="L209" s="58" t="str">
        <f>IF(VLOOKUP($A209,'[1]2. Child Protection'!$B$8:$CK$226,'[1]2. Child Protection'!BL$1,FALSE)=C209,"",VLOOKUP($A209,'[1]2. Child Protection'!$B$8:$CK$226,'[1]2. Child Protection'!BL$1,FALSE))</f>
        <v/>
      </c>
      <c r="M209" s="58" t="str">
        <f>IF(VLOOKUP($A209,'[1]2. Child Protection'!$B$8:$CK$226,'[1]2. Child Protection'!BM$1,FALSE)=D209,"",VLOOKUP($A209,'[1]2. Child Protection'!$B$8:$CK$226,'[1]2. Child Protection'!BM$1,FALSE))</f>
        <v/>
      </c>
      <c r="N209" s="58" t="str">
        <f>IF(VLOOKUP($A209,'[1]2. Child Protection'!$B$8:$CK$226,'[1]2. Child Protection'!BN$1,FALSE)=E209,"",VLOOKUP($A209,'[1]2. Child Protection'!$B$8:$CK$226,'[1]2. Child Protection'!BN$1,FALSE))</f>
        <v/>
      </c>
      <c r="O209" s="58"/>
      <c r="P209" s="58" t="str">
        <f>IF(VLOOKUP($A209,'[1]2. Child Protection'!$B$8:$CK$226,'[1]2. Child Protection'!BO$1,FALSE)=F209,"",VLOOKUP($A209,'[1]2. Child Protection'!$B$8:$CK$226,'[1]2. Child Protection'!BO$1,FALSE)-F209)</f>
        <v/>
      </c>
      <c r="Q209" s="58" t="str">
        <f>IF(VLOOKUP($A209,'[1]2. Child Protection'!$B$8:$CK$226,'[1]2. Child Protection'!BP$1,FALSE)=G209,"",VLOOKUP($A209,'[1]2. Child Protection'!$B$8:$CK$226,'[1]2. Child Protection'!BP$1,FALSE))</f>
        <v/>
      </c>
      <c r="R209" s="58" t="str">
        <f>IF(VLOOKUP($A209,'[1]2. Child Protection'!$B$8:$CK$226,'[1]2. Child Protection'!BQ$1,FALSE)=H209,"",VLOOKUP($A209,'[1]2. Child Protection'!$B$8:$CK$226,'[1]2. Child Protection'!BQ$1,FALSE))</f>
        <v/>
      </c>
      <c r="S209" s="58" t="str">
        <f>IF(VLOOKUP($A209,'[1]2. Child Protection'!$B$8:$CK$226,'[1]2. Child Protection'!BR$1,FALSE)=I209,"",VLOOKUP($A209,'[1]2. Child Protection'!$B$8:$CK$226,'[1]2. Child Protection'!BR$1,FALSE))</f>
        <v/>
      </c>
    </row>
    <row r="210" spans="1:19" x14ac:dyDescent="0.3">
      <c r="A210" s="71" t="s">
        <v>107</v>
      </c>
      <c r="B210" s="74" t="s">
        <v>10</v>
      </c>
      <c r="C210" s="63"/>
      <c r="D210" s="63"/>
      <c r="E210" s="63"/>
      <c r="F210" s="76">
        <v>75.400000000000006</v>
      </c>
      <c r="G210" s="63"/>
      <c r="H210" s="74" t="s">
        <v>295</v>
      </c>
      <c r="I210" s="74" t="s">
        <v>63</v>
      </c>
      <c r="J210" s="56"/>
      <c r="K210" s="58" t="str">
        <f>IF(VLOOKUP($A210,'[1]2. Child Protection'!$B$8:$CK$226,'[1]2. Child Protection'!BK$1,FALSE)=B210,"",VLOOKUP($A210,'[1]2. Child Protection'!$B$8:$CK$226,'[1]2. Child Protection'!BK$1,FALSE)-B210)</f>
        <v/>
      </c>
      <c r="L210" s="58" t="str">
        <f>IF(VLOOKUP($A210,'[1]2. Child Protection'!$B$8:$CK$226,'[1]2. Child Protection'!BL$1,FALSE)=C210,"",VLOOKUP($A210,'[1]2. Child Protection'!$B$8:$CK$226,'[1]2. Child Protection'!BL$1,FALSE))</f>
        <v/>
      </c>
      <c r="M210" s="58" t="str">
        <f>IF(VLOOKUP($A210,'[1]2. Child Protection'!$B$8:$CK$226,'[1]2. Child Protection'!BM$1,FALSE)=D210,"",VLOOKUP($A210,'[1]2. Child Protection'!$B$8:$CK$226,'[1]2. Child Protection'!BM$1,FALSE))</f>
        <v/>
      </c>
      <c r="N210" s="58" t="str">
        <f>IF(VLOOKUP($A210,'[1]2. Child Protection'!$B$8:$CK$226,'[1]2. Child Protection'!BN$1,FALSE)=E210,"",VLOOKUP($A210,'[1]2. Child Protection'!$B$8:$CK$226,'[1]2. Child Protection'!BN$1,FALSE))</f>
        <v/>
      </c>
      <c r="O210" s="58"/>
      <c r="P210" s="58" t="str">
        <f>IF(VLOOKUP($A210,'[1]2. Child Protection'!$B$8:$CK$226,'[1]2. Child Protection'!BO$1,FALSE)=F210,"",VLOOKUP($A210,'[1]2. Child Protection'!$B$8:$CK$226,'[1]2. Child Protection'!BO$1,FALSE)-F210)</f>
        <v/>
      </c>
      <c r="Q210" s="58" t="str">
        <f>IF(VLOOKUP($A210,'[1]2. Child Protection'!$B$8:$CK$226,'[1]2. Child Protection'!BP$1,FALSE)=G210,"",VLOOKUP($A210,'[1]2. Child Protection'!$B$8:$CK$226,'[1]2. Child Protection'!BP$1,FALSE))</f>
        <v/>
      </c>
      <c r="R210" s="58" t="str">
        <f>IF(VLOOKUP($A210,'[1]2. Child Protection'!$B$8:$CK$226,'[1]2. Child Protection'!BQ$1,FALSE)=H210,"",VLOOKUP($A210,'[1]2. Child Protection'!$B$8:$CK$226,'[1]2. Child Protection'!BQ$1,FALSE))</f>
        <v/>
      </c>
      <c r="S210" s="58" t="str">
        <f>IF(VLOOKUP($A210,'[1]2. Child Protection'!$B$8:$CK$226,'[1]2. Child Protection'!BR$1,FALSE)=I210,"",VLOOKUP($A210,'[1]2. Child Protection'!$B$8:$CK$226,'[1]2. Child Protection'!BR$1,FALSE))</f>
        <v/>
      </c>
    </row>
    <row r="211" spans="1:19" x14ac:dyDescent="0.3">
      <c r="A211" s="71" t="s">
        <v>251</v>
      </c>
      <c r="B211" s="74" t="s">
        <v>10</v>
      </c>
      <c r="C211" s="63"/>
      <c r="D211" s="63"/>
      <c r="E211" s="63"/>
      <c r="F211" s="74" t="s">
        <v>10</v>
      </c>
      <c r="G211" s="63"/>
      <c r="H211" s="63"/>
      <c r="I211" s="63"/>
      <c r="J211" s="56"/>
      <c r="K211" s="58" t="str">
        <f>IF(VLOOKUP($A211,'[1]2. Child Protection'!$B$8:$CK$226,'[1]2. Child Protection'!BK$1,FALSE)=B211,"",VLOOKUP($A211,'[1]2. Child Protection'!$B$8:$CK$226,'[1]2. Child Protection'!BK$1,FALSE)-B211)</f>
        <v/>
      </c>
      <c r="L211" s="58" t="str">
        <f>IF(VLOOKUP($A211,'[1]2. Child Protection'!$B$8:$CK$226,'[1]2. Child Protection'!BL$1,FALSE)=C211,"",VLOOKUP($A211,'[1]2. Child Protection'!$B$8:$CK$226,'[1]2. Child Protection'!BL$1,FALSE))</f>
        <v/>
      </c>
      <c r="M211" s="58" t="str">
        <f>IF(VLOOKUP($A211,'[1]2. Child Protection'!$B$8:$CK$226,'[1]2. Child Protection'!BM$1,FALSE)=D211,"",VLOOKUP($A211,'[1]2. Child Protection'!$B$8:$CK$226,'[1]2. Child Protection'!BM$1,FALSE))</f>
        <v/>
      </c>
      <c r="N211" s="58" t="str">
        <f>IF(VLOOKUP($A211,'[1]2. Child Protection'!$B$8:$CK$226,'[1]2. Child Protection'!BN$1,FALSE)=E211,"",VLOOKUP($A211,'[1]2. Child Protection'!$B$8:$CK$226,'[1]2. Child Protection'!BN$1,FALSE))</f>
        <v/>
      </c>
      <c r="O211" s="58"/>
      <c r="P211" s="58" t="str">
        <f>IF(VLOOKUP($A211,'[1]2. Child Protection'!$B$8:$CK$226,'[1]2. Child Protection'!BO$1,FALSE)=F211,"",VLOOKUP($A211,'[1]2. Child Protection'!$B$8:$CK$226,'[1]2. Child Protection'!BO$1,FALSE)-F211)</f>
        <v/>
      </c>
      <c r="Q211" s="58" t="str">
        <f>IF(VLOOKUP($A211,'[1]2. Child Protection'!$B$8:$CK$226,'[1]2. Child Protection'!BP$1,FALSE)=G211,"",VLOOKUP($A211,'[1]2. Child Protection'!$B$8:$CK$226,'[1]2. Child Protection'!BP$1,FALSE))</f>
        <v/>
      </c>
      <c r="R211" s="58" t="str">
        <f>IF(VLOOKUP($A211,'[1]2. Child Protection'!$B$8:$CK$226,'[1]2. Child Protection'!BQ$1,FALSE)=H211,"",VLOOKUP($A211,'[1]2. Child Protection'!$B$8:$CK$226,'[1]2. Child Protection'!BQ$1,FALSE))</f>
        <v/>
      </c>
      <c r="S211" s="58" t="str">
        <f>IF(VLOOKUP($A211,'[1]2. Child Protection'!$B$8:$CK$226,'[1]2. Child Protection'!BR$1,FALSE)=I211,"",VLOOKUP($A211,'[1]2. Child Protection'!$B$8:$CK$226,'[1]2. Child Protection'!BR$1,FALSE))</f>
        <v/>
      </c>
    </row>
    <row r="212" spans="1:19" x14ac:dyDescent="0.3">
      <c r="A212" s="71" t="s">
        <v>252</v>
      </c>
      <c r="B212" s="74" t="s">
        <v>10</v>
      </c>
      <c r="C212" s="63"/>
      <c r="D212" s="63"/>
      <c r="E212" s="63"/>
      <c r="F212" s="74" t="s">
        <v>10</v>
      </c>
      <c r="G212" s="63"/>
      <c r="H212" s="63"/>
      <c r="I212" s="63"/>
      <c r="J212" s="56"/>
      <c r="K212" s="58" t="str">
        <f>IF(VLOOKUP($A212,'[1]2. Child Protection'!$B$8:$CK$226,'[1]2. Child Protection'!BK$1,FALSE)=B212,"",VLOOKUP($A212,'[1]2. Child Protection'!$B$8:$CK$226,'[1]2. Child Protection'!BK$1,FALSE)-B212)</f>
        <v/>
      </c>
      <c r="L212" s="58" t="str">
        <f>IF(VLOOKUP($A212,'[1]2. Child Protection'!$B$8:$CK$226,'[1]2. Child Protection'!BL$1,FALSE)=C212,"",VLOOKUP($A212,'[1]2. Child Protection'!$B$8:$CK$226,'[1]2. Child Protection'!BL$1,FALSE))</f>
        <v/>
      </c>
      <c r="M212" s="58" t="str">
        <f>IF(VLOOKUP($A212,'[1]2. Child Protection'!$B$8:$CK$226,'[1]2. Child Protection'!BM$1,FALSE)=D212,"",VLOOKUP($A212,'[1]2. Child Protection'!$B$8:$CK$226,'[1]2. Child Protection'!BM$1,FALSE))</f>
        <v/>
      </c>
      <c r="N212" s="58" t="str">
        <f>IF(VLOOKUP($A212,'[1]2. Child Protection'!$B$8:$CK$226,'[1]2. Child Protection'!BN$1,FALSE)=E212,"",VLOOKUP($A212,'[1]2. Child Protection'!$B$8:$CK$226,'[1]2. Child Protection'!BN$1,FALSE))</f>
        <v/>
      </c>
      <c r="O212" s="58"/>
      <c r="P212" s="58" t="str">
        <f>IF(VLOOKUP($A212,'[1]2. Child Protection'!$B$8:$CK$226,'[1]2. Child Protection'!BO$1,FALSE)=F212,"",VLOOKUP($A212,'[1]2. Child Protection'!$B$8:$CK$226,'[1]2. Child Protection'!BO$1,FALSE)-F212)</f>
        <v/>
      </c>
      <c r="Q212" s="58" t="str">
        <f>IF(VLOOKUP($A212,'[1]2. Child Protection'!$B$8:$CK$226,'[1]2. Child Protection'!BP$1,FALSE)=G212,"",VLOOKUP($A212,'[1]2. Child Protection'!$B$8:$CK$226,'[1]2. Child Protection'!BP$1,FALSE))</f>
        <v/>
      </c>
      <c r="R212" s="58" t="str">
        <f>IF(VLOOKUP($A212,'[1]2. Child Protection'!$B$8:$CK$226,'[1]2. Child Protection'!BQ$1,FALSE)=H212,"",VLOOKUP($A212,'[1]2. Child Protection'!$B$8:$CK$226,'[1]2. Child Protection'!BQ$1,FALSE))</f>
        <v/>
      </c>
      <c r="S212" s="58" t="str">
        <f>IF(VLOOKUP($A212,'[1]2. Child Protection'!$B$8:$CK$226,'[1]2. Child Protection'!BR$1,FALSE)=I212,"",VLOOKUP($A212,'[1]2. Child Protection'!$B$8:$CK$226,'[1]2. Child Protection'!BR$1,FALSE))</f>
        <v/>
      </c>
    </row>
    <row r="213" spans="1:19" x14ac:dyDescent="0.3">
      <c r="A213" s="71"/>
      <c r="B213" s="63"/>
      <c r="C213" s="63"/>
      <c r="D213" s="63"/>
      <c r="E213" s="63"/>
      <c r="F213" s="63"/>
      <c r="G213" s="63"/>
      <c r="H213" s="63"/>
      <c r="I213" s="63"/>
      <c r="J213" s="56"/>
      <c r="K213" s="58"/>
      <c r="L213" s="58"/>
      <c r="M213" s="58"/>
      <c r="N213" s="58"/>
      <c r="O213" s="58"/>
      <c r="P213" s="58"/>
      <c r="Q213" s="58"/>
      <c r="R213" s="58"/>
      <c r="S213" s="58"/>
    </row>
    <row r="214" spans="1:19" x14ac:dyDescent="0.3">
      <c r="A214" s="81" t="s">
        <v>263</v>
      </c>
      <c r="B214" s="87"/>
      <c r="C214" s="87"/>
      <c r="D214" s="87"/>
      <c r="E214" s="87"/>
      <c r="F214" s="87"/>
      <c r="G214" s="87"/>
      <c r="H214" s="87"/>
      <c r="I214" s="88"/>
      <c r="J214" s="56"/>
      <c r="K214" s="58" t="str">
        <f>IF(VLOOKUP($A214,'[1]2. Child Protection'!$B$8:$CK$226,'[1]2. Child Protection'!BK$1,FALSE)=B214,"",VLOOKUP($A214,'[1]2. Child Protection'!$B$8:$CK$226,'[1]2. Child Protection'!BK$1,FALSE)-B214)</f>
        <v/>
      </c>
      <c r="L214" s="58" t="str">
        <f>IF(VLOOKUP($A214,'[1]2. Child Protection'!$B$8:$CK$226,'[1]2. Child Protection'!BL$1,FALSE)=C214,"",VLOOKUP($A214,'[1]2. Child Protection'!$B$8:$CK$226,'[1]2. Child Protection'!BL$1,FALSE))</f>
        <v/>
      </c>
      <c r="M214" s="58" t="str">
        <f>IF(VLOOKUP($A214,'[1]2. Child Protection'!$B$8:$CK$226,'[1]2. Child Protection'!BM$1,FALSE)=D214,"",VLOOKUP($A214,'[1]2. Child Protection'!$B$8:$CK$226,'[1]2. Child Protection'!BM$1,FALSE))</f>
        <v/>
      </c>
      <c r="N214" s="58" t="str">
        <f>IF(VLOOKUP($A214,'[1]2. Child Protection'!$B$8:$CK$226,'[1]2. Child Protection'!BN$1,FALSE)=E214,"",VLOOKUP($A214,'[1]2. Child Protection'!$B$8:$CK$226,'[1]2. Child Protection'!BN$1,FALSE))</f>
        <v/>
      </c>
      <c r="O214" s="58"/>
      <c r="P214" s="58" t="str">
        <f>IF(VLOOKUP($A214,'[1]2. Child Protection'!$B$8:$CK$226,'[1]2. Child Protection'!BO$1,FALSE)=F214,"",VLOOKUP($A214,'[1]2. Child Protection'!$B$8:$CK$226,'[1]2. Child Protection'!BO$1,FALSE)-F214)</f>
        <v/>
      </c>
      <c r="Q214" s="58" t="str">
        <f>IF(VLOOKUP($A214,'[1]2. Child Protection'!$B$8:$CK$226,'[1]2. Child Protection'!BP$1,FALSE)=G214,"",VLOOKUP($A214,'[1]2. Child Protection'!$B$8:$CK$226,'[1]2. Child Protection'!BP$1,FALSE))</f>
        <v/>
      </c>
      <c r="R214" s="58" t="str">
        <f>IF(VLOOKUP($A214,'[1]2. Child Protection'!$B$8:$CK$226,'[1]2. Child Protection'!BQ$1,FALSE)=H214,"",VLOOKUP($A214,'[1]2. Child Protection'!$B$8:$CK$226,'[1]2. Child Protection'!BQ$1,FALSE))</f>
        <v/>
      </c>
      <c r="S214" s="58" t="str">
        <f>IF(VLOOKUP($A214,'[1]2. Child Protection'!$B$8:$CK$226,'[1]2. Child Protection'!BR$1,FALSE)=I214,"",VLOOKUP($A214,'[1]2. Child Protection'!$B$8:$CK$226,'[1]2. Child Protection'!BR$1,FALSE))</f>
        <v/>
      </c>
    </row>
    <row r="215" spans="1:19" x14ac:dyDescent="0.3">
      <c r="A215" s="82" t="s">
        <v>269</v>
      </c>
      <c r="B215" s="77" t="s">
        <v>10</v>
      </c>
      <c r="C215" s="78"/>
      <c r="D215" s="78"/>
      <c r="E215" s="78"/>
      <c r="F215" s="77" t="s">
        <v>10</v>
      </c>
      <c r="G215" s="78"/>
      <c r="H215" s="78"/>
      <c r="I215" s="89"/>
      <c r="J215" s="56"/>
      <c r="K215" s="58" t="str">
        <f>IF(VLOOKUP($A215,'[1]2. Child Protection'!$B$8:$CK$226,'[1]2. Child Protection'!BK$1,FALSE)=B215,"",VLOOKUP($A215,'[1]2. Child Protection'!$B$8:$CK$226,'[1]2. Child Protection'!BK$1,FALSE)-B215)</f>
        <v/>
      </c>
      <c r="L215" s="58" t="str">
        <f>IF(VLOOKUP($A215,'[1]2. Child Protection'!$B$8:$CK$226,'[1]2. Child Protection'!BL$1,FALSE)=C215,"",VLOOKUP($A215,'[1]2. Child Protection'!$B$8:$CK$226,'[1]2. Child Protection'!BL$1,FALSE))</f>
        <v/>
      </c>
      <c r="M215" s="58" t="str">
        <f>IF(VLOOKUP($A215,'[1]2. Child Protection'!$B$8:$CK$226,'[1]2. Child Protection'!BM$1,FALSE)=D215,"",VLOOKUP($A215,'[1]2. Child Protection'!$B$8:$CK$226,'[1]2. Child Protection'!BM$1,FALSE))</f>
        <v/>
      </c>
      <c r="N215" s="58" t="str">
        <f>IF(VLOOKUP($A215,'[1]2. Child Protection'!$B$8:$CK$226,'[1]2. Child Protection'!BN$1,FALSE)=E215,"",VLOOKUP($A215,'[1]2. Child Protection'!$B$8:$CK$226,'[1]2. Child Protection'!BN$1,FALSE))</f>
        <v/>
      </c>
      <c r="O215" s="58"/>
      <c r="P215" s="58" t="str">
        <f>IF(VLOOKUP($A215,'[1]2. Child Protection'!$B$8:$CK$226,'[1]2. Child Protection'!BO$1,FALSE)=F215,"",VLOOKUP($A215,'[1]2. Child Protection'!$B$8:$CK$226,'[1]2. Child Protection'!BO$1,FALSE)-F215)</f>
        <v/>
      </c>
      <c r="Q215" s="58" t="str">
        <f>IF(VLOOKUP($A215,'[1]2. Child Protection'!$B$8:$CK$226,'[1]2. Child Protection'!BP$1,FALSE)=G215,"",VLOOKUP($A215,'[1]2. Child Protection'!$B$8:$CK$226,'[1]2. Child Protection'!BP$1,FALSE))</f>
        <v/>
      </c>
      <c r="R215" s="58" t="str">
        <f>IF(VLOOKUP($A215,'[1]2. Child Protection'!$B$8:$CK$226,'[1]2. Child Protection'!BQ$1,FALSE)=H215,"",VLOOKUP($A215,'[1]2. Child Protection'!$B$8:$CK$226,'[1]2. Child Protection'!BQ$1,FALSE))</f>
        <v/>
      </c>
      <c r="S215" s="58" t="str">
        <f>IF(VLOOKUP($A215,'[1]2. Child Protection'!$B$8:$CK$226,'[1]2. Child Protection'!BR$1,FALSE)=I215,"",VLOOKUP($A215,'[1]2. Child Protection'!$B$8:$CK$226,'[1]2. Child Protection'!BR$1,FALSE))</f>
        <v/>
      </c>
    </row>
    <row r="216" spans="1:19" x14ac:dyDescent="0.3">
      <c r="A216" s="83" t="s">
        <v>271</v>
      </c>
      <c r="B216" s="77" t="s">
        <v>10</v>
      </c>
      <c r="C216" s="78"/>
      <c r="D216" s="78"/>
      <c r="E216" s="78"/>
      <c r="F216" s="77" t="s">
        <v>10</v>
      </c>
      <c r="G216" s="78"/>
      <c r="H216" s="78"/>
      <c r="I216" s="89"/>
      <c r="J216" s="56"/>
      <c r="K216" s="58" t="str">
        <f>IF(VLOOKUP($A216,'[1]2. Child Protection'!$B$8:$CK$226,'[1]2. Child Protection'!BK$1,FALSE)=B216,"",VLOOKUP($A216,'[1]2. Child Protection'!$B$8:$CK$226,'[1]2. Child Protection'!BK$1,FALSE)-B216)</f>
        <v/>
      </c>
      <c r="L216" s="58" t="str">
        <f>IF(VLOOKUP($A216,'[1]2. Child Protection'!$B$8:$CK$226,'[1]2. Child Protection'!BL$1,FALSE)=C216,"",VLOOKUP($A216,'[1]2. Child Protection'!$B$8:$CK$226,'[1]2. Child Protection'!BL$1,FALSE))</f>
        <v/>
      </c>
      <c r="M216" s="58" t="str">
        <f>IF(VLOOKUP($A216,'[1]2. Child Protection'!$B$8:$CK$226,'[1]2. Child Protection'!BM$1,FALSE)=D216,"",VLOOKUP($A216,'[1]2. Child Protection'!$B$8:$CK$226,'[1]2. Child Protection'!BM$1,FALSE))</f>
        <v/>
      </c>
      <c r="N216" s="58" t="str">
        <f>IF(VLOOKUP($A216,'[1]2. Child Protection'!$B$8:$CK$226,'[1]2. Child Protection'!BN$1,FALSE)=E216,"",VLOOKUP($A216,'[1]2. Child Protection'!$B$8:$CK$226,'[1]2. Child Protection'!BN$1,FALSE))</f>
        <v/>
      </c>
      <c r="O216" s="58"/>
      <c r="P216" s="58" t="str">
        <f>IF(VLOOKUP($A216,'[1]2. Child Protection'!$B$8:$CK$226,'[1]2. Child Protection'!BO$1,FALSE)=F216,"",VLOOKUP($A216,'[1]2. Child Protection'!$B$8:$CK$226,'[1]2. Child Protection'!BO$1,FALSE)-F216)</f>
        <v/>
      </c>
      <c r="Q216" s="58" t="str">
        <f>IF(VLOOKUP($A216,'[1]2. Child Protection'!$B$8:$CK$226,'[1]2. Child Protection'!BP$1,FALSE)=G216,"",VLOOKUP($A216,'[1]2. Child Protection'!$B$8:$CK$226,'[1]2. Child Protection'!BP$1,FALSE))</f>
        <v/>
      </c>
      <c r="R216" s="58" t="str">
        <f>IF(VLOOKUP($A216,'[1]2. Child Protection'!$B$8:$CK$226,'[1]2. Child Protection'!BQ$1,FALSE)=H216,"",VLOOKUP($A216,'[1]2. Child Protection'!$B$8:$CK$226,'[1]2. Child Protection'!BQ$1,FALSE))</f>
        <v/>
      </c>
      <c r="S216" s="58" t="str">
        <f>IF(VLOOKUP($A216,'[1]2. Child Protection'!$B$8:$CK$226,'[1]2. Child Protection'!BR$1,FALSE)=I216,"",VLOOKUP($A216,'[1]2. Child Protection'!$B$8:$CK$226,'[1]2. Child Protection'!BR$1,FALSE))</f>
        <v/>
      </c>
    </row>
    <row r="217" spans="1:19" x14ac:dyDescent="0.3">
      <c r="A217" s="84" t="s">
        <v>280</v>
      </c>
      <c r="B217" s="77" t="s">
        <v>10</v>
      </c>
      <c r="C217" s="78"/>
      <c r="D217" s="78"/>
      <c r="E217" s="78"/>
      <c r="F217" s="77" t="s">
        <v>10</v>
      </c>
      <c r="G217" s="78"/>
      <c r="H217" s="78"/>
      <c r="I217" s="89"/>
      <c r="J217" s="56"/>
      <c r="K217" s="58" t="e">
        <f>IF(VLOOKUP($A217,'[1]2. Child Protection'!$B$8:$CK$226,'[1]2. Child Protection'!BK$1,FALSE)=B217,"",VLOOKUP($A217,'[1]2. Child Protection'!$B$8:$CK$226,'[1]2. Child Protection'!BK$1,FALSE)-B217)</f>
        <v>#N/A</v>
      </c>
      <c r="L217" s="58" t="e">
        <f>IF(VLOOKUP($A217,'[1]2. Child Protection'!$B$8:$CK$226,'[1]2. Child Protection'!BL$1,FALSE)=C217,"",VLOOKUP($A217,'[1]2. Child Protection'!$B$8:$CK$226,'[1]2. Child Protection'!BL$1,FALSE))</f>
        <v>#N/A</v>
      </c>
      <c r="M217" s="58" t="e">
        <f>IF(VLOOKUP($A217,'[1]2. Child Protection'!$B$8:$CK$226,'[1]2. Child Protection'!BM$1,FALSE)=D217,"",VLOOKUP($A217,'[1]2. Child Protection'!$B$8:$CK$226,'[1]2. Child Protection'!BM$1,FALSE))</f>
        <v>#N/A</v>
      </c>
      <c r="N217" s="58" t="e">
        <f>IF(VLOOKUP($A217,'[1]2. Child Protection'!$B$8:$CK$226,'[1]2. Child Protection'!BN$1,FALSE)=E217,"",VLOOKUP($A217,'[1]2. Child Protection'!$B$8:$CK$226,'[1]2. Child Protection'!BN$1,FALSE))</f>
        <v>#N/A</v>
      </c>
      <c r="O217" s="58"/>
      <c r="P217" s="58" t="e">
        <f>IF(VLOOKUP($A217,'[1]2. Child Protection'!$B$8:$CK$226,'[1]2. Child Protection'!BO$1,FALSE)=F217,"",VLOOKUP($A217,'[1]2. Child Protection'!$B$8:$CK$226,'[1]2. Child Protection'!BO$1,FALSE)-F217)</f>
        <v>#N/A</v>
      </c>
      <c r="Q217" s="58" t="e">
        <f>IF(VLOOKUP($A217,'[1]2. Child Protection'!$B$8:$CK$226,'[1]2. Child Protection'!BP$1,FALSE)=G217,"",VLOOKUP($A217,'[1]2. Child Protection'!$B$8:$CK$226,'[1]2. Child Protection'!BP$1,FALSE))</f>
        <v>#N/A</v>
      </c>
      <c r="R217" s="58" t="e">
        <f>IF(VLOOKUP($A217,'[1]2. Child Protection'!$B$8:$CK$226,'[1]2. Child Protection'!BQ$1,FALSE)=H217,"",VLOOKUP($A217,'[1]2. Child Protection'!$B$8:$CK$226,'[1]2. Child Protection'!BQ$1,FALSE))</f>
        <v>#N/A</v>
      </c>
      <c r="S217" s="58" t="e">
        <f>IF(VLOOKUP($A217,'[1]2. Child Protection'!$B$8:$CK$226,'[1]2. Child Protection'!BR$1,FALSE)=I217,"",VLOOKUP($A217,'[1]2. Child Protection'!$B$8:$CK$226,'[1]2. Child Protection'!BR$1,FALSE))</f>
        <v>#N/A</v>
      </c>
    </row>
    <row r="218" spans="1:19" x14ac:dyDescent="0.3">
      <c r="A218" s="82" t="s">
        <v>273</v>
      </c>
      <c r="B218" s="77" t="s">
        <v>10</v>
      </c>
      <c r="C218" s="78"/>
      <c r="D218" s="78"/>
      <c r="E218" s="78"/>
      <c r="F218" s="77" t="s">
        <v>10</v>
      </c>
      <c r="G218" s="78"/>
      <c r="H218" s="78"/>
      <c r="I218" s="89"/>
      <c r="J218" s="56"/>
      <c r="K218" s="58" t="str">
        <f>IF(VLOOKUP($A218,'[1]2. Child Protection'!$B$8:$CK$226,'[1]2. Child Protection'!BK$1,FALSE)=B218,"",VLOOKUP($A218,'[1]2. Child Protection'!$B$8:$CK$226,'[1]2. Child Protection'!BK$1,FALSE)-B218)</f>
        <v/>
      </c>
      <c r="L218" s="58" t="str">
        <f>IF(VLOOKUP($A218,'[1]2. Child Protection'!$B$8:$CK$226,'[1]2. Child Protection'!BL$1,FALSE)=C218,"",VLOOKUP($A218,'[1]2. Child Protection'!$B$8:$CK$226,'[1]2. Child Protection'!BL$1,FALSE))</f>
        <v/>
      </c>
      <c r="M218" s="58" t="str">
        <f>IF(VLOOKUP($A218,'[1]2. Child Protection'!$B$8:$CK$226,'[1]2. Child Protection'!BM$1,FALSE)=D218,"",VLOOKUP($A218,'[1]2. Child Protection'!$B$8:$CK$226,'[1]2. Child Protection'!BM$1,FALSE))</f>
        <v/>
      </c>
      <c r="N218" s="58" t="str">
        <f>IF(VLOOKUP($A218,'[1]2. Child Protection'!$B$8:$CK$226,'[1]2. Child Protection'!BN$1,FALSE)=E218,"",VLOOKUP($A218,'[1]2. Child Protection'!$B$8:$CK$226,'[1]2. Child Protection'!BN$1,FALSE))</f>
        <v/>
      </c>
      <c r="O218" s="58"/>
      <c r="P218" s="58" t="str">
        <f>IF(VLOOKUP($A218,'[1]2. Child Protection'!$B$8:$CK$226,'[1]2. Child Protection'!BO$1,FALSE)=F218,"",VLOOKUP($A218,'[1]2. Child Protection'!$B$8:$CK$226,'[1]2. Child Protection'!BO$1,FALSE)-F218)</f>
        <v/>
      </c>
      <c r="Q218" s="58" t="str">
        <f>IF(VLOOKUP($A218,'[1]2. Child Protection'!$B$8:$CK$226,'[1]2. Child Protection'!BP$1,FALSE)=G218,"",VLOOKUP($A218,'[1]2. Child Protection'!$B$8:$CK$226,'[1]2. Child Protection'!BP$1,FALSE))</f>
        <v/>
      </c>
      <c r="R218" s="58" t="str">
        <f>IF(VLOOKUP($A218,'[1]2. Child Protection'!$B$8:$CK$226,'[1]2. Child Protection'!BQ$1,FALSE)=H218,"",VLOOKUP($A218,'[1]2. Child Protection'!$B$8:$CK$226,'[1]2. Child Protection'!BQ$1,FALSE))</f>
        <v/>
      </c>
      <c r="S218" s="58" t="str">
        <f>IF(VLOOKUP($A218,'[1]2. Child Protection'!$B$8:$CK$226,'[1]2. Child Protection'!BR$1,FALSE)=I218,"",VLOOKUP($A218,'[1]2. Child Protection'!$B$8:$CK$226,'[1]2. Child Protection'!BR$1,FALSE))</f>
        <v/>
      </c>
    </row>
    <row r="219" spans="1:19" x14ac:dyDescent="0.3">
      <c r="A219" s="82" t="s">
        <v>270</v>
      </c>
      <c r="B219" s="77" t="s">
        <v>10</v>
      </c>
      <c r="C219" s="78"/>
      <c r="D219" s="78"/>
      <c r="E219" s="78"/>
      <c r="F219" s="77" t="s">
        <v>10</v>
      </c>
      <c r="G219" s="78"/>
      <c r="H219" s="78"/>
      <c r="I219" s="89"/>
      <c r="J219" s="56"/>
      <c r="K219" s="58" t="str">
        <f>IF(VLOOKUP($A219,'[1]2. Child Protection'!$B$8:$CK$226,'[1]2. Child Protection'!BK$1,FALSE)=B219,"",VLOOKUP($A219,'[1]2. Child Protection'!$B$8:$CK$226,'[1]2. Child Protection'!BK$1,FALSE)-B219)</f>
        <v/>
      </c>
      <c r="L219" s="58" t="str">
        <f>IF(VLOOKUP($A219,'[1]2. Child Protection'!$B$8:$CK$226,'[1]2. Child Protection'!BL$1,FALSE)=C219,"",VLOOKUP($A219,'[1]2. Child Protection'!$B$8:$CK$226,'[1]2. Child Protection'!BL$1,FALSE))</f>
        <v/>
      </c>
      <c r="M219" s="58" t="str">
        <f>IF(VLOOKUP($A219,'[1]2. Child Protection'!$B$8:$CK$226,'[1]2. Child Protection'!BM$1,FALSE)=D219,"",VLOOKUP($A219,'[1]2. Child Protection'!$B$8:$CK$226,'[1]2. Child Protection'!BM$1,FALSE))</f>
        <v/>
      </c>
      <c r="N219" s="58" t="str">
        <f>IF(VLOOKUP($A219,'[1]2. Child Protection'!$B$8:$CK$226,'[1]2. Child Protection'!BN$1,FALSE)=E219,"",VLOOKUP($A219,'[1]2. Child Protection'!$B$8:$CK$226,'[1]2. Child Protection'!BN$1,FALSE))</f>
        <v/>
      </c>
      <c r="O219" s="58"/>
      <c r="P219" s="58" t="str">
        <f>IF(VLOOKUP($A219,'[1]2. Child Protection'!$B$8:$CK$226,'[1]2. Child Protection'!BO$1,FALSE)=F219,"",VLOOKUP($A219,'[1]2. Child Protection'!$B$8:$CK$226,'[1]2. Child Protection'!BO$1,FALSE)-F219)</f>
        <v/>
      </c>
      <c r="Q219" s="58" t="str">
        <f>IF(VLOOKUP($A219,'[1]2. Child Protection'!$B$8:$CK$226,'[1]2. Child Protection'!BP$1,FALSE)=G219,"",VLOOKUP($A219,'[1]2. Child Protection'!$B$8:$CK$226,'[1]2. Child Protection'!BP$1,FALSE))</f>
        <v/>
      </c>
      <c r="R219" s="58" t="str">
        <f>IF(VLOOKUP($A219,'[1]2. Child Protection'!$B$8:$CK$226,'[1]2. Child Protection'!BQ$1,FALSE)=H219,"",VLOOKUP($A219,'[1]2. Child Protection'!$B$8:$CK$226,'[1]2. Child Protection'!BQ$1,FALSE))</f>
        <v/>
      </c>
      <c r="S219" s="58" t="str">
        <f>IF(VLOOKUP($A219,'[1]2. Child Protection'!$B$8:$CK$226,'[1]2. Child Protection'!BR$1,FALSE)=I219,"",VLOOKUP($A219,'[1]2. Child Protection'!$B$8:$CK$226,'[1]2. Child Protection'!BR$1,FALSE))</f>
        <v/>
      </c>
    </row>
    <row r="220" spans="1:19" x14ac:dyDescent="0.3">
      <c r="A220" s="82" t="s">
        <v>267</v>
      </c>
      <c r="B220" s="77" t="s">
        <v>10</v>
      </c>
      <c r="C220" s="78"/>
      <c r="D220" s="78"/>
      <c r="E220" s="78"/>
      <c r="F220" s="77" t="s">
        <v>10</v>
      </c>
      <c r="G220" s="78"/>
      <c r="H220" s="78"/>
      <c r="I220" s="89"/>
      <c r="J220" s="56"/>
      <c r="K220" s="58" t="str">
        <f>IF(VLOOKUP($A220,'[1]2. Child Protection'!$B$8:$CK$226,'[1]2. Child Protection'!BK$1,FALSE)=B220,"",VLOOKUP($A220,'[1]2. Child Protection'!$B$8:$CK$226,'[1]2. Child Protection'!BK$1,FALSE)-B220)</f>
        <v/>
      </c>
      <c r="L220" s="58" t="str">
        <f>IF(VLOOKUP($A220,'[1]2. Child Protection'!$B$8:$CK$226,'[1]2. Child Protection'!BL$1,FALSE)=C220,"",VLOOKUP($A220,'[1]2. Child Protection'!$B$8:$CK$226,'[1]2. Child Protection'!BL$1,FALSE))</f>
        <v/>
      </c>
      <c r="M220" s="58" t="str">
        <f>IF(VLOOKUP($A220,'[1]2. Child Protection'!$B$8:$CK$226,'[1]2. Child Protection'!BM$1,FALSE)=D220,"",VLOOKUP($A220,'[1]2. Child Protection'!$B$8:$CK$226,'[1]2. Child Protection'!BM$1,FALSE))</f>
        <v/>
      </c>
      <c r="N220" s="58" t="str">
        <f>IF(VLOOKUP($A220,'[1]2. Child Protection'!$B$8:$CK$226,'[1]2. Child Protection'!BN$1,FALSE)=E220,"",VLOOKUP($A220,'[1]2. Child Protection'!$B$8:$CK$226,'[1]2. Child Protection'!BN$1,FALSE))</f>
        <v/>
      </c>
      <c r="O220" s="58"/>
      <c r="P220" s="58" t="str">
        <f>IF(VLOOKUP($A220,'[1]2. Child Protection'!$B$8:$CK$226,'[1]2. Child Protection'!BO$1,FALSE)=F220,"",VLOOKUP($A220,'[1]2. Child Protection'!$B$8:$CK$226,'[1]2. Child Protection'!BO$1,FALSE)-F220)</f>
        <v/>
      </c>
      <c r="Q220" s="58" t="str">
        <f>IF(VLOOKUP($A220,'[1]2. Child Protection'!$B$8:$CK$226,'[1]2. Child Protection'!BP$1,FALSE)=G220,"",VLOOKUP($A220,'[1]2. Child Protection'!$B$8:$CK$226,'[1]2. Child Protection'!BP$1,FALSE))</f>
        <v/>
      </c>
      <c r="R220" s="58" t="str">
        <f>IF(VLOOKUP($A220,'[1]2. Child Protection'!$B$8:$CK$226,'[1]2. Child Protection'!BQ$1,FALSE)=H220,"",VLOOKUP($A220,'[1]2. Child Protection'!$B$8:$CK$226,'[1]2. Child Protection'!BQ$1,FALSE))</f>
        <v/>
      </c>
      <c r="S220" s="58" t="str">
        <f>IF(VLOOKUP($A220,'[1]2. Child Protection'!$B$8:$CK$226,'[1]2. Child Protection'!BR$1,FALSE)=I220,"",VLOOKUP($A220,'[1]2. Child Protection'!$B$8:$CK$226,'[1]2. Child Protection'!BR$1,FALSE))</f>
        <v/>
      </c>
    </row>
    <row r="221" spans="1:19" x14ac:dyDescent="0.3">
      <c r="A221" s="82" t="s">
        <v>274</v>
      </c>
      <c r="B221" s="77" t="s">
        <v>10</v>
      </c>
      <c r="C221" s="78"/>
      <c r="D221" s="78"/>
      <c r="E221" s="78"/>
      <c r="F221" s="77" t="s">
        <v>10</v>
      </c>
      <c r="G221" s="78"/>
      <c r="H221" s="78"/>
      <c r="I221" s="89"/>
      <c r="J221" s="56"/>
      <c r="K221" s="58" t="str">
        <f>IF(VLOOKUP($A221,'[1]2. Child Protection'!$B$8:$CK$226,'[1]2. Child Protection'!BK$1,FALSE)=B221,"",VLOOKUP($A221,'[1]2. Child Protection'!$B$8:$CK$226,'[1]2. Child Protection'!BK$1,FALSE)-B221)</f>
        <v/>
      </c>
      <c r="L221" s="58" t="str">
        <f>IF(VLOOKUP($A221,'[1]2. Child Protection'!$B$8:$CK$226,'[1]2. Child Protection'!BL$1,FALSE)=C221,"",VLOOKUP($A221,'[1]2. Child Protection'!$B$8:$CK$226,'[1]2. Child Protection'!BL$1,FALSE))</f>
        <v/>
      </c>
      <c r="M221" s="58" t="str">
        <f>IF(VLOOKUP($A221,'[1]2. Child Protection'!$B$8:$CK$226,'[1]2. Child Protection'!BM$1,FALSE)=D221,"",VLOOKUP($A221,'[1]2. Child Protection'!$B$8:$CK$226,'[1]2. Child Protection'!BM$1,FALSE))</f>
        <v/>
      </c>
      <c r="N221" s="58" t="str">
        <f>IF(VLOOKUP($A221,'[1]2. Child Protection'!$B$8:$CK$226,'[1]2. Child Protection'!BN$1,FALSE)=E221,"",VLOOKUP($A221,'[1]2. Child Protection'!$B$8:$CK$226,'[1]2. Child Protection'!BN$1,FALSE))</f>
        <v/>
      </c>
      <c r="O221" s="58"/>
      <c r="P221" s="58" t="str">
        <f>IF(VLOOKUP($A221,'[1]2. Child Protection'!$B$8:$CK$226,'[1]2. Child Protection'!BO$1,FALSE)=F221,"",VLOOKUP($A221,'[1]2. Child Protection'!$B$8:$CK$226,'[1]2. Child Protection'!BO$1,FALSE)-F221)</f>
        <v/>
      </c>
      <c r="Q221" s="58" t="str">
        <f>IF(VLOOKUP($A221,'[1]2. Child Protection'!$B$8:$CK$226,'[1]2. Child Protection'!BP$1,FALSE)=G221,"",VLOOKUP($A221,'[1]2. Child Protection'!$B$8:$CK$226,'[1]2. Child Protection'!BP$1,FALSE))</f>
        <v/>
      </c>
      <c r="R221" s="58" t="str">
        <f>IF(VLOOKUP($A221,'[1]2. Child Protection'!$B$8:$CK$226,'[1]2. Child Protection'!BQ$1,FALSE)=H221,"",VLOOKUP($A221,'[1]2. Child Protection'!$B$8:$CK$226,'[1]2. Child Protection'!BQ$1,FALSE))</f>
        <v/>
      </c>
      <c r="S221" s="58" t="str">
        <f>IF(VLOOKUP($A221,'[1]2. Child Protection'!$B$8:$CK$226,'[1]2. Child Protection'!BR$1,FALSE)=I221,"",VLOOKUP($A221,'[1]2. Child Protection'!$B$8:$CK$226,'[1]2. Child Protection'!BR$1,FALSE))</f>
        <v/>
      </c>
    </row>
    <row r="222" spans="1:19" x14ac:dyDescent="0.3">
      <c r="A222" s="82" t="s">
        <v>268</v>
      </c>
      <c r="B222" s="77" t="s">
        <v>10</v>
      </c>
      <c r="C222" s="78"/>
      <c r="D222" s="78"/>
      <c r="E222" s="78"/>
      <c r="F222" s="77" t="s">
        <v>10</v>
      </c>
      <c r="G222" s="78"/>
      <c r="H222" s="78"/>
      <c r="I222" s="89"/>
      <c r="J222" s="56"/>
      <c r="K222" s="58" t="str">
        <f>IF(VLOOKUP($A222,'[1]2. Child Protection'!$B$8:$CK$226,'[1]2. Child Protection'!BK$1,FALSE)=B222,"",VLOOKUP($A222,'[1]2. Child Protection'!$B$8:$CK$226,'[1]2. Child Protection'!BK$1,FALSE)-B222)</f>
        <v/>
      </c>
      <c r="L222" s="58" t="str">
        <f>IF(VLOOKUP($A222,'[1]2. Child Protection'!$B$8:$CK$226,'[1]2. Child Protection'!BL$1,FALSE)=C222,"",VLOOKUP($A222,'[1]2. Child Protection'!$B$8:$CK$226,'[1]2. Child Protection'!BL$1,FALSE))</f>
        <v/>
      </c>
      <c r="M222" s="58" t="str">
        <f>IF(VLOOKUP($A222,'[1]2. Child Protection'!$B$8:$CK$226,'[1]2. Child Protection'!BM$1,FALSE)=D222,"",VLOOKUP($A222,'[1]2. Child Protection'!$B$8:$CK$226,'[1]2. Child Protection'!BM$1,FALSE))</f>
        <v/>
      </c>
      <c r="N222" s="58" t="str">
        <f>IF(VLOOKUP($A222,'[1]2. Child Protection'!$B$8:$CK$226,'[1]2. Child Protection'!BN$1,FALSE)=E222,"",VLOOKUP($A222,'[1]2. Child Protection'!$B$8:$CK$226,'[1]2. Child Protection'!BN$1,FALSE))</f>
        <v/>
      </c>
      <c r="O222" s="58"/>
      <c r="P222" s="58" t="str">
        <f>IF(VLOOKUP($A222,'[1]2. Child Protection'!$B$8:$CK$226,'[1]2. Child Protection'!BO$1,FALSE)=F222,"",VLOOKUP($A222,'[1]2. Child Protection'!$B$8:$CK$226,'[1]2. Child Protection'!BO$1,FALSE)-F222)</f>
        <v/>
      </c>
      <c r="Q222" s="58" t="str">
        <f>IF(VLOOKUP($A222,'[1]2. Child Protection'!$B$8:$CK$226,'[1]2. Child Protection'!BP$1,FALSE)=G222,"",VLOOKUP($A222,'[1]2. Child Protection'!$B$8:$CK$226,'[1]2. Child Protection'!BP$1,FALSE))</f>
        <v/>
      </c>
      <c r="R222" s="58" t="str">
        <f>IF(VLOOKUP($A222,'[1]2. Child Protection'!$B$8:$CK$226,'[1]2. Child Protection'!BQ$1,FALSE)=H222,"",VLOOKUP($A222,'[1]2. Child Protection'!$B$8:$CK$226,'[1]2. Child Protection'!BQ$1,FALSE))</f>
        <v/>
      </c>
      <c r="S222" s="58" t="str">
        <f>IF(VLOOKUP($A222,'[1]2. Child Protection'!$B$8:$CK$226,'[1]2. Child Protection'!BR$1,FALSE)=I222,"",VLOOKUP($A222,'[1]2. Child Protection'!$B$8:$CK$226,'[1]2. Child Protection'!BR$1,FALSE))</f>
        <v/>
      </c>
    </row>
    <row r="223" spans="1:19" x14ac:dyDescent="0.3">
      <c r="A223" s="83" t="s">
        <v>264</v>
      </c>
      <c r="B223" s="77" t="s">
        <v>10</v>
      </c>
      <c r="C223" s="78"/>
      <c r="D223" s="78"/>
      <c r="E223" s="78"/>
      <c r="F223" s="79">
        <v>71.63</v>
      </c>
      <c r="G223" s="78"/>
      <c r="H223" s="77" t="s">
        <v>297</v>
      </c>
      <c r="I223" s="90"/>
      <c r="J223" s="56"/>
      <c r="K223" s="58" t="str">
        <f>IF(VLOOKUP($A223,'[1]2. Child Protection'!$B$8:$CK$226,'[1]2. Child Protection'!BK$1,FALSE)=B223,"",VLOOKUP($A223,'[1]2. Child Protection'!$B$8:$CK$226,'[1]2. Child Protection'!BK$1,FALSE)-B223)</f>
        <v/>
      </c>
      <c r="L223" s="58" t="str">
        <f>IF(VLOOKUP($A223,'[1]2. Child Protection'!$B$8:$CK$226,'[1]2. Child Protection'!BL$1,FALSE)=C223,"",VLOOKUP($A223,'[1]2. Child Protection'!$B$8:$CK$226,'[1]2. Child Protection'!BL$1,FALSE))</f>
        <v/>
      </c>
      <c r="M223" s="58" t="str">
        <f>IF(VLOOKUP($A223,'[1]2. Child Protection'!$B$8:$CK$226,'[1]2. Child Protection'!BM$1,FALSE)=D223,"",VLOOKUP($A223,'[1]2. Child Protection'!$B$8:$CK$226,'[1]2. Child Protection'!BM$1,FALSE))</f>
        <v/>
      </c>
      <c r="N223" s="58" t="str">
        <f>IF(VLOOKUP($A223,'[1]2. Child Protection'!$B$8:$CK$226,'[1]2. Child Protection'!BN$1,FALSE)=E223,"",VLOOKUP($A223,'[1]2. Child Protection'!$B$8:$CK$226,'[1]2. Child Protection'!BN$1,FALSE))</f>
        <v/>
      </c>
      <c r="O223" s="58"/>
      <c r="P223" s="58" t="str">
        <f>IF(VLOOKUP($A223,'[1]2. Child Protection'!$B$8:$CK$226,'[1]2. Child Protection'!BO$1,FALSE)=F223,"",VLOOKUP($A223,'[1]2. Child Protection'!$B$8:$CK$226,'[1]2. Child Protection'!BO$1,FALSE)-F223)</f>
        <v/>
      </c>
      <c r="Q223" s="58" t="str">
        <f>IF(VLOOKUP($A223,'[1]2. Child Protection'!$B$8:$CK$226,'[1]2. Child Protection'!BP$1,FALSE)=G223,"",VLOOKUP($A223,'[1]2. Child Protection'!$B$8:$CK$226,'[1]2. Child Protection'!BP$1,FALSE))</f>
        <v/>
      </c>
      <c r="R223" s="58" t="str">
        <f>IF(VLOOKUP($A223,'[1]2. Child Protection'!$B$8:$CK$226,'[1]2. Child Protection'!BQ$1,FALSE)=H223,"",VLOOKUP($A223,'[1]2. Child Protection'!$B$8:$CK$226,'[1]2. Child Protection'!BQ$1,FALSE))</f>
        <v/>
      </c>
      <c r="S223" s="58" t="str">
        <f>IF(VLOOKUP($A223,'[1]2. Child Protection'!$B$8:$CK$226,'[1]2. Child Protection'!BR$1,FALSE)=I223,"",VLOOKUP($A223,'[1]2. Child Protection'!$B$8:$CK$226,'[1]2. Child Protection'!BR$1,FALSE))</f>
        <v>DHS, MICS and other national surveys</v>
      </c>
    </row>
    <row r="224" spans="1:19" x14ac:dyDescent="0.3">
      <c r="A224" s="84" t="s">
        <v>281</v>
      </c>
      <c r="B224" s="77" t="s">
        <v>10</v>
      </c>
      <c r="C224" s="78"/>
      <c r="D224" s="78"/>
      <c r="E224" s="78"/>
      <c r="F224" s="77" t="s">
        <v>10</v>
      </c>
      <c r="G224" s="78"/>
      <c r="H224" s="78"/>
      <c r="I224" s="89"/>
      <c r="J224" s="56"/>
      <c r="K224" s="58" t="e">
        <f>IF(VLOOKUP($A224,'[1]2. Child Protection'!$B$8:$CK$226,'[1]2. Child Protection'!BK$1,FALSE)=B224,"",VLOOKUP($A224,'[1]2. Child Protection'!$B$8:$CK$226,'[1]2. Child Protection'!BK$1,FALSE)-B224)</f>
        <v>#N/A</v>
      </c>
      <c r="L224" s="58" t="e">
        <f>IF(VLOOKUP($A224,'[1]2. Child Protection'!$B$8:$CK$226,'[1]2. Child Protection'!BL$1,FALSE)=C224,"",VLOOKUP($A224,'[1]2. Child Protection'!$B$8:$CK$226,'[1]2. Child Protection'!BL$1,FALSE))</f>
        <v>#N/A</v>
      </c>
      <c r="M224" s="58" t="e">
        <f>IF(VLOOKUP($A224,'[1]2. Child Protection'!$B$8:$CK$226,'[1]2. Child Protection'!BM$1,FALSE)=D224,"",VLOOKUP($A224,'[1]2. Child Protection'!$B$8:$CK$226,'[1]2. Child Protection'!BM$1,FALSE))</f>
        <v>#N/A</v>
      </c>
      <c r="N224" s="58" t="e">
        <f>IF(VLOOKUP($A224,'[1]2. Child Protection'!$B$8:$CK$226,'[1]2. Child Protection'!BN$1,FALSE)=E224,"",VLOOKUP($A224,'[1]2. Child Protection'!$B$8:$CK$226,'[1]2. Child Protection'!BN$1,FALSE))</f>
        <v>#N/A</v>
      </c>
      <c r="O224" s="58"/>
      <c r="P224" s="58" t="e">
        <f>IF(VLOOKUP($A224,'[1]2. Child Protection'!$B$8:$CK$226,'[1]2. Child Protection'!BO$1,FALSE)=F224,"",VLOOKUP($A224,'[1]2. Child Protection'!$B$8:$CK$226,'[1]2. Child Protection'!BO$1,FALSE)-F224)</f>
        <v>#N/A</v>
      </c>
      <c r="Q224" s="58" t="e">
        <f>IF(VLOOKUP($A224,'[1]2. Child Protection'!$B$8:$CK$226,'[1]2. Child Protection'!BP$1,FALSE)=G224,"",VLOOKUP($A224,'[1]2. Child Protection'!$B$8:$CK$226,'[1]2. Child Protection'!BP$1,FALSE))</f>
        <v>#N/A</v>
      </c>
      <c r="R224" s="58" t="e">
        <f>IF(VLOOKUP($A224,'[1]2. Child Protection'!$B$8:$CK$226,'[1]2. Child Protection'!BQ$1,FALSE)=H224,"",VLOOKUP($A224,'[1]2. Child Protection'!$B$8:$CK$226,'[1]2. Child Protection'!BQ$1,FALSE))</f>
        <v>#N/A</v>
      </c>
      <c r="S224" s="58" t="e">
        <f>IF(VLOOKUP($A224,'[1]2. Child Protection'!$B$8:$CK$226,'[1]2. Child Protection'!BR$1,FALSE)=I224,"",VLOOKUP($A224,'[1]2. Child Protection'!$B$8:$CK$226,'[1]2. Child Protection'!BR$1,FALSE))</f>
        <v>#N/A</v>
      </c>
    </row>
    <row r="225" spans="1:19" x14ac:dyDescent="0.3">
      <c r="A225" s="82" t="s">
        <v>266</v>
      </c>
      <c r="B225" s="79">
        <v>57.82</v>
      </c>
      <c r="C225" s="78"/>
      <c r="D225" s="77" t="s">
        <v>297</v>
      </c>
      <c r="E225" s="77"/>
      <c r="F225" s="79">
        <v>66.53</v>
      </c>
      <c r="G225" s="78"/>
      <c r="H225" s="77" t="s">
        <v>297</v>
      </c>
      <c r="I225" s="90"/>
      <c r="J225" s="56"/>
      <c r="K225" s="58" t="str">
        <f>IF(VLOOKUP($A225,'[1]2. Child Protection'!$B$8:$CK$226,'[1]2. Child Protection'!BK$1,FALSE)=B225,"",VLOOKUP($A225,'[1]2. Child Protection'!$B$8:$CK$226,'[1]2. Child Protection'!BK$1,FALSE)-B225)</f>
        <v/>
      </c>
      <c r="L225" s="58" t="str">
        <f>IF(VLOOKUP($A225,'[1]2. Child Protection'!$B$8:$CK$226,'[1]2. Child Protection'!BL$1,FALSE)=C225,"",VLOOKUP($A225,'[1]2. Child Protection'!$B$8:$CK$226,'[1]2. Child Protection'!BL$1,FALSE))</f>
        <v/>
      </c>
      <c r="M225" s="58" t="str">
        <f>IF(VLOOKUP($A225,'[1]2. Child Protection'!$B$8:$CK$226,'[1]2. Child Protection'!BM$1,FALSE)=D225,"",VLOOKUP($A225,'[1]2. Child Protection'!$B$8:$CK$226,'[1]2. Child Protection'!BM$1,FALSE))</f>
        <v/>
      </c>
      <c r="N225" s="58" t="str">
        <f>IF(VLOOKUP($A225,'[1]2. Child Protection'!$B$8:$CK$226,'[1]2. Child Protection'!BN$1,FALSE)=E225,"",VLOOKUP($A225,'[1]2. Child Protection'!$B$8:$CK$226,'[1]2. Child Protection'!BN$1,FALSE))</f>
        <v>DHS, MICS and other national surveys</v>
      </c>
      <c r="O225" s="58"/>
      <c r="P225" s="58" t="str">
        <f>IF(VLOOKUP($A225,'[1]2. Child Protection'!$B$8:$CK$226,'[1]2. Child Protection'!BO$1,FALSE)=F225,"",VLOOKUP($A225,'[1]2. Child Protection'!$B$8:$CK$226,'[1]2. Child Protection'!BO$1,FALSE)-F225)</f>
        <v/>
      </c>
      <c r="Q225" s="58" t="str">
        <f>IF(VLOOKUP($A225,'[1]2. Child Protection'!$B$8:$CK$226,'[1]2. Child Protection'!BP$1,FALSE)=G225,"",VLOOKUP($A225,'[1]2. Child Protection'!$B$8:$CK$226,'[1]2. Child Protection'!BP$1,FALSE))</f>
        <v/>
      </c>
      <c r="R225" s="58" t="str">
        <f>IF(VLOOKUP($A225,'[1]2. Child Protection'!$B$8:$CK$226,'[1]2. Child Protection'!BQ$1,FALSE)=H225,"",VLOOKUP($A225,'[1]2. Child Protection'!$B$8:$CK$226,'[1]2. Child Protection'!BQ$1,FALSE))</f>
        <v/>
      </c>
      <c r="S225" s="58" t="str">
        <f>IF(VLOOKUP($A225,'[1]2. Child Protection'!$B$8:$CK$226,'[1]2. Child Protection'!BR$1,FALSE)=I225,"",VLOOKUP($A225,'[1]2. Child Protection'!$B$8:$CK$226,'[1]2. Child Protection'!BR$1,FALSE))</f>
        <v>DHS, MICS and other national surveys</v>
      </c>
    </row>
    <row r="226" spans="1:19" x14ac:dyDescent="0.3">
      <c r="A226" s="82" t="s">
        <v>275</v>
      </c>
      <c r="B226" s="77" t="s">
        <v>10</v>
      </c>
      <c r="C226" s="78"/>
      <c r="D226" s="78"/>
      <c r="E226" s="78"/>
      <c r="F226" s="77" t="s">
        <v>10</v>
      </c>
      <c r="G226" s="78"/>
      <c r="H226" s="78"/>
      <c r="I226" s="89"/>
      <c r="J226" s="56"/>
      <c r="K226" s="58" t="str">
        <f>IF(VLOOKUP($A226,'[1]2. Child Protection'!$B$8:$CK$226,'[1]2. Child Protection'!BK$1,FALSE)=B226,"",VLOOKUP($A226,'[1]2. Child Protection'!$B$8:$CK$226,'[1]2. Child Protection'!BK$1,FALSE)-B226)</f>
        <v/>
      </c>
      <c r="L226" s="58" t="str">
        <f>IF(VLOOKUP($A226,'[1]2. Child Protection'!$B$8:$CK$226,'[1]2. Child Protection'!BL$1,FALSE)=C226,"",VLOOKUP($A226,'[1]2. Child Protection'!$B$8:$CK$226,'[1]2. Child Protection'!BL$1,FALSE))</f>
        <v/>
      </c>
      <c r="M226" s="58" t="str">
        <f>IF(VLOOKUP($A226,'[1]2. Child Protection'!$B$8:$CK$226,'[1]2. Child Protection'!BM$1,FALSE)=D226,"",VLOOKUP($A226,'[1]2. Child Protection'!$B$8:$CK$226,'[1]2. Child Protection'!BM$1,FALSE))</f>
        <v/>
      </c>
      <c r="N226" s="58" t="str">
        <f>IF(VLOOKUP($A226,'[1]2. Child Protection'!$B$8:$CK$226,'[1]2. Child Protection'!BN$1,FALSE)=E226,"",VLOOKUP($A226,'[1]2. Child Protection'!$B$8:$CK$226,'[1]2. Child Protection'!BN$1,FALSE))</f>
        <v/>
      </c>
      <c r="O226" s="58"/>
      <c r="P226" s="58" t="str">
        <f>IF(VLOOKUP($A226,'[1]2. Child Protection'!$B$8:$CK$226,'[1]2. Child Protection'!BO$1,FALSE)=F226,"",VLOOKUP($A226,'[1]2. Child Protection'!$B$8:$CK$226,'[1]2. Child Protection'!BO$1,FALSE)-F226)</f>
        <v/>
      </c>
      <c r="Q226" s="58" t="str">
        <f>IF(VLOOKUP($A226,'[1]2. Child Protection'!$B$8:$CK$226,'[1]2. Child Protection'!BP$1,FALSE)=G226,"",VLOOKUP($A226,'[1]2. Child Protection'!$B$8:$CK$226,'[1]2. Child Protection'!BP$1,FALSE))</f>
        <v/>
      </c>
      <c r="R226" s="58" t="str">
        <f>IF(VLOOKUP($A226,'[1]2. Child Protection'!$B$8:$CK$226,'[1]2. Child Protection'!BQ$1,FALSE)=H226,"",VLOOKUP($A226,'[1]2. Child Protection'!$B$8:$CK$226,'[1]2. Child Protection'!BQ$1,FALSE))</f>
        <v/>
      </c>
      <c r="S226" s="58" t="str">
        <f>IF(VLOOKUP($A226,'[1]2. Child Protection'!$B$8:$CK$226,'[1]2. Child Protection'!BR$1,FALSE)=I226,"",VLOOKUP($A226,'[1]2. Child Protection'!$B$8:$CK$226,'[1]2. Child Protection'!BR$1,FALSE))</f>
        <v/>
      </c>
    </row>
    <row r="227" spans="1:19" x14ac:dyDescent="0.3">
      <c r="A227" s="85" t="s">
        <v>276</v>
      </c>
      <c r="B227" s="91" t="s">
        <v>10</v>
      </c>
      <c r="C227" s="92"/>
      <c r="D227" s="92"/>
      <c r="E227" s="92"/>
      <c r="F227" s="91" t="s">
        <v>10</v>
      </c>
      <c r="G227" s="92"/>
      <c r="H227" s="92"/>
      <c r="I227" s="93"/>
      <c r="J227" s="56"/>
      <c r="K227" s="58" t="str">
        <f>IF(VLOOKUP($A227,'[1]2. Child Protection'!$B$8:$CK$226,'[1]2. Child Protection'!BK$1,FALSE)=B227,"",VLOOKUP($A227,'[1]2. Child Protection'!$B$8:$CK$226,'[1]2. Child Protection'!BK$1,FALSE)-B227)</f>
        <v/>
      </c>
      <c r="L227" s="58" t="str">
        <f>IF(VLOOKUP($A227,'[1]2. Child Protection'!$B$8:$CK$226,'[1]2. Child Protection'!BL$1,FALSE)=C227,"",VLOOKUP($A227,'[1]2. Child Protection'!$B$8:$CK$226,'[1]2. Child Protection'!BL$1,FALSE))</f>
        <v/>
      </c>
      <c r="M227" s="58" t="str">
        <f>IF(VLOOKUP($A227,'[1]2. Child Protection'!$B$8:$CK$226,'[1]2. Child Protection'!BM$1,FALSE)=D227,"",VLOOKUP($A227,'[1]2. Child Protection'!$B$8:$CK$226,'[1]2. Child Protection'!BM$1,FALSE))</f>
        <v/>
      </c>
      <c r="N227" s="58" t="str">
        <f>IF(VLOOKUP($A227,'[1]2. Child Protection'!$B$8:$CK$226,'[1]2. Child Protection'!BN$1,FALSE)=E227,"",VLOOKUP($A227,'[1]2. Child Protection'!$B$8:$CK$226,'[1]2. Child Protection'!BN$1,FALSE))</f>
        <v/>
      </c>
      <c r="O227" s="58"/>
      <c r="P227" s="58" t="str">
        <f>IF(VLOOKUP($A227,'[1]2. Child Protection'!$B$8:$CK$226,'[1]2. Child Protection'!BO$1,FALSE)=F227,"",VLOOKUP($A227,'[1]2. Child Protection'!$B$8:$CK$226,'[1]2. Child Protection'!BO$1,FALSE)-F227)</f>
        <v/>
      </c>
      <c r="Q227" s="58" t="str">
        <f>IF(VLOOKUP($A227,'[1]2. Child Protection'!$B$8:$CK$226,'[1]2. Child Protection'!BP$1,FALSE)=G227,"",VLOOKUP($A227,'[1]2. Child Protection'!$B$8:$CK$226,'[1]2. Child Protection'!BP$1,FALSE))</f>
        <v/>
      </c>
      <c r="R227" s="58" t="str">
        <f>IF(VLOOKUP($A227,'[1]2. Child Protection'!$B$8:$CK$226,'[1]2. Child Protection'!BQ$1,FALSE)=H227,"",VLOOKUP($A227,'[1]2. Child Protection'!$B$8:$CK$226,'[1]2. Child Protection'!BQ$1,FALSE))</f>
        <v/>
      </c>
      <c r="S227" s="58" t="str">
        <f>IF(VLOOKUP($A227,'[1]2. Child Protection'!$B$8:$CK$226,'[1]2. Child Protection'!BR$1,FALSE)=I227,"",VLOOKUP($A227,'[1]2. Child Protection'!$B$8:$CK$226,'[1]2. Child Protection'!BR$1,FALSE))</f>
        <v/>
      </c>
    </row>
    <row r="228" spans="1:19" x14ac:dyDescent="0.3">
      <c r="B228" s="58"/>
      <c r="C228" s="58"/>
      <c r="D228" s="58"/>
      <c r="E228" s="58"/>
      <c r="F228" s="58"/>
      <c r="G228" s="58"/>
      <c r="H228" s="58"/>
      <c r="I228" s="58"/>
      <c r="J228" s="56"/>
    </row>
    <row r="229" spans="1:19" x14ac:dyDescent="0.3">
      <c r="B229" s="58"/>
      <c r="C229" s="58"/>
      <c r="D229" s="58"/>
      <c r="E229" s="58"/>
      <c r="F229" s="58"/>
      <c r="G229" s="58"/>
      <c r="H229" s="58"/>
      <c r="I229" s="58"/>
      <c r="J229" s="56"/>
    </row>
    <row r="230" spans="1:19" x14ac:dyDescent="0.3">
      <c r="A230" s="59" t="s">
        <v>253</v>
      </c>
      <c r="B230" s="60" t="s">
        <v>302</v>
      </c>
      <c r="C230" s="58"/>
      <c r="D230" s="61"/>
      <c r="E230" s="58"/>
      <c r="F230" s="58"/>
      <c r="G230" s="57"/>
      <c r="H230" s="57"/>
      <c r="I230" s="62"/>
      <c r="J230" s="57"/>
      <c r="K230" s="62"/>
    </row>
    <row r="231" spans="1:19" x14ac:dyDescent="0.3">
      <c r="A231" s="59"/>
      <c r="B231" s="60" t="s">
        <v>303</v>
      </c>
      <c r="C231" s="58"/>
      <c r="D231" s="61"/>
      <c r="E231" s="58"/>
      <c r="F231" s="58"/>
      <c r="G231" s="57"/>
      <c r="H231" s="57"/>
      <c r="I231" s="62"/>
      <c r="J231" s="57"/>
      <c r="K231" s="62"/>
    </row>
    <row r="232" spans="1:19" x14ac:dyDescent="0.3">
      <c r="A232" s="59"/>
      <c r="B232" s="49" t="s">
        <v>304</v>
      </c>
      <c r="C232" s="58"/>
      <c r="D232" s="61"/>
      <c r="E232" s="58"/>
      <c r="F232" s="58"/>
      <c r="G232" s="57"/>
      <c r="H232" s="57"/>
      <c r="I232" s="62"/>
      <c r="J232" s="57"/>
      <c r="K232" s="62"/>
    </row>
    <row r="233" spans="1:19" x14ac:dyDescent="0.3">
      <c r="A233" s="59"/>
      <c r="B233" s="60" t="s">
        <v>305</v>
      </c>
      <c r="C233" s="58"/>
      <c r="D233" s="61"/>
      <c r="E233" s="58"/>
      <c r="F233" s="58"/>
      <c r="G233" s="57"/>
      <c r="H233" s="57"/>
      <c r="I233" s="62"/>
      <c r="J233" s="57"/>
      <c r="K233" s="62"/>
    </row>
    <row r="234" spans="1:19" x14ac:dyDescent="0.3">
      <c r="A234" s="59"/>
      <c r="B234" s="56" t="s">
        <v>282</v>
      </c>
      <c r="C234" s="58"/>
      <c r="D234" s="61"/>
      <c r="E234" s="58"/>
      <c r="F234" s="58"/>
      <c r="G234" s="57"/>
      <c r="H234" s="57"/>
      <c r="I234" s="62"/>
      <c r="J234" s="57"/>
      <c r="K234" s="62"/>
    </row>
    <row r="235" spans="1:19" ht="104.25" customHeight="1" x14ac:dyDescent="0.3">
      <c r="A235" s="59"/>
      <c r="B235" s="115" t="s">
        <v>255</v>
      </c>
      <c r="C235" s="115"/>
      <c r="D235" s="115"/>
      <c r="E235" s="115"/>
      <c r="F235" s="115"/>
      <c r="G235" s="115"/>
      <c r="H235" s="115"/>
      <c r="I235" s="115"/>
      <c r="J235" s="115"/>
      <c r="K235" s="115"/>
    </row>
    <row r="236" spans="1:19" x14ac:dyDescent="0.3">
      <c r="A236" s="63"/>
      <c r="B236" s="63"/>
      <c r="C236" s="58"/>
      <c r="D236" s="61"/>
      <c r="E236" s="58"/>
      <c r="F236" s="58"/>
      <c r="G236" s="57"/>
      <c r="H236" s="57"/>
      <c r="I236" s="62"/>
      <c r="J236" s="57"/>
      <c r="K236" s="62"/>
    </row>
    <row r="237" spans="1:19" x14ac:dyDescent="0.3">
      <c r="A237" s="64" t="s">
        <v>256</v>
      </c>
      <c r="B237" s="63" t="s">
        <v>257</v>
      </c>
      <c r="C237" s="58"/>
      <c r="D237" s="61"/>
      <c r="E237" s="58"/>
      <c r="F237" s="58"/>
      <c r="G237" s="57"/>
      <c r="H237" s="57"/>
      <c r="I237" s="62"/>
      <c r="J237" s="57"/>
      <c r="K237" s="62"/>
    </row>
    <row r="238" spans="1:19" x14ac:dyDescent="0.3">
      <c r="A238" s="63"/>
      <c r="B238" s="63"/>
      <c r="C238" s="58"/>
      <c r="D238" s="61"/>
      <c r="E238" s="58"/>
      <c r="F238" s="58"/>
      <c r="G238" s="57"/>
      <c r="H238" s="57"/>
      <c r="I238" s="62"/>
      <c r="J238" s="57"/>
      <c r="K238" s="62"/>
    </row>
    <row r="239" spans="1:19" x14ac:dyDescent="0.3">
      <c r="A239" s="64" t="s">
        <v>258</v>
      </c>
      <c r="B239" s="54" t="s">
        <v>279</v>
      </c>
      <c r="C239" s="58"/>
      <c r="D239" s="61"/>
      <c r="E239" s="58"/>
      <c r="F239" s="58"/>
      <c r="G239" s="57"/>
      <c r="H239" s="57"/>
      <c r="I239" s="62"/>
      <c r="J239" s="57"/>
      <c r="K239" s="62"/>
    </row>
    <row r="240" spans="1:19" x14ac:dyDescent="0.3">
      <c r="A240" s="63"/>
      <c r="B240" s="63"/>
      <c r="C240" s="58"/>
      <c r="D240" s="61"/>
      <c r="E240" s="58"/>
      <c r="F240" s="58"/>
      <c r="G240" s="57"/>
      <c r="H240" s="57"/>
      <c r="I240" s="62"/>
      <c r="J240" s="57"/>
      <c r="K240" s="62"/>
    </row>
    <row r="241" spans="1:11" x14ac:dyDescent="0.3">
      <c r="A241" s="65" t="s">
        <v>260</v>
      </c>
      <c r="B241" s="66"/>
      <c r="C241" s="58"/>
      <c r="D241" s="61"/>
      <c r="E241" s="58"/>
      <c r="F241" s="58"/>
      <c r="G241" s="57"/>
      <c r="H241" s="57"/>
      <c r="I241" s="62"/>
      <c r="J241" s="57"/>
      <c r="K241" s="62"/>
    </row>
    <row r="242" spans="1:11" x14ac:dyDescent="0.3">
      <c r="A242" s="67" t="s">
        <v>261</v>
      </c>
      <c r="B242" s="68" t="s">
        <v>262</v>
      </c>
      <c r="C242" s="58"/>
      <c r="D242" s="61"/>
      <c r="E242" s="58"/>
      <c r="F242" s="58"/>
      <c r="G242" s="57"/>
      <c r="H242" s="57"/>
      <c r="I242" s="62"/>
      <c r="J242" s="57"/>
      <c r="K242" s="62"/>
    </row>
  </sheetData>
  <autoFilter ref="A10:S227" xr:uid="{710218B0-A9CF-4172-87E8-8F3520E1AD19}"/>
  <mergeCells count="16">
    <mergeCell ref="B235:K235"/>
    <mergeCell ref="H7:H9"/>
    <mergeCell ref="I7:I9"/>
    <mergeCell ref="B1:G1"/>
    <mergeCell ref="B2:G2"/>
    <mergeCell ref="K7:L9"/>
    <mergeCell ref="A7:A9"/>
    <mergeCell ref="B7:C9"/>
    <mergeCell ref="D7:D9"/>
    <mergeCell ref="E7:E9"/>
    <mergeCell ref="F7:G9"/>
    <mergeCell ref="M7:M9"/>
    <mergeCell ref="N7:N9"/>
    <mergeCell ref="P7:Q9"/>
    <mergeCell ref="R7:R9"/>
    <mergeCell ref="S7:S9"/>
  </mergeCells>
  <hyperlinks>
    <hyperlink ref="B242" r:id="rId1" xr:uid="{B8C107F3-ED84-4E91-AC8B-3F6A76DD328F}"/>
  </hyperlinks>
  <pageMargins left="0.7" right="0.7" top="0.75" bottom="0.75" header="0.3" footer="0.3"/>
  <pageSetup scale="40"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4CAF-0268-4444-B0B4-59658E441005}">
  <sheetPr>
    <pageSetUpPr fitToPage="1"/>
  </sheetPr>
  <dimension ref="A1:T239"/>
  <sheetViews>
    <sheetView zoomScale="85" zoomScaleNormal="85" workbookViewId="0">
      <pane xSplit="1" ySplit="10" topLeftCell="B210" activePane="bottomRight" state="frozen"/>
      <selection pane="topRight" activeCell="B1" sqref="B1"/>
      <selection pane="bottomLeft" activeCell="A11" sqref="A11"/>
      <selection pane="bottomRight" activeCell="B232" sqref="B232:L232"/>
    </sheetView>
  </sheetViews>
  <sheetFormatPr defaultColWidth="10.26953125" defaultRowHeight="14.5" x14ac:dyDescent="0.35"/>
  <cols>
    <col min="1" max="1" width="26.1796875" style="11" customWidth="1"/>
    <col min="2" max="2" width="12.1796875" style="11" customWidth="1"/>
    <col min="3" max="3" width="2.1796875" style="11" customWidth="1"/>
    <col min="4" max="4" width="9.54296875" style="11" customWidth="1"/>
    <col min="5" max="5" width="16.7265625" style="11" customWidth="1"/>
    <col min="6" max="6" width="2.1796875" style="11" customWidth="1"/>
    <col min="7" max="7" width="12.1796875" style="11" customWidth="1"/>
    <col min="8" max="8" width="2.1796875" style="11" customWidth="1"/>
    <col min="9" max="9" width="9.54296875" style="11" customWidth="1"/>
    <col min="10" max="10" width="16.7265625" style="11" customWidth="1"/>
    <col min="11" max="11" width="12.1796875" style="19" customWidth="1"/>
    <col min="12" max="16384" width="10.26953125" style="11"/>
  </cols>
  <sheetData>
    <row r="1" spans="1:20" s="3" customFormat="1" ht="18.5" x14ac:dyDescent="0.35">
      <c r="A1" s="1"/>
      <c r="B1" s="131" t="s">
        <v>0</v>
      </c>
      <c r="C1" s="131"/>
      <c r="D1" s="131"/>
      <c r="E1" s="131"/>
      <c r="F1" s="131"/>
      <c r="G1" s="131"/>
      <c r="H1" s="131"/>
      <c r="I1" s="2"/>
      <c r="J1" s="2"/>
      <c r="K1" s="2"/>
      <c r="L1" s="2"/>
    </row>
    <row r="2" spans="1:20" s="6" customFormat="1" ht="18.5" x14ac:dyDescent="0.35">
      <c r="A2" s="4"/>
      <c r="B2" s="132" t="s">
        <v>1</v>
      </c>
      <c r="C2" s="132"/>
      <c r="D2" s="132"/>
      <c r="E2" s="132"/>
      <c r="F2" s="132"/>
      <c r="G2" s="132"/>
      <c r="H2" s="132"/>
      <c r="I2" s="5"/>
      <c r="J2" s="5"/>
      <c r="K2" s="5"/>
      <c r="L2" s="5"/>
    </row>
    <row r="3" spans="1:20" s="3" customFormat="1" x14ac:dyDescent="0.35">
      <c r="A3" s="7"/>
      <c r="B3" s="8"/>
      <c r="C3" s="2"/>
      <c r="D3" s="8"/>
      <c r="E3" s="2"/>
      <c r="F3" s="2"/>
      <c r="G3" s="2"/>
      <c r="H3" s="2"/>
      <c r="I3" s="2"/>
      <c r="J3" s="2"/>
      <c r="K3" s="2"/>
      <c r="L3" s="2"/>
    </row>
    <row r="4" spans="1:20" s="3" customFormat="1" ht="15" customHeight="1" x14ac:dyDescent="0.5">
      <c r="A4" s="9" t="s">
        <v>2</v>
      </c>
      <c r="B4" s="8"/>
      <c r="C4" s="2"/>
      <c r="D4" s="8"/>
      <c r="E4" s="2"/>
      <c r="F4" s="2"/>
      <c r="G4" s="2"/>
      <c r="H4" s="2"/>
      <c r="I4" s="2"/>
      <c r="J4" s="2"/>
      <c r="K4" s="2"/>
      <c r="L4" s="2"/>
    </row>
    <row r="5" spans="1:20" s="3" customFormat="1" ht="18" customHeight="1" x14ac:dyDescent="0.5">
      <c r="A5" s="9"/>
      <c r="B5" s="8"/>
      <c r="C5" s="2"/>
      <c r="D5" s="8"/>
      <c r="E5" s="2"/>
      <c r="F5" s="2"/>
      <c r="G5" s="2"/>
      <c r="H5" s="2"/>
      <c r="I5" s="2"/>
      <c r="J5" s="2"/>
      <c r="K5" s="2"/>
      <c r="L5" s="2"/>
    </row>
    <row r="6" spans="1:20" s="3" customFormat="1" ht="16.399999999999999" customHeight="1" x14ac:dyDescent="0.35">
      <c r="A6" s="1" t="s">
        <v>3</v>
      </c>
      <c r="B6" s="8"/>
      <c r="C6" s="2"/>
      <c r="D6" s="8"/>
      <c r="E6" s="2"/>
      <c r="F6" s="2"/>
      <c r="G6" s="2"/>
      <c r="H6" s="2"/>
      <c r="I6" s="2"/>
      <c r="J6" s="2"/>
      <c r="K6" s="2"/>
      <c r="L6" s="2"/>
    </row>
    <row r="7" spans="1:20" ht="32.15" customHeight="1" x14ac:dyDescent="0.35">
      <c r="A7" s="133" t="s">
        <v>4</v>
      </c>
      <c r="B7" s="125" t="s">
        <v>5</v>
      </c>
      <c r="C7" s="126"/>
      <c r="D7" s="118" t="s">
        <v>6</v>
      </c>
      <c r="E7" s="121" t="s">
        <v>7</v>
      </c>
      <c r="F7" s="10"/>
      <c r="G7" s="125" t="s">
        <v>8</v>
      </c>
      <c r="H7" s="126"/>
      <c r="I7" s="118" t="s">
        <v>6</v>
      </c>
      <c r="J7" s="121" t="s">
        <v>7</v>
      </c>
      <c r="K7" s="11"/>
      <c r="L7" s="125" t="s">
        <v>277</v>
      </c>
      <c r="M7" s="126"/>
      <c r="N7" s="118" t="s">
        <v>6</v>
      </c>
      <c r="O7" s="121" t="s">
        <v>7</v>
      </c>
      <c r="P7" s="10"/>
      <c r="Q7" s="125" t="s">
        <v>278</v>
      </c>
      <c r="R7" s="126"/>
      <c r="S7" s="118" t="s">
        <v>6</v>
      </c>
      <c r="T7" s="121" t="s">
        <v>7</v>
      </c>
    </row>
    <row r="8" spans="1:20" ht="15.75" customHeight="1" x14ac:dyDescent="0.35">
      <c r="A8" s="133"/>
      <c r="B8" s="127"/>
      <c r="C8" s="128"/>
      <c r="D8" s="119"/>
      <c r="E8" s="122"/>
      <c r="F8" s="13"/>
      <c r="G8" s="127"/>
      <c r="H8" s="128"/>
      <c r="I8" s="119"/>
      <c r="J8" s="122"/>
      <c r="K8" s="11"/>
      <c r="L8" s="127"/>
      <c r="M8" s="128"/>
      <c r="N8" s="119"/>
      <c r="O8" s="122"/>
      <c r="P8" s="13"/>
      <c r="Q8" s="127"/>
      <c r="R8" s="128"/>
      <c r="S8" s="119"/>
      <c r="T8" s="122"/>
    </row>
    <row r="9" spans="1:20" ht="44.15" customHeight="1" x14ac:dyDescent="0.35">
      <c r="A9" s="134"/>
      <c r="B9" s="129"/>
      <c r="C9" s="130"/>
      <c r="D9" s="120"/>
      <c r="E9" s="123"/>
      <c r="F9" s="14"/>
      <c r="G9" s="129"/>
      <c r="H9" s="130"/>
      <c r="I9" s="120"/>
      <c r="J9" s="123"/>
      <c r="K9" s="11"/>
      <c r="L9" s="129"/>
      <c r="M9" s="130"/>
      <c r="N9" s="120"/>
      <c r="O9" s="123"/>
      <c r="P9" s="14"/>
      <c r="Q9" s="129"/>
      <c r="R9" s="130"/>
      <c r="S9" s="120"/>
      <c r="T9" s="123"/>
    </row>
    <row r="10" spans="1:20" x14ac:dyDescent="0.35">
      <c r="A10" s="15"/>
      <c r="B10" s="12"/>
      <c r="C10" s="45"/>
      <c r="D10" s="12"/>
      <c r="E10" s="46"/>
      <c r="F10" s="16"/>
      <c r="G10" s="12"/>
      <c r="H10" s="44"/>
      <c r="I10" s="12"/>
      <c r="J10" s="46"/>
      <c r="K10" s="11"/>
    </row>
    <row r="11" spans="1:20" x14ac:dyDescent="0.35">
      <c r="A11" s="11" t="s">
        <v>9</v>
      </c>
      <c r="B11" s="17" t="s">
        <v>10</v>
      </c>
      <c r="C11" s="18"/>
      <c r="D11" s="19" t="s">
        <v>10</v>
      </c>
      <c r="E11" s="19" t="s">
        <v>10</v>
      </c>
      <c r="F11" s="19"/>
      <c r="G11" s="17" t="s">
        <v>10</v>
      </c>
      <c r="H11" s="20"/>
      <c r="I11" s="19" t="s">
        <v>10</v>
      </c>
      <c r="J11" s="19" t="s">
        <v>10</v>
      </c>
      <c r="K11" s="11"/>
      <c r="L11" s="21" t="str">
        <f>IF(VLOOKUP($A11,'[1]2. Child Protection'!$B$8:$CK$226,'[1]2. Child Protection'!BO$1,FALSE)=B11,"",VLOOKUP($A11,'[1]2. Child Protection'!$B$8:$CK$226,'[1]2. Child Protection'!BO$1,FALSE)-B11)</f>
        <v/>
      </c>
      <c r="M11" s="21" t="str">
        <f>IF(VLOOKUP($A11,'[1]2. Child Protection'!$B$8:$CK$226,'[1]2. Child Protection'!BP$1,FALSE)=C11,"",VLOOKUP($A11,'[1]2. Child Protection'!$B$8:$CK$226,'[1]2. Child Protection'!BP$1,FALSE))</f>
        <v/>
      </c>
      <c r="N11" s="21">
        <f>IF(VLOOKUP($A11,'[1]2. Child Protection'!$B$8:$CK$226,'[1]2. Child Protection'!BQ$1,FALSE)=D11,"",VLOOKUP($A11,'[1]2. Child Protection'!$B$8:$CK$226,'[1]2. Child Protection'!BQ$1,FALSE))</f>
        <v>0</v>
      </c>
      <c r="O11" s="21">
        <f>IF(VLOOKUP($A11,'[1]2. Child Protection'!$B$8:$CK$226,'[1]2. Child Protection'!BR$1,FALSE)=E11,"",VLOOKUP($A11,'[1]2. Child Protection'!$B$8:$CK$226,'[1]2. Child Protection'!BR$1,FALSE))</f>
        <v>0</v>
      </c>
      <c r="P11" s="21"/>
      <c r="Q11" s="21" t="str">
        <f>IF(VLOOKUP($A11,'[1]2. Child Protection'!$B$8:$CK$226,'[1]2. Child Protection'!BK$1,FALSE)=G11,"",VLOOKUP($A11,'[1]2. Child Protection'!$B$8:$CK$226,'[1]2. Child Protection'!BK$1,FALSE)-G11)</f>
        <v/>
      </c>
      <c r="R11" s="21" t="str">
        <f>IF(VLOOKUP($A11,'[1]2. Child Protection'!$B$8:$CK$226,'[1]2. Child Protection'!BL$1,FALSE)=H11,"",VLOOKUP($A11,'[1]2. Child Protection'!$B$8:$CK$226,'[1]2. Child Protection'!BL$1,FALSE))</f>
        <v/>
      </c>
      <c r="S11" s="21">
        <f>IF(VLOOKUP($A11,'[1]2. Child Protection'!$B$8:$CK$226,'[1]2. Child Protection'!BM$1,FALSE)=I11,"",VLOOKUP($A11,'[1]2. Child Protection'!$B$8:$CK$226,'[1]2. Child Protection'!BM$1,FALSE))</f>
        <v>0</v>
      </c>
      <c r="T11" s="21">
        <f>IF(VLOOKUP($A11,'[1]2. Child Protection'!$B$8:$CK$226,'[1]2. Child Protection'!BN$1,FALSE)=J11,"",VLOOKUP($A11,'[1]2. Child Protection'!$B$8:$CK$226,'[1]2. Child Protection'!BN$1,FALSE))</f>
        <v>0</v>
      </c>
    </row>
    <row r="12" spans="1:20" x14ac:dyDescent="0.35">
      <c r="A12" s="11" t="s">
        <v>15</v>
      </c>
      <c r="B12" s="17" t="s">
        <v>10</v>
      </c>
      <c r="C12" s="23"/>
      <c r="D12" s="19" t="s">
        <v>10</v>
      </c>
      <c r="E12" s="19" t="s">
        <v>10</v>
      </c>
      <c r="F12" s="19"/>
      <c r="G12" s="17" t="s">
        <v>10</v>
      </c>
      <c r="H12" s="20"/>
      <c r="I12" s="19" t="s">
        <v>10</v>
      </c>
      <c r="J12" s="19" t="s">
        <v>10</v>
      </c>
      <c r="K12" s="11"/>
      <c r="L12" s="21" t="str">
        <f>IF(VLOOKUP($A12,'[1]2. Child Protection'!$B$8:$CK$226,'[1]2. Child Protection'!BO$1,FALSE)=B12,"",VLOOKUP($A12,'[1]2. Child Protection'!$B$8:$CK$226,'[1]2. Child Protection'!BO$1,FALSE)-B12)</f>
        <v/>
      </c>
      <c r="M12" s="21" t="str">
        <f>IF(VLOOKUP($A12,'[1]2. Child Protection'!$B$8:$CK$226,'[1]2. Child Protection'!BP$1,FALSE)=C12,"",VLOOKUP($A12,'[1]2. Child Protection'!$B$8:$CK$226,'[1]2. Child Protection'!BP$1,FALSE))</f>
        <v/>
      </c>
      <c r="N12" s="21">
        <f>IF(VLOOKUP($A12,'[1]2. Child Protection'!$B$8:$CK$226,'[1]2. Child Protection'!BQ$1,FALSE)=D12,"",VLOOKUP($A12,'[1]2. Child Protection'!$B$8:$CK$226,'[1]2. Child Protection'!BQ$1,FALSE))</f>
        <v>0</v>
      </c>
      <c r="O12" s="21">
        <f>IF(VLOOKUP($A12,'[1]2. Child Protection'!$B$8:$CK$226,'[1]2. Child Protection'!BR$1,FALSE)=E12,"",VLOOKUP($A12,'[1]2. Child Protection'!$B$8:$CK$226,'[1]2. Child Protection'!BR$1,FALSE))</f>
        <v>0</v>
      </c>
      <c r="P12" s="21"/>
      <c r="Q12" s="21" t="str">
        <f>IF(VLOOKUP($A12,'[1]2. Child Protection'!$B$8:$CK$226,'[1]2. Child Protection'!BK$1,FALSE)=G12,"",VLOOKUP($A12,'[1]2. Child Protection'!$B$8:$CK$226,'[1]2. Child Protection'!BK$1,FALSE)-G12)</f>
        <v/>
      </c>
      <c r="R12" s="21" t="str">
        <f>IF(VLOOKUP($A12,'[1]2. Child Protection'!$B$8:$CK$226,'[1]2. Child Protection'!BL$1,FALSE)=H12,"",VLOOKUP($A12,'[1]2. Child Protection'!$B$8:$CK$226,'[1]2. Child Protection'!BL$1,FALSE))</f>
        <v/>
      </c>
      <c r="S12" s="21">
        <f>IF(VLOOKUP($A12,'[1]2. Child Protection'!$B$8:$CK$226,'[1]2. Child Protection'!BM$1,FALSE)=I12,"",VLOOKUP($A12,'[1]2. Child Protection'!$B$8:$CK$226,'[1]2. Child Protection'!BM$1,FALSE))</f>
        <v>0</v>
      </c>
      <c r="T12" s="21">
        <f>IF(VLOOKUP($A12,'[1]2. Child Protection'!$B$8:$CK$226,'[1]2. Child Protection'!BN$1,FALSE)=J12,"",VLOOKUP($A12,'[1]2. Child Protection'!$B$8:$CK$226,'[1]2. Child Protection'!BN$1,FALSE))</f>
        <v>0</v>
      </c>
    </row>
    <row r="13" spans="1:20" x14ac:dyDescent="0.35">
      <c r="A13" s="11" t="s">
        <v>18</v>
      </c>
      <c r="B13" s="17" t="s">
        <v>10</v>
      </c>
      <c r="C13" s="23"/>
      <c r="D13" s="19" t="s">
        <v>10</v>
      </c>
      <c r="E13" s="19" t="s">
        <v>10</v>
      </c>
      <c r="F13" s="19"/>
      <c r="G13" s="17" t="s">
        <v>10</v>
      </c>
      <c r="H13" s="20"/>
      <c r="I13" s="19" t="s">
        <v>10</v>
      </c>
      <c r="J13" s="19" t="s">
        <v>10</v>
      </c>
      <c r="K13" s="11"/>
      <c r="L13" s="21" t="str">
        <f>IF(VLOOKUP($A13,'[1]2. Child Protection'!$B$8:$CK$226,'[1]2. Child Protection'!BO$1,FALSE)=B13,"",VLOOKUP($A13,'[1]2. Child Protection'!$B$8:$CK$226,'[1]2. Child Protection'!BO$1,FALSE)-B13)</f>
        <v/>
      </c>
      <c r="M13" s="21" t="str">
        <f>IF(VLOOKUP($A13,'[1]2. Child Protection'!$B$8:$CK$226,'[1]2. Child Protection'!BP$1,FALSE)=C13,"",VLOOKUP($A13,'[1]2. Child Protection'!$B$8:$CK$226,'[1]2. Child Protection'!BP$1,FALSE))</f>
        <v/>
      </c>
      <c r="N13" s="21">
        <f>IF(VLOOKUP($A13,'[1]2. Child Protection'!$B$8:$CK$226,'[1]2. Child Protection'!BQ$1,FALSE)=D13,"",VLOOKUP($A13,'[1]2. Child Protection'!$B$8:$CK$226,'[1]2. Child Protection'!BQ$1,FALSE))</f>
        <v>0</v>
      </c>
      <c r="O13" s="21">
        <f>IF(VLOOKUP($A13,'[1]2. Child Protection'!$B$8:$CK$226,'[1]2. Child Protection'!BR$1,FALSE)=E13,"",VLOOKUP($A13,'[1]2. Child Protection'!$B$8:$CK$226,'[1]2. Child Protection'!BR$1,FALSE))</f>
        <v>0</v>
      </c>
      <c r="P13" s="21"/>
      <c r="Q13" s="21" t="str">
        <f>IF(VLOOKUP($A13,'[1]2. Child Protection'!$B$8:$CK$226,'[1]2. Child Protection'!BK$1,FALSE)=G13,"",VLOOKUP($A13,'[1]2. Child Protection'!$B$8:$CK$226,'[1]2. Child Protection'!BK$1,FALSE)-G13)</f>
        <v/>
      </c>
      <c r="R13" s="21" t="str">
        <f>IF(VLOOKUP($A13,'[1]2. Child Protection'!$B$8:$CK$226,'[1]2. Child Protection'!BL$1,FALSE)=H13,"",VLOOKUP($A13,'[1]2. Child Protection'!$B$8:$CK$226,'[1]2. Child Protection'!BL$1,FALSE))</f>
        <v/>
      </c>
      <c r="S13" s="21">
        <f>IF(VLOOKUP($A13,'[1]2. Child Protection'!$B$8:$CK$226,'[1]2. Child Protection'!BM$1,FALSE)=I13,"",VLOOKUP($A13,'[1]2. Child Protection'!$B$8:$CK$226,'[1]2. Child Protection'!BM$1,FALSE))</f>
        <v>0</v>
      </c>
      <c r="T13" s="21">
        <f>IF(VLOOKUP($A13,'[1]2. Child Protection'!$B$8:$CK$226,'[1]2. Child Protection'!BN$1,FALSE)=J13,"",VLOOKUP($A13,'[1]2. Child Protection'!$B$8:$CK$226,'[1]2. Child Protection'!BN$1,FALSE))</f>
        <v>0</v>
      </c>
    </row>
    <row r="14" spans="1:20" x14ac:dyDescent="0.35">
      <c r="A14" s="11" t="s">
        <v>21</v>
      </c>
      <c r="B14" s="17" t="s">
        <v>10</v>
      </c>
      <c r="C14" s="23"/>
      <c r="D14" s="19" t="s">
        <v>10</v>
      </c>
      <c r="E14" s="19" t="s">
        <v>10</v>
      </c>
      <c r="F14" s="19"/>
      <c r="G14" s="17" t="s">
        <v>10</v>
      </c>
      <c r="H14" s="20"/>
      <c r="I14" s="19" t="s">
        <v>10</v>
      </c>
      <c r="J14" s="19" t="s">
        <v>10</v>
      </c>
      <c r="K14" s="11"/>
      <c r="L14" s="21" t="str">
        <f>IF(VLOOKUP($A14,'[1]2. Child Protection'!$B$8:$CK$226,'[1]2. Child Protection'!BO$1,FALSE)=B14,"",VLOOKUP($A14,'[1]2. Child Protection'!$B$8:$CK$226,'[1]2. Child Protection'!BO$1,FALSE)-B14)</f>
        <v/>
      </c>
      <c r="M14" s="21" t="str">
        <f>IF(VLOOKUP($A14,'[1]2. Child Protection'!$B$8:$CK$226,'[1]2. Child Protection'!BP$1,FALSE)=C14,"",VLOOKUP($A14,'[1]2. Child Protection'!$B$8:$CK$226,'[1]2. Child Protection'!BP$1,FALSE))</f>
        <v/>
      </c>
      <c r="N14" s="21">
        <f>IF(VLOOKUP($A14,'[1]2. Child Protection'!$B$8:$CK$226,'[1]2. Child Protection'!BQ$1,FALSE)=D14,"",VLOOKUP($A14,'[1]2. Child Protection'!$B$8:$CK$226,'[1]2. Child Protection'!BQ$1,FALSE))</f>
        <v>0</v>
      </c>
      <c r="O14" s="21">
        <f>IF(VLOOKUP($A14,'[1]2. Child Protection'!$B$8:$CK$226,'[1]2. Child Protection'!BR$1,FALSE)=E14,"",VLOOKUP($A14,'[1]2. Child Protection'!$B$8:$CK$226,'[1]2. Child Protection'!BR$1,FALSE))</f>
        <v>0</v>
      </c>
      <c r="P14" s="21"/>
      <c r="Q14" s="21" t="str">
        <f>IF(VLOOKUP($A14,'[1]2. Child Protection'!$B$8:$CK$226,'[1]2. Child Protection'!BK$1,FALSE)=G14,"",VLOOKUP($A14,'[1]2. Child Protection'!$B$8:$CK$226,'[1]2. Child Protection'!BK$1,FALSE)-G14)</f>
        <v/>
      </c>
      <c r="R14" s="21" t="str">
        <f>IF(VLOOKUP($A14,'[1]2. Child Protection'!$B$8:$CK$226,'[1]2. Child Protection'!BL$1,FALSE)=H14,"",VLOOKUP($A14,'[1]2. Child Protection'!$B$8:$CK$226,'[1]2. Child Protection'!BL$1,FALSE))</f>
        <v/>
      </c>
      <c r="S14" s="21">
        <f>IF(VLOOKUP($A14,'[1]2. Child Protection'!$B$8:$CK$226,'[1]2. Child Protection'!BM$1,FALSE)=I14,"",VLOOKUP($A14,'[1]2. Child Protection'!$B$8:$CK$226,'[1]2. Child Protection'!BM$1,FALSE))</f>
        <v>0</v>
      </c>
      <c r="T14" s="21">
        <f>IF(VLOOKUP($A14,'[1]2. Child Protection'!$B$8:$CK$226,'[1]2. Child Protection'!BN$1,FALSE)=J14,"",VLOOKUP($A14,'[1]2. Child Protection'!$B$8:$CK$226,'[1]2. Child Protection'!BN$1,FALSE))</f>
        <v>0</v>
      </c>
    </row>
    <row r="15" spans="1:20" x14ac:dyDescent="0.35">
      <c r="A15" s="11" t="s">
        <v>25</v>
      </c>
      <c r="B15" s="17" t="s">
        <v>10</v>
      </c>
      <c r="C15" s="23"/>
      <c r="D15" s="19" t="s">
        <v>10</v>
      </c>
      <c r="E15" s="19" t="s">
        <v>10</v>
      </c>
      <c r="F15" s="19"/>
      <c r="G15" s="17" t="s">
        <v>10</v>
      </c>
      <c r="H15" s="20"/>
      <c r="I15" s="19" t="s">
        <v>10</v>
      </c>
      <c r="J15" s="19" t="s">
        <v>10</v>
      </c>
      <c r="K15" s="11"/>
      <c r="L15" s="21" t="str">
        <f>IF(VLOOKUP($A15,'[1]2. Child Protection'!$B$8:$CK$226,'[1]2. Child Protection'!BO$1,FALSE)=B15,"",VLOOKUP($A15,'[1]2. Child Protection'!$B$8:$CK$226,'[1]2. Child Protection'!BO$1,FALSE)-B15)</f>
        <v/>
      </c>
      <c r="M15" s="21" t="str">
        <f>IF(VLOOKUP($A15,'[1]2. Child Protection'!$B$8:$CK$226,'[1]2. Child Protection'!BP$1,FALSE)=C15,"",VLOOKUP($A15,'[1]2. Child Protection'!$B$8:$CK$226,'[1]2. Child Protection'!BP$1,FALSE))</f>
        <v/>
      </c>
      <c r="N15" s="21">
        <f>IF(VLOOKUP($A15,'[1]2. Child Protection'!$B$8:$CK$226,'[1]2. Child Protection'!BQ$1,FALSE)=D15,"",VLOOKUP($A15,'[1]2. Child Protection'!$B$8:$CK$226,'[1]2. Child Protection'!BQ$1,FALSE))</f>
        <v>0</v>
      </c>
      <c r="O15" s="21">
        <f>IF(VLOOKUP($A15,'[1]2. Child Protection'!$B$8:$CK$226,'[1]2. Child Protection'!BR$1,FALSE)=E15,"",VLOOKUP($A15,'[1]2. Child Protection'!$B$8:$CK$226,'[1]2. Child Protection'!BR$1,FALSE))</f>
        <v>0</v>
      </c>
      <c r="P15" s="21"/>
      <c r="Q15" s="21" t="str">
        <f>IF(VLOOKUP($A15,'[1]2. Child Protection'!$B$8:$CK$226,'[1]2. Child Protection'!BK$1,FALSE)=G15,"",VLOOKUP($A15,'[1]2. Child Protection'!$B$8:$CK$226,'[1]2. Child Protection'!BK$1,FALSE)-G15)</f>
        <v/>
      </c>
      <c r="R15" s="21" t="str">
        <f>IF(VLOOKUP($A15,'[1]2. Child Protection'!$B$8:$CK$226,'[1]2. Child Protection'!BL$1,FALSE)=H15,"",VLOOKUP($A15,'[1]2. Child Protection'!$B$8:$CK$226,'[1]2. Child Protection'!BL$1,FALSE))</f>
        <v/>
      </c>
      <c r="S15" s="21">
        <f>IF(VLOOKUP($A15,'[1]2. Child Protection'!$B$8:$CK$226,'[1]2. Child Protection'!BM$1,FALSE)=I15,"",VLOOKUP($A15,'[1]2. Child Protection'!$B$8:$CK$226,'[1]2. Child Protection'!BM$1,FALSE))</f>
        <v>0</v>
      </c>
      <c r="T15" s="21">
        <f>IF(VLOOKUP($A15,'[1]2. Child Protection'!$B$8:$CK$226,'[1]2. Child Protection'!BN$1,FALSE)=J15,"",VLOOKUP($A15,'[1]2. Child Protection'!$B$8:$CK$226,'[1]2. Child Protection'!BN$1,FALSE))</f>
        <v>0</v>
      </c>
    </row>
    <row r="16" spans="1:20" x14ac:dyDescent="0.35">
      <c r="A16" s="24" t="s">
        <v>28</v>
      </c>
      <c r="B16" s="17" t="s">
        <v>10</v>
      </c>
      <c r="C16" s="23"/>
      <c r="D16" s="19" t="s">
        <v>10</v>
      </c>
      <c r="E16" s="19" t="s">
        <v>10</v>
      </c>
      <c r="F16" s="19"/>
      <c r="G16" s="17" t="s">
        <v>10</v>
      </c>
      <c r="H16" s="20"/>
      <c r="I16" s="19" t="s">
        <v>10</v>
      </c>
      <c r="J16" s="19" t="s">
        <v>10</v>
      </c>
      <c r="K16" s="11"/>
      <c r="L16" s="21" t="str">
        <f>IF(VLOOKUP($A16,'[1]2. Child Protection'!$B$8:$CK$226,'[1]2. Child Protection'!BO$1,FALSE)=B16,"",VLOOKUP($A16,'[1]2. Child Protection'!$B$8:$CK$226,'[1]2. Child Protection'!BO$1,FALSE)-B16)</f>
        <v/>
      </c>
      <c r="M16" s="21" t="str">
        <f>IF(VLOOKUP($A16,'[1]2. Child Protection'!$B$8:$CK$226,'[1]2. Child Protection'!BP$1,FALSE)=C16,"",VLOOKUP($A16,'[1]2. Child Protection'!$B$8:$CK$226,'[1]2. Child Protection'!BP$1,FALSE))</f>
        <v/>
      </c>
      <c r="N16" s="21">
        <f>IF(VLOOKUP($A16,'[1]2. Child Protection'!$B$8:$CK$226,'[1]2. Child Protection'!BQ$1,FALSE)=D16,"",VLOOKUP($A16,'[1]2. Child Protection'!$B$8:$CK$226,'[1]2. Child Protection'!BQ$1,FALSE))</f>
        <v>0</v>
      </c>
      <c r="O16" s="21">
        <f>IF(VLOOKUP($A16,'[1]2. Child Protection'!$B$8:$CK$226,'[1]2. Child Protection'!BR$1,FALSE)=E16,"",VLOOKUP($A16,'[1]2. Child Protection'!$B$8:$CK$226,'[1]2. Child Protection'!BR$1,FALSE))</f>
        <v>0</v>
      </c>
      <c r="P16" s="21"/>
      <c r="Q16" s="21" t="str">
        <f>IF(VLOOKUP($A16,'[1]2. Child Protection'!$B$8:$CK$226,'[1]2. Child Protection'!BK$1,FALSE)=G16,"",VLOOKUP($A16,'[1]2. Child Protection'!$B$8:$CK$226,'[1]2. Child Protection'!BK$1,FALSE)-G16)</f>
        <v/>
      </c>
      <c r="R16" s="21" t="str">
        <f>IF(VLOOKUP($A16,'[1]2. Child Protection'!$B$8:$CK$226,'[1]2. Child Protection'!BL$1,FALSE)=H16,"",VLOOKUP($A16,'[1]2. Child Protection'!$B$8:$CK$226,'[1]2. Child Protection'!BL$1,FALSE))</f>
        <v/>
      </c>
      <c r="S16" s="21">
        <f>IF(VLOOKUP($A16,'[1]2. Child Protection'!$B$8:$CK$226,'[1]2. Child Protection'!BM$1,FALSE)=I16,"",VLOOKUP($A16,'[1]2. Child Protection'!$B$8:$CK$226,'[1]2. Child Protection'!BM$1,FALSE))</f>
        <v>0</v>
      </c>
      <c r="T16" s="21">
        <f>IF(VLOOKUP($A16,'[1]2. Child Protection'!$B$8:$CK$226,'[1]2. Child Protection'!BN$1,FALSE)=J16,"",VLOOKUP($A16,'[1]2. Child Protection'!$B$8:$CK$226,'[1]2. Child Protection'!BN$1,FALSE))</f>
        <v>0</v>
      </c>
    </row>
    <row r="17" spans="1:20" x14ac:dyDescent="0.35">
      <c r="A17" s="11" t="s">
        <v>32</v>
      </c>
      <c r="B17" s="17" t="s">
        <v>10</v>
      </c>
      <c r="C17" s="23"/>
      <c r="D17" s="19" t="s">
        <v>10</v>
      </c>
      <c r="E17" s="19" t="s">
        <v>10</v>
      </c>
      <c r="F17" s="19"/>
      <c r="G17" s="17" t="s">
        <v>10</v>
      </c>
      <c r="H17" s="20"/>
      <c r="I17" s="19" t="s">
        <v>10</v>
      </c>
      <c r="J17" s="19" t="s">
        <v>10</v>
      </c>
      <c r="K17" s="11"/>
      <c r="L17" s="21" t="str">
        <f>IF(VLOOKUP($A17,'[1]2. Child Protection'!$B$8:$CK$226,'[1]2. Child Protection'!BO$1,FALSE)=B17,"",VLOOKUP($A17,'[1]2. Child Protection'!$B$8:$CK$226,'[1]2. Child Protection'!BO$1,FALSE)-B17)</f>
        <v/>
      </c>
      <c r="M17" s="21" t="str">
        <f>IF(VLOOKUP($A17,'[1]2. Child Protection'!$B$8:$CK$226,'[1]2. Child Protection'!BP$1,FALSE)=C17,"",VLOOKUP($A17,'[1]2. Child Protection'!$B$8:$CK$226,'[1]2. Child Protection'!BP$1,FALSE))</f>
        <v/>
      </c>
      <c r="N17" s="21">
        <f>IF(VLOOKUP($A17,'[1]2. Child Protection'!$B$8:$CK$226,'[1]2. Child Protection'!BQ$1,FALSE)=D17,"",VLOOKUP($A17,'[1]2. Child Protection'!$B$8:$CK$226,'[1]2. Child Protection'!BQ$1,FALSE))</f>
        <v>0</v>
      </c>
      <c r="O17" s="21">
        <f>IF(VLOOKUP($A17,'[1]2. Child Protection'!$B$8:$CK$226,'[1]2. Child Protection'!BR$1,FALSE)=E17,"",VLOOKUP($A17,'[1]2. Child Protection'!$B$8:$CK$226,'[1]2. Child Protection'!BR$1,FALSE))</f>
        <v>0</v>
      </c>
      <c r="P17" s="21"/>
      <c r="Q17" s="21" t="str">
        <f>IF(VLOOKUP($A17,'[1]2. Child Protection'!$B$8:$CK$226,'[1]2. Child Protection'!BK$1,FALSE)=G17,"",VLOOKUP($A17,'[1]2. Child Protection'!$B$8:$CK$226,'[1]2. Child Protection'!BK$1,FALSE)-G17)</f>
        <v/>
      </c>
      <c r="R17" s="21" t="str">
        <f>IF(VLOOKUP($A17,'[1]2. Child Protection'!$B$8:$CK$226,'[1]2. Child Protection'!BL$1,FALSE)=H17,"",VLOOKUP($A17,'[1]2. Child Protection'!$B$8:$CK$226,'[1]2. Child Protection'!BL$1,FALSE))</f>
        <v/>
      </c>
      <c r="S17" s="21">
        <f>IF(VLOOKUP($A17,'[1]2. Child Protection'!$B$8:$CK$226,'[1]2. Child Protection'!BM$1,FALSE)=I17,"",VLOOKUP($A17,'[1]2. Child Protection'!$B$8:$CK$226,'[1]2. Child Protection'!BM$1,FALSE))</f>
        <v>0</v>
      </c>
      <c r="T17" s="21">
        <f>IF(VLOOKUP($A17,'[1]2. Child Protection'!$B$8:$CK$226,'[1]2. Child Protection'!BN$1,FALSE)=J17,"",VLOOKUP($A17,'[1]2. Child Protection'!$B$8:$CK$226,'[1]2. Child Protection'!BN$1,FALSE))</f>
        <v>0</v>
      </c>
    </row>
    <row r="18" spans="1:20" x14ac:dyDescent="0.35">
      <c r="A18" s="11" t="s">
        <v>36</v>
      </c>
      <c r="B18" s="17" t="s">
        <v>10</v>
      </c>
      <c r="C18" s="23"/>
      <c r="D18" s="19" t="s">
        <v>10</v>
      </c>
      <c r="E18" s="19" t="s">
        <v>10</v>
      </c>
      <c r="F18" s="19"/>
      <c r="G18" s="17" t="s">
        <v>10</v>
      </c>
      <c r="H18" s="20"/>
      <c r="I18" s="19" t="s">
        <v>10</v>
      </c>
      <c r="J18" s="19" t="s">
        <v>10</v>
      </c>
      <c r="K18" s="11"/>
      <c r="L18" s="21" t="str">
        <f>IF(VLOOKUP($A18,'[1]2. Child Protection'!$B$8:$CK$226,'[1]2. Child Protection'!BO$1,FALSE)=B18,"",VLOOKUP($A18,'[1]2. Child Protection'!$B$8:$CK$226,'[1]2. Child Protection'!BO$1,FALSE)-B18)</f>
        <v/>
      </c>
      <c r="M18" s="21" t="str">
        <f>IF(VLOOKUP($A18,'[1]2. Child Protection'!$B$8:$CK$226,'[1]2. Child Protection'!BP$1,FALSE)=C18,"",VLOOKUP($A18,'[1]2. Child Protection'!$B$8:$CK$226,'[1]2. Child Protection'!BP$1,FALSE))</f>
        <v/>
      </c>
      <c r="N18" s="21">
        <f>IF(VLOOKUP($A18,'[1]2. Child Protection'!$B$8:$CK$226,'[1]2. Child Protection'!BQ$1,FALSE)=D18,"",VLOOKUP($A18,'[1]2. Child Protection'!$B$8:$CK$226,'[1]2. Child Protection'!BQ$1,FALSE))</f>
        <v>0</v>
      </c>
      <c r="O18" s="21">
        <f>IF(VLOOKUP($A18,'[1]2. Child Protection'!$B$8:$CK$226,'[1]2. Child Protection'!BR$1,FALSE)=E18,"",VLOOKUP($A18,'[1]2. Child Protection'!$B$8:$CK$226,'[1]2. Child Protection'!BR$1,FALSE))</f>
        <v>0</v>
      </c>
      <c r="P18" s="21"/>
      <c r="Q18" s="21" t="str">
        <f>IF(VLOOKUP($A18,'[1]2. Child Protection'!$B$8:$CK$226,'[1]2. Child Protection'!BK$1,FALSE)=G18,"",VLOOKUP($A18,'[1]2. Child Protection'!$B$8:$CK$226,'[1]2. Child Protection'!BK$1,FALSE)-G18)</f>
        <v/>
      </c>
      <c r="R18" s="21" t="str">
        <f>IF(VLOOKUP($A18,'[1]2. Child Protection'!$B$8:$CK$226,'[1]2. Child Protection'!BL$1,FALSE)=H18,"",VLOOKUP($A18,'[1]2. Child Protection'!$B$8:$CK$226,'[1]2. Child Protection'!BL$1,FALSE))</f>
        <v/>
      </c>
      <c r="S18" s="21">
        <f>IF(VLOOKUP($A18,'[1]2. Child Protection'!$B$8:$CK$226,'[1]2. Child Protection'!BM$1,FALSE)=I18,"",VLOOKUP($A18,'[1]2. Child Protection'!$B$8:$CK$226,'[1]2. Child Protection'!BM$1,FALSE))</f>
        <v>0</v>
      </c>
      <c r="T18" s="21">
        <f>IF(VLOOKUP($A18,'[1]2. Child Protection'!$B$8:$CK$226,'[1]2. Child Protection'!BN$1,FALSE)=J18,"",VLOOKUP($A18,'[1]2. Child Protection'!$B$8:$CK$226,'[1]2. Child Protection'!BN$1,FALSE))</f>
        <v>0</v>
      </c>
    </row>
    <row r="19" spans="1:20" x14ac:dyDescent="0.35">
      <c r="A19" s="11" t="s">
        <v>39</v>
      </c>
      <c r="B19" s="17" t="s">
        <v>10</v>
      </c>
      <c r="C19" s="23"/>
      <c r="D19" s="19" t="s">
        <v>10</v>
      </c>
      <c r="E19" s="19" t="s">
        <v>10</v>
      </c>
      <c r="F19" s="19"/>
      <c r="G19" s="17" t="s">
        <v>10</v>
      </c>
      <c r="H19" s="20"/>
      <c r="I19" s="19" t="s">
        <v>10</v>
      </c>
      <c r="J19" s="19" t="s">
        <v>10</v>
      </c>
      <c r="K19" s="11"/>
      <c r="L19" s="21" t="str">
        <f>IF(VLOOKUP($A19,'[1]2. Child Protection'!$B$8:$CK$226,'[1]2. Child Protection'!BO$1,FALSE)=B19,"",VLOOKUP($A19,'[1]2. Child Protection'!$B$8:$CK$226,'[1]2. Child Protection'!BO$1,FALSE)-B19)</f>
        <v/>
      </c>
      <c r="M19" s="21" t="str">
        <f>IF(VLOOKUP($A19,'[1]2. Child Protection'!$B$8:$CK$226,'[1]2. Child Protection'!BP$1,FALSE)=C19,"",VLOOKUP($A19,'[1]2. Child Protection'!$B$8:$CK$226,'[1]2. Child Protection'!BP$1,FALSE))</f>
        <v/>
      </c>
      <c r="N19" s="21">
        <f>IF(VLOOKUP($A19,'[1]2. Child Protection'!$B$8:$CK$226,'[1]2. Child Protection'!BQ$1,FALSE)=D19,"",VLOOKUP($A19,'[1]2. Child Protection'!$B$8:$CK$226,'[1]2. Child Protection'!BQ$1,FALSE))</f>
        <v>0</v>
      </c>
      <c r="O19" s="21">
        <f>IF(VLOOKUP($A19,'[1]2. Child Protection'!$B$8:$CK$226,'[1]2. Child Protection'!BR$1,FALSE)=E19,"",VLOOKUP($A19,'[1]2. Child Protection'!$B$8:$CK$226,'[1]2. Child Protection'!BR$1,FALSE))</f>
        <v>0</v>
      </c>
      <c r="P19" s="21"/>
      <c r="Q19" s="21" t="str">
        <f>IF(VLOOKUP($A19,'[1]2. Child Protection'!$B$8:$CK$226,'[1]2. Child Protection'!BK$1,FALSE)=G19,"",VLOOKUP($A19,'[1]2. Child Protection'!$B$8:$CK$226,'[1]2. Child Protection'!BK$1,FALSE)-G19)</f>
        <v/>
      </c>
      <c r="R19" s="21" t="str">
        <f>IF(VLOOKUP($A19,'[1]2. Child Protection'!$B$8:$CK$226,'[1]2. Child Protection'!BL$1,FALSE)=H19,"",VLOOKUP($A19,'[1]2. Child Protection'!$B$8:$CK$226,'[1]2. Child Protection'!BL$1,FALSE))</f>
        <v/>
      </c>
      <c r="S19" s="21">
        <f>IF(VLOOKUP($A19,'[1]2. Child Protection'!$B$8:$CK$226,'[1]2. Child Protection'!BM$1,FALSE)=I19,"",VLOOKUP($A19,'[1]2. Child Protection'!$B$8:$CK$226,'[1]2. Child Protection'!BM$1,FALSE))</f>
        <v>0</v>
      </c>
      <c r="T19" s="21">
        <f>IF(VLOOKUP($A19,'[1]2. Child Protection'!$B$8:$CK$226,'[1]2. Child Protection'!BN$1,FALSE)=J19,"",VLOOKUP($A19,'[1]2. Child Protection'!$B$8:$CK$226,'[1]2. Child Protection'!BN$1,FALSE))</f>
        <v>0</v>
      </c>
    </row>
    <row r="20" spans="1:20" x14ac:dyDescent="0.35">
      <c r="A20" s="11" t="s">
        <v>43</v>
      </c>
      <c r="B20" s="17" t="s">
        <v>10</v>
      </c>
      <c r="C20" s="23"/>
      <c r="D20" s="19" t="s">
        <v>10</v>
      </c>
      <c r="E20" s="19" t="s">
        <v>10</v>
      </c>
      <c r="F20" s="19"/>
      <c r="G20" s="17" t="s">
        <v>10</v>
      </c>
      <c r="H20" s="20"/>
      <c r="I20" s="19" t="s">
        <v>10</v>
      </c>
      <c r="J20" s="19" t="s">
        <v>10</v>
      </c>
      <c r="K20" s="11"/>
      <c r="L20" s="21" t="str">
        <f>IF(VLOOKUP($A20,'[1]2. Child Protection'!$B$8:$CK$226,'[1]2. Child Protection'!BO$1,FALSE)=B20,"",VLOOKUP($A20,'[1]2. Child Protection'!$B$8:$CK$226,'[1]2. Child Protection'!BO$1,FALSE)-B20)</f>
        <v/>
      </c>
      <c r="M20" s="21" t="str">
        <f>IF(VLOOKUP($A20,'[1]2. Child Protection'!$B$8:$CK$226,'[1]2. Child Protection'!BP$1,FALSE)=C20,"",VLOOKUP($A20,'[1]2. Child Protection'!$B$8:$CK$226,'[1]2. Child Protection'!BP$1,FALSE))</f>
        <v/>
      </c>
      <c r="N20" s="21">
        <f>IF(VLOOKUP($A20,'[1]2. Child Protection'!$B$8:$CK$226,'[1]2. Child Protection'!BQ$1,FALSE)=D20,"",VLOOKUP($A20,'[1]2. Child Protection'!$B$8:$CK$226,'[1]2. Child Protection'!BQ$1,FALSE))</f>
        <v>0</v>
      </c>
      <c r="O20" s="21">
        <f>IF(VLOOKUP($A20,'[1]2. Child Protection'!$B$8:$CK$226,'[1]2. Child Protection'!BR$1,FALSE)=E20,"",VLOOKUP($A20,'[1]2. Child Protection'!$B$8:$CK$226,'[1]2. Child Protection'!BR$1,FALSE))</f>
        <v>0</v>
      </c>
      <c r="P20" s="21"/>
      <c r="Q20" s="21" t="str">
        <f>IF(VLOOKUP($A20,'[1]2. Child Protection'!$B$8:$CK$226,'[1]2. Child Protection'!BK$1,FALSE)=G20,"",VLOOKUP($A20,'[1]2. Child Protection'!$B$8:$CK$226,'[1]2. Child Protection'!BK$1,FALSE)-G20)</f>
        <v/>
      </c>
      <c r="R20" s="21" t="str">
        <f>IF(VLOOKUP($A20,'[1]2. Child Protection'!$B$8:$CK$226,'[1]2. Child Protection'!BL$1,FALSE)=H20,"",VLOOKUP($A20,'[1]2. Child Protection'!$B$8:$CK$226,'[1]2. Child Protection'!BL$1,FALSE))</f>
        <v/>
      </c>
      <c r="S20" s="21">
        <f>IF(VLOOKUP($A20,'[1]2. Child Protection'!$B$8:$CK$226,'[1]2. Child Protection'!BM$1,FALSE)=I20,"",VLOOKUP($A20,'[1]2. Child Protection'!$B$8:$CK$226,'[1]2. Child Protection'!BM$1,FALSE))</f>
        <v>0</v>
      </c>
      <c r="T20" s="21">
        <f>IF(VLOOKUP($A20,'[1]2. Child Protection'!$B$8:$CK$226,'[1]2. Child Protection'!BN$1,FALSE)=J20,"",VLOOKUP($A20,'[1]2. Child Protection'!$B$8:$CK$226,'[1]2. Child Protection'!BN$1,FALSE))</f>
        <v>0</v>
      </c>
    </row>
    <row r="21" spans="1:20" x14ac:dyDescent="0.35">
      <c r="A21" s="11" t="s">
        <v>46</v>
      </c>
      <c r="B21" s="17" t="s">
        <v>10</v>
      </c>
      <c r="C21" s="23"/>
      <c r="D21" s="19" t="s">
        <v>10</v>
      </c>
      <c r="E21" s="19" t="s">
        <v>10</v>
      </c>
      <c r="F21" s="19"/>
      <c r="G21" s="17" t="s">
        <v>10</v>
      </c>
      <c r="H21" s="20"/>
      <c r="I21" s="19" t="s">
        <v>10</v>
      </c>
      <c r="J21" s="19" t="s">
        <v>10</v>
      </c>
      <c r="K21" s="11"/>
      <c r="L21" s="21" t="str">
        <f>IF(VLOOKUP($A21,'[1]2. Child Protection'!$B$8:$CK$226,'[1]2. Child Protection'!BO$1,FALSE)=B21,"",VLOOKUP($A21,'[1]2. Child Protection'!$B$8:$CK$226,'[1]2. Child Protection'!BO$1,FALSE)-B21)</f>
        <v/>
      </c>
      <c r="M21" s="21" t="str">
        <f>IF(VLOOKUP($A21,'[1]2. Child Protection'!$B$8:$CK$226,'[1]2. Child Protection'!BP$1,FALSE)=C21,"",VLOOKUP($A21,'[1]2. Child Protection'!$B$8:$CK$226,'[1]2. Child Protection'!BP$1,FALSE))</f>
        <v/>
      </c>
      <c r="N21" s="21">
        <f>IF(VLOOKUP($A21,'[1]2. Child Protection'!$B$8:$CK$226,'[1]2. Child Protection'!BQ$1,FALSE)=D21,"",VLOOKUP($A21,'[1]2. Child Protection'!$B$8:$CK$226,'[1]2. Child Protection'!BQ$1,FALSE))</f>
        <v>0</v>
      </c>
      <c r="O21" s="21">
        <f>IF(VLOOKUP($A21,'[1]2. Child Protection'!$B$8:$CK$226,'[1]2. Child Protection'!BR$1,FALSE)=E21,"",VLOOKUP($A21,'[1]2. Child Protection'!$B$8:$CK$226,'[1]2. Child Protection'!BR$1,FALSE))</f>
        <v>0</v>
      </c>
      <c r="P21" s="21"/>
      <c r="Q21" s="21" t="str">
        <f>IF(VLOOKUP($A21,'[1]2. Child Protection'!$B$8:$CK$226,'[1]2. Child Protection'!BK$1,FALSE)=G21,"",VLOOKUP($A21,'[1]2. Child Protection'!$B$8:$CK$226,'[1]2. Child Protection'!BK$1,FALSE)-G21)</f>
        <v/>
      </c>
      <c r="R21" s="21" t="str">
        <f>IF(VLOOKUP($A21,'[1]2. Child Protection'!$B$8:$CK$226,'[1]2. Child Protection'!BL$1,FALSE)=H21,"",VLOOKUP($A21,'[1]2. Child Protection'!$B$8:$CK$226,'[1]2. Child Protection'!BL$1,FALSE))</f>
        <v/>
      </c>
      <c r="S21" s="21">
        <f>IF(VLOOKUP($A21,'[1]2. Child Protection'!$B$8:$CK$226,'[1]2. Child Protection'!BM$1,FALSE)=I21,"",VLOOKUP($A21,'[1]2. Child Protection'!$B$8:$CK$226,'[1]2. Child Protection'!BM$1,FALSE))</f>
        <v>0</v>
      </c>
      <c r="T21" s="21">
        <f>IF(VLOOKUP($A21,'[1]2. Child Protection'!$B$8:$CK$226,'[1]2. Child Protection'!BN$1,FALSE)=J21,"",VLOOKUP($A21,'[1]2. Child Protection'!$B$8:$CK$226,'[1]2. Child Protection'!BN$1,FALSE))</f>
        <v>0</v>
      </c>
    </row>
    <row r="22" spans="1:20" x14ac:dyDescent="0.35">
      <c r="A22" s="11" t="s">
        <v>50</v>
      </c>
      <c r="B22" s="17" t="s">
        <v>10</v>
      </c>
      <c r="C22" s="23"/>
      <c r="D22" s="19" t="s">
        <v>10</v>
      </c>
      <c r="E22" s="19" t="s">
        <v>10</v>
      </c>
      <c r="F22" s="19"/>
      <c r="G22" s="17" t="s">
        <v>10</v>
      </c>
      <c r="H22" s="20"/>
      <c r="I22" s="19" t="s">
        <v>10</v>
      </c>
      <c r="J22" s="19" t="s">
        <v>10</v>
      </c>
      <c r="K22" s="11"/>
      <c r="L22" s="21" t="str">
        <f>IF(VLOOKUP($A22,'[1]2. Child Protection'!$B$8:$CK$226,'[1]2. Child Protection'!BO$1,FALSE)=B22,"",VLOOKUP($A22,'[1]2. Child Protection'!$B$8:$CK$226,'[1]2. Child Protection'!BO$1,FALSE)-B22)</f>
        <v/>
      </c>
      <c r="M22" s="21" t="str">
        <f>IF(VLOOKUP($A22,'[1]2. Child Protection'!$B$8:$CK$226,'[1]2. Child Protection'!BP$1,FALSE)=C22,"",VLOOKUP($A22,'[1]2. Child Protection'!$B$8:$CK$226,'[1]2. Child Protection'!BP$1,FALSE))</f>
        <v/>
      </c>
      <c r="N22" s="21">
        <f>IF(VLOOKUP($A22,'[1]2. Child Protection'!$B$8:$CK$226,'[1]2. Child Protection'!BQ$1,FALSE)=D22,"",VLOOKUP($A22,'[1]2. Child Protection'!$B$8:$CK$226,'[1]2. Child Protection'!BQ$1,FALSE))</f>
        <v>0</v>
      </c>
      <c r="O22" s="21">
        <f>IF(VLOOKUP($A22,'[1]2. Child Protection'!$B$8:$CK$226,'[1]2. Child Protection'!BR$1,FALSE)=E22,"",VLOOKUP($A22,'[1]2. Child Protection'!$B$8:$CK$226,'[1]2. Child Protection'!BR$1,FALSE))</f>
        <v>0</v>
      </c>
      <c r="P22" s="21"/>
      <c r="Q22" s="21" t="str">
        <f>IF(VLOOKUP($A22,'[1]2. Child Protection'!$B$8:$CK$226,'[1]2. Child Protection'!BK$1,FALSE)=G22,"",VLOOKUP($A22,'[1]2. Child Protection'!$B$8:$CK$226,'[1]2. Child Protection'!BK$1,FALSE)-G22)</f>
        <v/>
      </c>
      <c r="R22" s="21" t="str">
        <f>IF(VLOOKUP($A22,'[1]2. Child Protection'!$B$8:$CK$226,'[1]2. Child Protection'!BL$1,FALSE)=H22,"",VLOOKUP($A22,'[1]2. Child Protection'!$B$8:$CK$226,'[1]2. Child Protection'!BL$1,FALSE))</f>
        <v/>
      </c>
      <c r="S22" s="21">
        <f>IF(VLOOKUP($A22,'[1]2. Child Protection'!$B$8:$CK$226,'[1]2. Child Protection'!BM$1,FALSE)=I22,"",VLOOKUP($A22,'[1]2. Child Protection'!$B$8:$CK$226,'[1]2. Child Protection'!BM$1,FALSE))</f>
        <v>0</v>
      </c>
      <c r="T22" s="21">
        <f>IF(VLOOKUP($A22,'[1]2. Child Protection'!$B$8:$CK$226,'[1]2. Child Protection'!BN$1,FALSE)=J22,"",VLOOKUP($A22,'[1]2. Child Protection'!$B$8:$CK$226,'[1]2. Child Protection'!BN$1,FALSE))</f>
        <v>0</v>
      </c>
    </row>
    <row r="23" spans="1:20" x14ac:dyDescent="0.35">
      <c r="A23" s="11" t="s">
        <v>54</v>
      </c>
      <c r="B23" s="17" t="s">
        <v>10</v>
      </c>
      <c r="C23" s="23"/>
      <c r="D23" s="19" t="s">
        <v>10</v>
      </c>
      <c r="E23" s="19" t="s">
        <v>10</v>
      </c>
      <c r="F23" s="19"/>
      <c r="G23" s="17" t="s">
        <v>10</v>
      </c>
      <c r="H23" s="20"/>
      <c r="I23" s="19" t="s">
        <v>10</v>
      </c>
      <c r="J23" s="19" t="s">
        <v>10</v>
      </c>
      <c r="K23" s="11"/>
      <c r="L23" s="21" t="str">
        <f>IF(VLOOKUP($A23,'[1]2. Child Protection'!$B$8:$CK$226,'[1]2. Child Protection'!BO$1,FALSE)=B23,"",VLOOKUP($A23,'[1]2. Child Protection'!$B$8:$CK$226,'[1]2. Child Protection'!BO$1,FALSE)-B23)</f>
        <v/>
      </c>
      <c r="M23" s="21" t="str">
        <f>IF(VLOOKUP($A23,'[1]2. Child Protection'!$B$8:$CK$226,'[1]2. Child Protection'!BP$1,FALSE)=C23,"",VLOOKUP($A23,'[1]2. Child Protection'!$B$8:$CK$226,'[1]2. Child Protection'!BP$1,FALSE))</f>
        <v/>
      </c>
      <c r="N23" s="21">
        <f>IF(VLOOKUP($A23,'[1]2. Child Protection'!$B$8:$CK$226,'[1]2. Child Protection'!BQ$1,FALSE)=D23,"",VLOOKUP($A23,'[1]2. Child Protection'!$B$8:$CK$226,'[1]2. Child Protection'!BQ$1,FALSE))</f>
        <v>0</v>
      </c>
      <c r="O23" s="21">
        <f>IF(VLOOKUP($A23,'[1]2. Child Protection'!$B$8:$CK$226,'[1]2. Child Protection'!BR$1,FALSE)=E23,"",VLOOKUP($A23,'[1]2. Child Protection'!$B$8:$CK$226,'[1]2. Child Protection'!BR$1,FALSE))</f>
        <v>0</v>
      </c>
      <c r="P23" s="21"/>
      <c r="Q23" s="21" t="str">
        <f>IF(VLOOKUP($A23,'[1]2. Child Protection'!$B$8:$CK$226,'[1]2. Child Protection'!BK$1,FALSE)=G23,"",VLOOKUP($A23,'[1]2. Child Protection'!$B$8:$CK$226,'[1]2. Child Protection'!BK$1,FALSE)-G23)</f>
        <v/>
      </c>
      <c r="R23" s="21" t="str">
        <f>IF(VLOOKUP($A23,'[1]2. Child Protection'!$B$8:$CK$226,'[1]2. Child Protection'!BL$1,FALSE)=H23,"",VLOOKUP($A23,'[1]2. Child Protection'!$B$8:$CK$226,'[1]2. Child Protection'!BL$1,FALSE))</f>
        <v/>
      </c>
      <c r="S23" s="21">
        <f>IF(VLOOKUP($A23,'[1]2. Child Protection'!$B$8:$CK$226,'[1]2. Child Protection'!BM$1,FALSE)=I23,"",VLOOKUP($A23,'[1]2. Child Protection'!$B$8:$CK$226,'[1]2. Child Protection'!BM$1,FALSE))</f>
        <v>0</v>
      </c>
      <c r="T23" s="21">
        <f>IF(VLOOKUP($A23,'[1]2. Child Protection'!$B$8:$CK$226,'[1]2. Child Protection'!BN$1,FALSE)=J23,"",VLOOKUP($A23,'[1]2. Child Protection'!$B$8:$CK$226,'[1]2. Child Protection'!BN$1,FALSE))</f>
        <v>0</v>
      </c>
    </row>
    <row r="24" spans="1:20" x14ac:dyDescent="0.35">
      <c r="A24" s="11" t="s">
        <v>58</v>
      </c>
      <c r="B24" s="17" t="s">
        <v>10</v>
      </c>
      <c r="C24" s="23"/>
      <c r="D24" s="19" t="s">
        <v>10</v>
      </c>
      <c r="E24" s="19" t="s">
        <v>10</v>
      </c>
      <c r="F24" s="19"/>
      <c r="G24" s="17" t="s">
        <v>10</v>
      </c>
      <c r="H24" s="20"/>
      <c r="I24" s="19" t="s">
        <v>10</v>
      </c>
      <c r="J24" s="19" t="s">
        <v>10</v>
      </c>
      <c r="K24" s="11"/>
      <c r="L24" s="21" t="str">
        <f>IF(VLOOKUP($A24,'[1]2. Child Protection'!$B$8:$CK$226,'[1]2. Child Protection'!BO$1,FALSE)=B24,"",VLOOKUP($A24,'[1]2. Child Protection'!$B$8:$CK$226,'[1]2. Child Protection'!BO$1,FALSE)-B24)</f>
        <v/>
      </c>
      <c r="M24" s="21" t="str">
        <f>IF(VLOOKUP($A24,'[1]2. Child Protection'!$B$8:$CK$226,'[1]2. Child Protection'!BP$1,FALSE)=C24,"",VLOOKUP($A24,'[1]2. Child Protection'!$B$8:$CK$226,'[1]2. Child Protection'!BP$1,FALSE))</f>
        <v/>
      </c>
      <c r="N24" s="21">
        <f>IF(VLOOKUP($A24,'[1]2. Child Protection'!$B$8:$CK$226,'[1]2. Child Protection'!BQ$1,FALSE)=D24,"",VLOOKUP($A24,'[1]2. Child Protection'!$B$8:$CK$226,'[1]2. Child Protection'!BQ$1,FALSE))</f>
        <v>0</v>
      </c>
      <c r="O24" s="21">
        <f>IF(VLOOKUP($A24,'[1]2. Child Protection'!$B$8:$CK$226,'[1]2. Child Protection'!BR$1,FALSE)=E24,"",VLOOKUP($A24,'[1]2. Child Protection'!$B$8:$CK$226,'[1]2. Child Protection'!BR$1,FALSE))</f>
        <v>0</v>
      </c>
      <c r="P24" s="21"/>
      <c r="Q24" s="21" t="str">
        <f>IF(VLOOKUP($A24,'[1]2. Child Protection'!$B$8:$CK$226,'[1]2. Child Protection'!BK$1,FALSE)=G24,"",VLOOKUP($A24,'[1]2. Child Protection'!$B$8:$CK$226,'[1]2. Child Protection'!BK$1,FALSE)-G24)</f>
        <v/>
      </c>
      <c r="R24" s="21" t="str">
        <f>IF(VLOOKUP($A24,'[1]2. Child Protection'!$B$8:$CK$226,'[1]2. Child Protection'!BL$1,FALSE)=H24,"",VLOOKUP($A24,'[1]2. Child Protection'!$B$8:$CK$226,'[1]2. Child Protection'!BL$1,FALSE))</f>
        <v/>
      </c>
      <c r="S24" s="21">
        <f>IF(VLOOKUP($A24,'[1]2. Child Protection'!$B$8:$CK$226,'[1]2. Child Protection'!BM$1,FALSE)=I24,"",VLOOKUP($A24,'[1]2. Child Protection'!$B$8:$CK$226,'[1]2. Child Protection'!BM$1,FALSE))</f>
        <v>0</v>
      </c>
      <c r="T24" s="21">
        <f>IF(VLOOKUP($A24,'[1]2. Child Protection'!$B$8:$CK$226,'[1]2. Child Protection'!BN$1,FALSE)=J24,"",VLOOKUP($A24,'[1]2. Child Protection'!$B$8:$CK$226,'[1]2. Child Protection'!BN$1,FALSE))</f>
        <v>0</v>
      </c>
    </row>
    <row r="25" spans="1:20" x14ac:dyDescent="0.35">
      <c r="A25" s="11" t="s">
        <v>61</v>
      </c>
      <c r="B25" s="17" t="s">
        <v>10</v>
      </c>
      <c r="C25" s="23"/>
      <c r="D25" s="19" t="s">
        <v>10</v>
      </c>
      <c r="E25" s="19" t="s">
        <v>10</v>
      </c>
      <c r="F25" s="19"/>
      <c r="G25" s="17" t="s">
        <v>10</v>
      </c>
      <c r="H25" s="20"/>
      <c r="I25" s="19" t="s">
        <v>10</v>
      </c>
      <c r="J25" s="19" t="s">
        <v>10</v>
      </c>
      <c r="K25" s="11"/>
      <c r="L25" s="21" t="str">
        <f>IF(VLOOKUP($A25,'[1]2. Child Protection'!$B$8:$CK$226,'[1]2. Child Protection'!BO$1,FALSE)=B25,"",VLOOKUP($A25,'[1]2. Child Protection'!$B$8:$CK$226,'[1]2. Child Protection'!BO$1,FALSE)-B25)</f>
        <v/>
      </c>
      <c r="M25" s="21" t="str">
        <f>IF(VLOOKUP($A25,'[1]2. Child Protection'!$B$8:$CK$226,'[1]2. Child Protection'!BP$1,FALSE)=C25,"",VLOOKUP($A25,'[1]2. Child Protection'!$B$8:$CK$226,'[1]2. Child Protection'!BP$1,FALSE))</f>
        <v/>
      </c>
      <c r="N25" s="21">
        <f>IF(VLOOKUP($A25,'[1]2. Child Protection'!$B$8:$CK$226,'[1]2. Child Protection'!BQ$1,FALSE)=D25,"",VLOOKUP($A25,'[1]2. Child Protection'!$B$8:$CK$226,'[1]2. Child Protection'!BQ$1,FALSE))</f>
        <v>0</v>
      </c>
      <c r="O25" s="21">
        <f>IF(VLOOKUP($A25,'[1]2. Child Protection'!$B$8:$CK$226,'[1]2. Child Protection'!BR$1,FALSE)=E25,"",VLOOKUP($A25,'[1]2. Child Protection'!$B$8:$CK$226,'[1]2. Child Protection'!BR$1,FALSE))</f>
        <v>0</v>
      </c>
      <c r="P25" s="21"/>
      <c r="Q25" s="21" t="str">
        <f>IF(VLOOKUP($A25,'[1]2. Child Protection'!$B$8:$CK$226,'[1]2. Child Protection'!BK$1,FALSE)=G25,"",VLOOKUP($A25,'[1]2. Child Protection'!$B$8:$CK$226,'[1]2. Child Protection'!BK$1,FALSE)-G25)</f>
        <v/>
      </c>
      <c r="R25" s="21" t="str">
        <f>IF(VLOOKUP($A25,'[1]2. Child Protection'!$B$8:$CK$226,'[1]2. Child Protection'!BL$1,FALSE)=H25,"",VLOOKUP($A25,'[1]2. Child Protection'!$B$8:$CK$226,'[1]2. Child Protection'!BL$1,FALSE))</f>
        <v/>
      </c>
      <c r="S25" s="21">
        <f>IF(VLOOKUP($A25,'[1]2. Child Protection'!$B$8:$CK$226,'[1]2. Child Protection'!BM$1,FALSE)=I25,"",VLOOKUP($A25,'[1]2. Child Protection'!$B$8:$CK$226,'[1]2. Child Protection'!BM$1,FALSE))</f>
        <v>0</v>
      </c>
      <c r="T25" s="21">
        <f>IF(VLOOKUP($A25,'[1]2. Child Protection'!$B$8:$CK$226,'[1]2. Child Protection'!BN$1,FALSE)=J25,"",VLOOKUP($A25,'[1]2. Child Protection'!$B$8:$CK$226,'[1]2. Child Protection'!BN$1,FALSE))</f>
        <v>0</v>
      </c>
    </row>
    <row r="26" spans="1:20" x14ac:dyDescent="0.35">
      <c r="A26" s="11" t="s">
        <v>65</v>
      </c>
      <c r="B26" s="17" t="s">
        <v>10</v>
      </c>
      <c r="C26" s="23"/>
      <c r="D26" s="19" t="s">
        <v>10</v>
      </c>
      <c r="E26" s="19" t="s">
        <v>10</v>
      </c>
      <c r="F26" s="19"/>
      <c r="G26" s="17" t="s">
        <v>10</v>
      </c>
      <c r="H26" s="20"/>
      <c r="I26" s="19" t="s">
        <v>10</v>
      </c>
      <c r="J26" s="19" t="s">
        <v>10</v>
      </c>
      <c r="K26" s="11"/>
      <c r="L26" s="21" t="str">
        <f>IF(VLOOKUP($A26,'[1]2. Child Protection'!$B$8:$CK$226,'[1]2. Child Protection'!BO$1,FALSE)=B26,"",VLOOKUP($A26,'[1]2. Child Protection'!$B$8:$CK$226,'[1]2. Child Protection'!BO$1,FALSE)-B26)</f>
        <v/>
      </c>
      <c r="M26" s="21" t="str">
        <f>IF(VLOOKUP($A26,'[1]2. Child Protection'!$B$8:$CK$226,'[1]2. Child Protection'!BP$1,FALSE)=C26,"",VLOOKUP($A26,'[1]2. Child Protection'!$B$8:$CK$226,'[1]2. Child Protection'!BP$1,FALSE))</f>
        <v/>
      </c>
      <c r="N26" s="21">
        <f>IF(VLOOKUP($A26,'[1]2. Child Protection'!$B$8:$CK$226,'[1]2. Child Protection'!BQ$1,FALSE)=D26,"",VLOOKUP($A26,'[1]2. Child Protection'!$B$8:$CK$226,'[1]2. Child Protection'!BQ$1,FALSE))</f>
        <v>0</v>
      </c>
      <c r="O26" s="21">
        <f>IF(VLOOKUP($A26,'[1]2. Child Protection'!$B$8:$CK$226,'[1]2. Child Protection'!BR$1,FALSE)=E26,"",VLOOKUP($A26,'[1]2. Child Protection'!$B$8:$CK$226,'[1]2. Child Protection'!BR$1,FALSE))</f>
        <v>0</v>
      </c>
      <c r="P26" s="21"/>
      <c r="Q26" s="21" t="str">
        <f>IF(VLOOKUP($A26,'[1]2. Child Protection'!$B$8:$CK$226,'[1]2. Child Protection'!BK$1,FALSE)=G26,"",VLOOKUP($A26,'[1]2. Child Protection'!$B$8:$CK$226,'[1]2. Child Protection'!BK$1,FALSE)-G26)</f>
        <v/>
      </c>
      <c r="R26" s="21" t="str">
        <f>IF(VLOOKUP($A26,'[1]2. Child Protection'!$B$8:$CK$226,'[1]2. Child Protection'!BL$1,FALSE)=H26,"",VLOOKUP($A26,'[1]2. Child Protection'!$B$8:$CK$226,'[1]2. Child Protection'!BL$1,FALSE))</f>
        <v/>
      </c>
      <c r="S26" s="21">
        <f>IF(VLOOKUP($A26,'[1]2. Child Protection'!$B$8:$CK$226,'[1]2. Child Protection'!BM$1,FALSE)=I26,"",VLOOKUP($A26,'[1]2. Child Protection'!$B$8:$CK$226,'[1]2. Child Protection'!BM$1,FALSE))</f>
        <v>0</v>
      </c>
      <c r="T26" s="21">
        <f>IF(VLOOKUP($A26,'[1]2. Child Protection'!$B$8:$CK$226,'[1]2. Child Protection'!BN$1,FALSE)=J26,"",VLOOKUP($A26,'[1]2. Child Protection'!$B$8:$CK$226,'[1]2. Child Protection'!BN$1,FALSE))</f>
        <v>0</v>
      </c>
    </row>
    <row r="27" spans="1:20" x14ac:dyDescent="0.35">
      <c r="A27" s="11" t="s">
        <v>68</v>
      </c>
      <c r="B27" s="17" t="s">
        <v>10</v>
      </c>
      <c r="C27" s="23"/>
      <c r="D27" s="19" t="s">
        <v>10</v>
      </c>
      <c r="E27" s="19" t="s">
        <v>10</v>
      </c>
      <c r="F27" s="19"/>
      <c r="G27" s="17" t="s">
        <v>10</v>
      </c>
      <c r="H27" s="20"/>
      <c r="I27" s="19" t="s">
        <v>10</v>
      </c>
      <c r="J27" s="19" t="s">
        <v>10</v>
      </c>
      <c r="K27" s="11"/>
      <c r="L27" s="21" t="str">
        <f>IF(VLOOKUP($A27,'[1]2. Child Protection'!$B$8:$CK$226,'[1]2. Child Protection'!BO$1,FALSE)=B27,"",VLOOKUP($A27,'[1]2. Child Protection'!$B$8:$CK$226,'[1]2. Child Protection'!BO$1,FALSE)-B27)</f>
        <v/>
      </c>
      <c r="M27" s="21" t="str">
        <f>IF(VLOOKUP($A27,'[1]2. Child Protection'!$B$8:$CK$226,'[1]2. Child Protection'!BP$1,FALSE)=C27,"",VLOOKUP($A27,'[1]2. Child Protection'!$B$8:$CK$226,'[1]2. Child Protection'!BP$1,FALSE))</f>
        <v/>
      </c>
      <c r="N27" s="21">
        <f>IF(VLOOKUP($A27,'[1]2. Child Protection'!$B$8:$CK$226,'[1]2. Child Protection'!BQ$1,FALSE)=D27,"",VLOOKUP($A27,'[1]2. Child Protection'!$B$8:$CK$226,'[1]2. Child Protection'!BQ$1,FALSE))</f>
        <v>0</v>
      </c>
      <c r="O27" s="21">
        <f>IF(VLOOKUP($A27,'[1]2. Child Protection'!$B$8:$CK$226,'[1]2. Child Protection'!BR$1,FALSE)=E27,"",VLOOKUP($A27,'[1]2. Child Protection'!$B$8:$CK$226,'[1]2. Child Protection'!BR$1,FALSE))</f>
        <v>0</v>
      </c>
      <c r="P27" s="21"/>
      <c r="Q27" s="21" t="str">
        <f>IF(VLOOKUP($A27,'[1]2. Child Protection'!$B$8:$CK$226,'[1]2. Child Protection'!BK$1,FALSE)=G27,"",VLOOKUP($A27,'[1]2. Child Protection'!$B$8:$CK$226,'[1]2. Child Protection'!BK$1,FALSE)-G27)</f>
        <v/>
      </c>
      <c r="R27" s="21" t="str">
        <f>IF(VLOOKUP($A27,'[1]2. Child Protection'!$B$8:$CK$226,'[1]2. Child Protection'!BL$1,FALSE)=H27,"",VLOOKUP($A27,'[1]2. Child Protection'!$B$8:$CK$226,'[1]2. Child Protection'!BL$1,FALSE))</f>
        <v/>
      </c>
      <c r="S27" s="21">
        <f>IF(VLOOKUP($A27,'[1]2. Child Protection'!$B$8:$CK$226,'[1]2. Child Protection'!BM$1,FALSE)=I27,"",VLOOKUP($A27,'[1]2. Child Protection'!$B$8:$CK$226,'[1]2. Child Protection'!BM$1,FALSE))</f>
        <v>0</v>
      </c>
      <c r="T27" s="21">
        <f>IF(VLOOKUP($A27,'[1]2. Child Protection'!$B$8:$CK$226,'[1]2. Child Protection'!BN$1,FALSE)=J27,"",VLOOKUP($A27,'[1]2. Child Protection'!$B$8:$CK$226,'[1]2. Child Protection'!BN$1,FALSE))</f>
        <v>0</v>
      </c>
    </row>
    <row r="28" spans="1:20" x14ac:dyDescent="0.35">
      <c r="A28" s="11" t="s">
        <v>70</v>
      </c>
      <c r="B28" s="17" t="s">
        <v>10</v>
      </c>
      <c r="C28" s="23"/>
      <c r="D28" s="19" t="s">
        <v>10</v>
      </c>
      <c r="E28" s="19" t="s">
        <v>10</v>
      </c>
      <c r="F28" s="19"/>
      <c r="G28" s="17" t="s">
        <v>10</v>
      </c>
      <c r="H28" s="20"/>
      <c r="I28" s="19" t="s">
        <v>10</v>
      </c>
      <c r="J28" s="19" t="s">
        <v>10</v>
      </c>
      <c r="K28" s="11"/>
      <c r="L28" s="21" t="str">
        <f>IF(VLOOKUP($A28,'[1]2. Child Protection'!$B$8:$CK$226,'[1]2. Child Protection'!BO$1,FALSE)=B28,"",VLOOKUP($A28,'[1]2. Child Protection'!$B$8:$CK$226,'[1]2. Child Protection'!BO$1,FALSE)-B28)</f>
        <v/>
      </c>
      <c r="M28" s="21" t="str">
        <f>IF(VLOOKUP($A28,'[1]2. Child Protection'!$B$8:$CK$226,'[1]2. Child Protection'!BP$1,FALSE)=C28,"",VLOOKUP($A28,'[1]2. Child Protection'!$B$8:$CK$226,'[1]2. Child Protection'!BP$1,FALSE))</f>
        <v/>
      </c>
      <c r="N28" s="21">
        <f>IF(VLOOKUP($A28,'[1]2. Child Protection'!$B$8:$CK$226,'[1]2. Child Protection'!BQ$1,FALSE)=D28,"",VLOOKUP($A28,'[1]2. Child Protection'!$B$8:$CK$226,'[1]2. Child Protection'!BQ$1,FALSE))</f>
        <v>0</v>
      </c>
      <c r="O28" s="21">
        <f>IF(VLOOKUP($A28,'[1]2. Child Protection'!$B$8:$CK$226,'[1]2. Child Protection'!BR$1,FALSE)=E28,"",VLOOKUP($A28,'[1]2. Child Protection'!$B$8:$CK$226,'[1]2. Child Protection'!BR$1,FALSE))</f>
        <v>0</v>
      </c>
      <c r="P28" s="21"/>
      <c r="Q28" s="21" t="str">
        <f>IF(VLOOKUP($A28,'[1]2. Child Protection'!$B$8:$CK$226,'[1]2. Child Protection'!BK$1,FALSE)=G28,"",VLOOKUP($A28,'[1]2. Child Protection'!$B$8:$CK$226,'[1]2. Child Protection'!BK$1,FALSE)-G28)</f>
        <v/>
      </c>
      <c r="R28" s="21" t="str">
        <f>IF(VLOOKUP($A28,'[1]2. Child Protection'!$B$8:$CK$226,'[1]2. Child Protection'!BL$1,FALSE)=H28,"",VLOOKUP($A28,'[1]2. Child Protection'!$B$8:$CK$226,'[1]2. Child Protection'!BL$1,FALSE))</f>
        <v/>
      </c>
      <c r="S28" s="21">
        <f>IF(VLOOKUP($A28,'[1]2. Child Protection'!$B$8:$CK$226,'[1]2. Child Protection'!BM$1,FALSE)=I28,"",VLOOKUP($A28,'[1]2. Child Protection'!$B$8:$CK$226,'[1]2. Child Protection'!BM$1,FALSE))</f>
        <v>0</v>
      </c>
      <c r="T28" s="21">
        <f>IF(VLOOKUP($A28,'[1]2. Child Protection'!$B$8:$CK$226,'[1]2. Child Protection'!BN$1,FALSE)=J28,"",VLOOKUP($A28,'[1]2. Child Protection'!$B$8:$CK$226,'[1]2. Child Protection'!BN$1,FALSE))</f>
        <v>0</v>
      </c>
    </row>
    <row r="29" spans="1:20" x14ac:dyDescent="0.35">
      <c r="A29" s="11" t="s">
        <v>75</v>
      </c>
      <c r="B29" s="17" t="s">
        <v>10</v>
      </c>
      <c r="C29" s="23"/>
      <c r="D29" s="19" t="s">
        <v>10</v>
      </c>
      <c r="E29" s="19" t="s">
        <v>10</v>
      </c>
      <c r="F29" s="19"/>
      <c r="G29" s="17" t="s">
        <v>10</v>
      </c>
      <c r="H29" s="20"/>
      <c r="I29" s="19" t="s">
        <v>10</v>
      </c>
      <c r="J29" s="19" t="s">
        <v>10</v>
      </c>
      <c r="K29" s="11"/>
      <c r="L29" s="21" t="str">
        <f>IF(VLOOKUP($A29,'[1]2. Child Protection'!$B$8:$CK$226,'[1]2. Child Protection'!BO$1,FALSE)=B29,"",VLOOKUP($A29,'[1]2. Child Protection'!$B$8:$CK$226,'[1]2. Child Protection'!BO$1,FALSE)-B29)</f>
        <v/>
      </c>
      <c r="M29" s="21" t="str">
        <f>IF(VLOOKUP($A29,'[1]2. Child Protection'!$B$8:$CK$226,'[1]2. Child Protection'!BP$1,FALSE)=C29,"",VLOOKUP($A29,'[1]2. Child Protection'!$B$8:$CK$226,'[1]2. Child Protection'!BP$1,FALSE))</f>
        <v/>
      </c>
      <c r="N29" s="21">
        <f>IF(VLOOKUP($A29,'[1]2. Child Protection'!$B$8:$CK$226,'[1]2. Child Protection'!BQ$1,FALSE)=D29,"",VLOOKUP($A29,'[1]2. Child Protection'!$B$8:$CK$226,'[1]2. Child Protection'!BQ$1,FALSE))</f>
        <v>0</v>
      </c>
      <c r="O29" s="21">
        <f>IF(VLOOKUP($A29,'[1]2. Child Protection'!$B$8:$CK$226,'[1]2. Child Protection'!BR$1,FALSE)=E29,"",VLOOKUP($A29,'[1]2. Child Protection'!$B$8:$CK$226,'[1]2. Child Protection'!BR$1,FALSE))</f>
        <v>0</v>
      </c>
      <c r="P29" s="21"/>
      <c r="Q29" s="21" t="str">
        <f>IF(VLOOKUP($A29,'[1]2. Child Protection'!$B$8:$CK$226,'[1]2. Child Protection'!BK$1,FALSE)=G29,"",VLOOKUP($A29,'[1]2. Child Protection'!$B$8:$CK$226,'[1]2. Child Protection'!BK$1,FALSE)-G29)</f>
        <v/>
      </c>
      <c r="R29" s="21" t="str">
        <f>IF(VLOOKUP($A29,'[1]2. Child Protection'!$B$8:$CK$226,'[1]2. Child Protection'!BL$1,FALSE)=H29,"",VLOOKUP($A29,'[1]2. Child Protection'!$B$8:$CK$226,'[1]2. Child Protection'!BL$1,FALSE))</f>
        <v/>
      </c>
      <c r="S29" s="21">
        <f>IF(VLOOKUP($A29,'[1]2. Child Protection'!$B$8:$CK$226,'[1]2. Child Protection'!BM$1,FALSE)=I29,"",VLOOKUP($A29,'[1]2. Child Protection'!$B$8:$CK$226,'[1]2. Child Protection'!BM$1,FALSE))</f>
        <v>0</v>
      </c>
      <c r="T29" s="21">
        <f>IF(VLOOKUP($A29,'[1]2. Child Protection'!$B$8:$CK$226,'[1]2. Child Protection'!BN$1,FALSE)=J29,"",VLOOKUP($A29,'[1]2. Child Protection'!$B$8:$CK$226,'[1]2. Child Protection'!BN$1,FALSE))</f>
        <v>0</v>
      </c>
    </row>
    <row r="30" spans="1:20" x14ac:dyDescent="0.35">
      <c r="A30" s="25" t="s">
        <v>14</v>
      </c>
      <c r="B30" s="17">
        <v>86.3</v>
      </c>
      <c r="C30" s="23"/>
      <c r="D30" s="19">
        <v>2014</v>
      </c>
      <c r="E30" s="19" t="s">
        <v>11</v>
      </c>
      <c r="F30" s="19"/>
      <c r="G30" s="22">
        <v>88.8</v>
      </c>
      <c r="H30" s="26"/>
      <c r="I30" s="27" t="s">
        <v>12</v>
      </c>
      <c r="J30" s="27" t="s">
        <v>13</v>
      </c>
      <c r="K30" s="11"/>
      <c r="L30" s="21" t="str">
        <f>IF(VLOOKUP($A30,'[1]2. Child Protection'!$B$8:$CK$226,'[1]2. Child Protection'!BO$1,FALSE)=B30,"",VLOOKUP($A30,'[1]2. Child Protection'!$B$8:$CK$226,'[1]2. Child Protection'!BO$1,FALSE)-B30)</f>
        <v/>
      </c>
      <c r="M30" s="21" t="str">
        <f>IF(VLOOKUP($A30,'[1]2. Child Protection'!$B$8:$CK$226,'[1]2. Child Protection'!BP$1,FALSE)=C30,"",VLOOKUP($A30,'[1]2. Child Protection'!$B$8:$CK$226,'[1]2. Child Protection'!BP$1,FALSE))</f>
        <v/>
      </c>
      <c r="N30" s="21" t="str">
        <f>IF(VLOOKUP($A30,'[1]2. Child Protection'!$B$8:$CK$226,'[1]2. Child Protection'!BQ$1,FALSE)=D30,"",VLOOKUP($A30,'[1]2. Child Protection'!$B$8:$CK$226,'[1]2. Child Protection'!BQ$1,FALSE))</f>
        <v>2014</v>
      </c>
      <c r="O30" s="21" t="str">
        <f>IF(VLOOKUP($A30,'[1]2. Child Protection'!$B$8:$CK$226,'[1]2. Child Protection'!BR$1,FALSE)=E30,"",VLOOKUP($A30,'[1]2. Child Protection'!$B$8:$CK$226,'[1]2. Child Protection'!BR$1,FALSE))</f>
        <v/>
      </c>
      <c r="P30" s="21"/>
      <c r="Q30" s="21" t="str">
        <f>IF(VLOOKUP($A30,'[1]2. Child Protection'!$B$8:$CK$226,'[1]2. Child Protection'!BK$1,FALSE)=G30,"",VLOOKUP($A30,'[1]2. Child Protection'!$B$8:$CK$226,'[1]2. Child Protection'!BK$1,FALSE)-G30)</f>
        <v/>
      </c>
      <c r="R30" s="21" t="str">
        <f>IF(VLOOKUP($A30,'[1]2. Child Protection'!$B$8:$CK$226,'[1]2. Child Protection'!BL$1,FALSE)=H30,"",VLOOKUP($A30,'[1]2. Child Protection'!$B$8:$CK$226,'[1]2. Child Protection'!BL$1,FALSE))</f>
        <v>x</v>
      </c>
      <c r="S30" s="21" t="str">
        <f>IF(VLOOKUP($A30,'[1]2. Child Protection'!$B$8:$CK$226,'[1]2. Child Protection'!BM$1,FALSE)=I30,"",VLOOKUP($A30,'[1]2. Child Protection'!$B$8:$CK$226,'[1]2. Child Protection'!BM$1,FALSE))</f>
        <v/>
      </c>
      <c r="T30" s="21" t="str">
        <f>IF(VLOOKUP($A30,'[1]2. Child Protection'!$B$8:$CK$226,'[1]2. Child Protection'!BN$1,FALSE)=J30,"",VLOOKUP($A30,'[1]2. Child Protection'!$B$8:$CK$226,'[1]2. Child Protection'!BN$1,FALSE))</f>
        <v/>
      </c>
    </row>
    <row r="31" spans="1:20" x14ac:dyDescent="0.35">
      <c r="A31" s="11" t="s">
        <v>83</v>
      </c>
      <c r="B31" s="17" t="s">
        <v>10</v>
      </c>
      <c r="C31" s="23"/>
      <c r="D31" s="19" t="s">
        <v>10</v>
      </c>
      <c r="E31" s="19" t="s">
        <v>10</v>
      </c>
      <c r="F31" s="19"/>
      <c r="G31" s="17" t="s">
        <v>10</v>
      </c>
      <c r="H31" s="20"/>
      <c r="I31" s="19" t="s">
        <v>10</v>
      </c>
      <c r="J31" s="19" t="s">
        <v>10</v>
      </c>
      <c r="K31" s="11"/>
      <c r="L31" s="21" t="str">
        <f>IF(VLOOKUP($A31,'[1]2. Child Protection'!$B$8:$CK$226,'[1]2. Child Protection'!BO$1,FALSE)=B31,"",VLOOKUP($A31,'[1]2. Child Protection'!$B$8:$CK$226,'[1]2. Child Protection'!BO$1,FALSE)-B31)</f>
        <v/>
      </c>
      <c r="M31" s="21" t="str">
        <f>IF(VLOOKUP($A31,'[1]2. Child Protection'!$B$8:$CK$226,'[1]2. Child Protection'!BP$1,FALSE)=C31,"",VLOOKUP($A31,'[1]2. Child Protection'!$B$8:$CK$226,'[1]2. Child Protection'!BP$1,FALSE))</f>
        <v/>
      </c>
      <c r="N31" s="21">
        <f>IF(VLOOKUP($A31,'[1]2. Child Protection'!$B$8:$CK$226,'[1]2. Child Protection'!BQ$1,FALSE)=D31,"",VLOOKUP($A31,'[1]2. Child Protection'!$B$8:$CK$226,'[1]2. Child Protection'!BQ$1,FALSE))</f>
        <v>0</v>
      </c>
      <c r="O31" s="21">
        <f>IF(VLOOKUP($A31,'[1]2. Child Protection'!$B$8:$CK$226,'[1]2. Child Protection'!BR$1,FALSE)=E31,"",VLOOKUP($A31,'[1]2. Child Protection'!$B$8:$CK$226,'[1]2. Child Protection'!BR$1,FALSE))</f>
        <v>0</v>
      </c>
      <c r="P31" s="21"/>
      <c r="Q31" s="21" t="str">
        <f>IF(VLOOKUP($A31,'[1]2. Child Protection'!$B$8:$CK$226,'[1]2. Child Protection'!BK$1,FALSE)=G31,"",VLOOKUP($A31,'[1]2. Child Protection'!$B$8:$CK$226,'[1]2. Child Protection'!BK$1,FALSE)-G31)</f>
        <v/>
      </c>
      <c r="R31" s="21" t="str">
        <f>IF(VLOOKUP($A31,'[1]2. Child Protection'!$B$8:$CK$226,'[1]2. Child Protection'!BL$1,FALSE)=H31,"",VLOOKUP($A31,'[1]2. Child Protection'!$B$8:$CK$226,'[1]2. Child Protection'!BL$1,FALSE))</f>
        <v/>
      </c>
      <c r="S31" s="21">
        <f>IF(VLOOKUP($A31,'[1]2. Child Protection'!$B$8:$CK$226,'[1]2. Child Protection'!BM$1,FALSE)=I31,"",VLOOKUP($A31,'[1]2. Child Protection'!$B$8:$CK$226,'[1]2. Child Protection'!BM$1,FALSE))</f>
        <v>0</v>
      </c>
      <c r="T31" s="21">
        <f>IF(VLOOKUP($A31,'[1]2. Child Protection'!$B$8:$CK$226,'[1]2. Child Protection'!BN$1,FALSE)=J31,"",VLOOKUP($A31,'[1]2. Child Protection'!$B$8:$CK$226,'[1]2. Child Protection'!BN$1,FALSE))</f>
        <v>0</v>
      </c>
    </row>
    <row r="32" spans="1:20" x14ac:dyDescent="0.35">
      <c r="A32" s="11" t="s">
        <v>85</v>
      </c>
      <c r="B32" s="17" t="s">
        <v>10</v>
      </c>
      <c r="C32" s="23"/>
      <c r="D32" s="19" t="s">
        <v>10</v>
      </c>
      <c r="E32" s="19" t="s">
        <v>10</v>
      </c>
      <c r="F32" s="19"/>
      <c r="G32" s="17" t="s">
        <v>10</v>
      </c>
      <c r="H32" s="20"/>
      <c r="I32" s="19" t="s">
        <v>10</v>
      </c>
      <c r="J32" s="19" t="s">
        <v>10</v>
      </c>
      <c r="K32" s="11"/>
      <c r="L32" s="21" t="str">
        <f>IF(VLOOKUP($A32,'[1]2. Child Protection'!$B$8:$CK$226,'[1]2. Child Protection'!BO$1,FALSE)=B32,"",VLOOKUP($A32,'[1]2. Child Protection'!$B$8:$CK$226,'[1]2. Child Protection'!BO$1,FALSE)-B32)</f>
        <v/>
      </c>
      <c r="M32" s="21" t="str">
        <f>IF(VLOOKUP($A32,'[1]2. Child Protection'!$B$8:$CK$226,'[1]2. Child Protection'!BP$1,FALSE)=C32,"",VLOOKUP($A32,'[1]2. Child Protection'!$B$8:$CK$226,'[1]2. Child Protection'!BP$1,FALSE))</f>
        <v/>
      </c>
      <c r="N32" s="21">
        <f>IF(VLOOKUP($A32,'[1]2. Child Protection'!$B$8:$CK$226,'[1]2. Child Protection'!BQ$1,FALSE)=D32,"",VLOOKUP($A32,'[1]2. Child Protection'!$B$8:$CK$226,'[1]2. Child Protection'!BQ$1,FALSE))</f>
        <v>0</v>
      </c>
      <c r="O32" s="21">
        <f>IF(VLOOKUP($A32,'[1]2. Child Protection'!$B$8:$CK$226,'[1]2. Child Protection'!BR$1,FALSE)=E32,"",VLOOKUP($A32,'[1]2. Child Protection'!$B$8:$CK$226,'[1]2. Child Protection'!BR$1,FALSE))</f>
        <v>0</v>
      </c>
      <c r="P32" s="21"/>
      <c r="Q32" s="21" t="str">
        <f>IF(VLOOKUP($A32,'[1]2. Child Protection'!$B$8:$CK$226,'[1]2. Child Protection'!BK$1,FALSE)=G32,"",VLOOKUP($A32,'[1]2. Child Protection'!$B$8:$CK$226,'[1]2. Child Protection'!BK$1,FALSE)-G32)</f>
        <v/>
      </c>
      <c r="R32" s="21" t="str">
        <f>IF(VLOOKUP($A32,'[1]2. Child Protection'!$B$8:$CK$226,'[1]2. Child Protection'!BL$1,FALSE)=H32,"",VLOOKUP($A32,'[1]2. Child Protection'!$B$8:$CK$226,'[1]2. Child Protection'!BL$1,FALSE))</f>
        <v/>
      </c>
      <c r="S32" s="21">
        <f>IF(VLOOKUP($A32,'[1]2. Child Protection'!$B$8:$CK$226,'[1]2. Child Protection'!BM$1,FALSE)=I32,"",VLOOKUP($A32,'[1]2. Child Protection'!$B$8:$CK$226,'[1]2. Child Protection'!BM$1,FALSE))</f>
        <v>0</v>
      </c>
      <c r="T32" s="21">
        <f>IF(VLOOKUP($A32,'[1]2. Child Protection'!$B$8:$CK$226,'[1]2. Child Protection'!BN$1,FALSE)=J32,"",VLOOKUP($A32,'[1]2. Child Protection'!$B$8:$CK$226,'[1]2. Child Protection'!BN$1,FALSE))</f>
        <v>0</v>
      </c>
    </row>
    <row r="33" spans="1:20" x14ac:dyDescent="0.35">
      <c r="A33" s="25" t="s">
        <v>87</v>
      </c>
      <c r="B33" s="17" t="s">
        <v>10</v>
      </c>
      <c r="C33" s="23"/>
      <c r="D33" s="19" t="s">
        <v>10</v>
      </c>
      <c r="E33" s="19" t="s">
        <v>10</v>
      </c>
      <c r="F33" s="19"/>
      <c r="G33" s="17" t="s">
        <v>10</v>
      </c>
      <c r="H33" s="20"/>
      <c r="I33" s="19" t="s">
        <v>10</v>
      </c>
      <c r="J33" s="19" t="s">
        <v>10</v>
      </c>
      <c r="K33" s="11"/>
      <c r="L33" s="21" t="str">
        <f>IF(VLOOKUP($A33,'[1]2. Child Protection'!$B$8:$CK$226,'[1]2. Child Protection'!BO$1,FALSE)=B33,"",VLOOKUP($A33,'[1]2. Child Protection'!$B$8:$CK$226,'[1]2. Child Protection'!BO$1,FALSE)-B33)</f>
        <v/>
      </c>
      <c r="M33" s="21" t="str">
        <f>IF(VLOOKUP($A33,'[1]2. Child Protection'!$B$8:$CK$226,'[1]2. Child Protection'!BP$1,FALSE)=C33,"",VLOOKUP($A33,'[1]2. Child Protection'!$B$8:$CK$226,'[1]2. Child Protection'!BP$1,FALSE))</f>
        <v/>
      </c>
      <c r="N33" s="21">
        <f>IF(VLOOKUP($A33,'[1]2. Child Protection'!$B$8:$CK$226,'[1]2. Child Protection'!BQ$1,FALSE)=D33,"",VLOOKUP($A33,'[1]2. Child Protection'!$B$8:$CK$226,'[1]2. Child Protection'!BQ$1,FALSE))</f>
        <v>0</v>
      </c>
      <c r="O33" s="21">
        <f>IF(VLOOKUP($A33,'[1]2. Child Protection'!$B$8:$CK$226,'[1]2. Child Protection'!BR$1,FALSE)=E33,"",VLOOKUP($A33,'[1]2. Child Protection'!$B$8:$CK$226,'[1]2. Child Protection'!BR$1,FALSE))</f>
        <v>0</v>
      </c>
      <c r="P33" s="21"/>
      <c r="Q33" s="21" t="str">
        <f>IF(VLOOKUP($A33,'[1]2. Child Protection'!$B$8:$CK$226,'[1]2. Child Protection'!BK$1,FALSE)=G33,"",VLOOKUP($A33,'[1]2. Child Protection'!$B$8:$CK$226,'[1]2. Child Protection'!BK$1,FALSE)-G33)</f>
        <v/>
      </c>
      <c r="R33" s="21" t="str">
        <f>IF(VLOOKUP($A33,'[1]2. Child Protection'!$B$8:$CK$226,'[1]2. Child Protection'!BL$1,FALSE)=H33,"",VLOOKUP($A33,'[1]2. Child Protection'!$B$8:$CK$226,'[1]2. Child Protection'!BL$1,FALSE))</f>
        <v/>
      </c>
      <c r="S33" s="21">
        <f>IF(VLOOKUP($A33,'[1]2. Child Protection'!$B$8:$CK$226,'[1]2. Child Protection'!BM$1,FALSE)=I33,"",VLOOKUP($A33,'[1]2. Child Protection'!$B$8:$CK$226,'[1]2. Child Protection'!BM$1,FALSE))</f>
        <v>0</v>
      </c>
      <c r="T33" s="21">
        <f>IF(VLOOKUP($A33,'[1]2. Child Protection'!$B$8:$CK$226,'[1]2. Child Protection'!BN$1,FALSE)=J33,"",VLOOKUP($A33,'[1]2. Child Protection'!$B$8:$CK$226,'[1]2. Child Protection'!BN$1,FALSE))</f>
        <v>0</v>
      </c>
    </row>
    <row r="34" spans="1:20" x14ac:dyDescent="0.35">
      <c r="A34" s="11" t="s">
        <v>89</v>
      </c>
      <c r="B34" s="17" t="s">
        <v>10</v>
      </c>
      <c r="C34" s="23"/>
      <c r="D34" s="19" t="s">
        <v>10</v>
      </c>
      <c r="E34" s="19" t="s">
        <v>10</v>
      </c>
      <c r="F34" s="19"/>
      <c r="G34" s="17" t="s">
        <v>10</v>
      </c>
      <c r="H34" s="20"/>
      <c r="I34" s="19" t="s">
        <v>10</v>
      </c>
      <c r="J34" s="19" t="s">
        <v>10</v>
      </c>
      <c r="K34" s="11"/>
      <c r="L34" s="21" t="str">
        <f>IF(VLOOKUP($A34,'[1]2. Child Protection'!$B$8:$CK$226,'[1]2. Child Protection'!BO$1,FALSE)=B34,"",VLOOKUP($A34,'[1]2. Child Protection'!$B$8:$CK$226,'[1]2. Child Protection'!BO$1,FALSE)-B34)</f>
        <v/>
      </c>
      <c r="M34" s="21" t="str">
        <f>IF(VLOOKUP($A34,'[1]2. Child Protection'!$B$8:$CK$226,'[1]2. Child Protection'!BP$1,FALSE)=C34,"",VLOOKUP($A34,'[1]2. Child Protection'!$B$8:$CK$226,'[1]2. Child Protection'!BP$1,FALSE))</f>
        <v/>
      </c>
      <c r="N34" s="21">
        <f>IF(VLOOKUP($A34,'[1]2. Child Protection'!$B$8:$CK$226,'[1]2. Child Protection'!BQ$1,FALSE)=D34,"",VLOOKUP($A34,'[1]2. Child Protection'!$B$8:$CK$226,'[1]2. Child Protection'!BQ$1,FALSE))</f>
        <v>0</v>
      </c>
      <c r="O34" s="21">
        <f>IF(VLOOKUP($A34,'[1]2. Child Protection'!$B$8:$CK$226,'[1]2. Child Protection'!BR$1,FALSE)=E34,"",VLOOKUP($A34,'[1]2. Child Protection'!$B$8:$CK$226,'[1]2. Child Protection'!BR$1,FALSE))</f>
        <v>0</v>
      </c>
      <c r="P34" s="21"/>
      <c r="Q34" s="21" t="str">
        <f>IF(VLOOKUP($A34,'[1]2. Child Protection'!$B$8:$CK$226,'[1]2. Child Protection'!BK$1,FALSE)=G34,"",VLOOKUP($A34,'[1]2. Child Protection'!$B$8:$CK$226,'[1]2. Child Protection'!BK$1,FALSE)-G34)</f>
        <v/>
      </c>
      <c r="R34" s="21" t="str">
        <f>IF(VLOOKUP($A34,'[1]2. Child Protection'!$B$8:$CK$226,'[1]2. Child Protection'!BL$1,FALSE)=H34,"",VLOOKUP($A34,'[1]2. Child Protection'!$B$8:$CK$226,'[1]2. Child Protection'!BL$1,FALSE))</f>
        <v/>
      </c>
      <c r="S34" s="21">
        <f>IF(VLOOKUP($A34,'[1]2. Child Protection'!$B$8:$CK$226,'[1]2. Child Protection'!BM$1,FALSE)=I34,"",VLOOKUP($A34,'[1]2. Child Protection'!$B$8:$CK$226,'[1]2. Child Protection'!BM$1,FALSE))</f>
        <v>0</v>
      </c>
      <c r="T34" s="21">
        <f>IF(VLOOKUP($A34,'[1]2. Child Protection'!$B$8:$CK$226,'[1]2. Child Protection'!BN$1,FALSE)=J34,"",VLOOKUP($A34,'[1]2. Child Protection'!$B$8:$CK$226,'[1]2. Child Protection'!BN$1,FALSE))</f>
        <v>0</v>
      </c>
    </row>
    <row r="35" spans="1:20" x14ac:dyDescent="0.35">
      <c r="A35" s="11" t="s">
        <v>92</v>
      </c>
      <c r="B35" s="17" t="s">
        <v>10</v>
      </c>
      <c r="C35" s="23"/>
      <c r="D35" s="19" t="s">
        <v>10</v>
      </c>
      <c r="E35" s="19" t="s">
        <v>10</v>
      </c>
      <c r="F35" s="19"/>
      <c r="G35" s="17" t="s">
        <v>10</v>
      </c>
      <c r="H35" s="20"/>
      <c r="I35" s="19" t="s">
        <v>10</v>
      </c>
      <c r="J35" s="19" t="s">
        <v>10</v>
      </c>
      <c r="K35" s="11"/>
      <c r="L35" s="21" t="str">
        <f>IF(VLOOKUP($A35,'[1]2. Child Protection'!$B$8:$CK$226,'[1]2. Child Protection'!BO$1,FALSE)=B35,"",VLOOKUP($A35,'[1]2. Child Protection'!$B$8:$CK$226,'[1]2. Child Protection'!BO$1,FALSE)-B35)</f>
        <v/>
      </c>
      <c r="M35" s="21" t="str">
        <f>IF(VLOOKUP($A35,'[1]2. Child Protection'!$B$8:$CK$226,'[1]2. Child Protection'!BP$1,FALSE)=C35,"",VLOOKUP($A35,'[1]2. Child Protection'!$B$8:$CK$226,'[1]2. Child Protection'!BP$1,FALSE))</f>
        <v/>
      </c>
      <c r="N35" s="21">
        <f>IF(VLOOKUP($A35,'[1]2. Child Protection'!$B$8:$CK$226,'[1]2. Child Protection'!BQ$1,FALSE)=D35,"",VLOOKUP($A35,'[1]2. Child Protection'!$B$8:$CK$226,'[1]2. Child Protection'!BQ$1,FALSE))</f>
        <v>0</v>
      </c>
      <c r="O35" s="21">
        <f>IF(VLOOKUP($A35,'[1]2. Child Protection'!$B$8:$CK$226,'[1]2. Child Protection'!BR$1,FALSE)=E35,"",VLOOKUP($A35,'[1]2. Child Protection'!$B$8:$CK$226,'[1]2. Child Protection'!BR$1,FALSE))</f>
        <v>0</v>
      </c>
      <c r="P35" s="21"/>
      <c r="Q35" s="21" t="str">
        <f>IF(VLOOKUP($A35,'[1]2. Child Protection'!$B$8:$CK$226,'[1]2. Child Protection'!BK$1,FALSE)=G35,"",VLOOKUP($A35,'[1]2. Child Protection'!$B$8:$CK$226,'[1]2. Child Protection'!BK$1,FALSE)-G35)</f>
        <v/>
      </c>
      <c r="R35" s="21" t="str">
        <f>IF(VLOOKUP($A35,'[1]2. Child Protection'!$B$8:$CK$226,'[1]2. Child Protection'!BL$1,FALSE)=H35,"",VLOOKUP($A35,'[1]2. Child Protection'!$B$8:$CK$226,'[1]2. Child Protection'!BL$1,FALSE))</f>
        <v/>
      </c>
      <c r="S35" s="21">
        <f>IF(VLOOKUP($A35,'[1]2. Child Protection'!$B$8:$CK$226,'[1]2. Child Protection'!BM$1,FALSE)=I35,"",VLOOKUP($A35,'[1]2. Child Protection'!$B$8:$CK$226,'[1]2. Child Protection'!BM$1,FALSE))</f>
        <v>0</v>
      </c>
      <c r="T35" s="21">
        <f>IF(VLOOKUP($A35,'[1]2. Child Protection'!$B$8:$CK$226,'[1]2. Child Protection'!BN$1,FALSE)=J35,"",VLOOKUP($A35,'[1]2. Child Protection'!$B$8:$CK$226,'[1]2. Child Protection'!BN$1,FALSE))</f>
        <v>0</v>
      </c>
    </row>
    <row r="36" spans="1:20" x14ac:dyDescent="0.35">
      <c r="A36" s="11" t="s">
        <v>95</v>
      </c>
      <c r="B36" s="17" t="s">
        <v>10</v>
      </c>
      <c r="C36" s="23"/>
      <c r="D36" s="19" t="s">
        <v>10</v>
      </c>
      <c r="E36" s="19" t="s">
        <v>10</v>
      </c>
      <c r="F36" s="19"/>
      <c r="G36" s="17" t="s">
        <v>10</v>
      </c>
      <c r="H36" s="20"/>
      <c r="I36" s="19" t="s">
        <v>10</v>
      </c>
      <c r="J36" s="19" t="s">
        <v>10</v>
      </c>
      <c r="K36" s="11"/>
      <c r="L36" s="21" t="str">
        <f>IF(VLOOKUP($A36,'[1]2. Child Protection'!$B$8:$CK$226,'[1]2. Child Protection'!BO$1,FALSE)=B36,"",VLOOKUP($A36,'[1]2. Child Protection'!$B$8:$CK$226,'[1]2. Child Protection'!BO$1,FALSE)-B36)</f>
        <v/>
      </c>
      <c r="M36" s="21" t="str">
        <f>IF(VLOOKUP($A36,'[1]2. Child Protection'!$B$8:$CK$226,'[1]2. Child Protection'!BP$1,FALSE)=C36,"",VLOOKUP($A36,'[1]2. Child Protection'!$B$8:$CK$226,'[1]2. Child Protection'!BP$1,FALSE))</f>
        <v/>
      </c>
      <c r="N36" s="21">
        <f>IF(VLOOKUP($A36,'[1]2. Child Protection'!$B$8:$CK$226,'[1]2. Child Protection'!BQ$1,FALSE)=D36,"",VLOOKUP($A36,'[1]2. Child Protection'!$B$8:$CK$226,'[1]2. Child Protection'!BQ$1,FALSE))</f>
        <v>0</v>
      </c>
      <c r="O36" s="21">
        <f>IF(VLOOKUP($A36,'[1]2. Child Protection'!$B$8:$CK$226,'[1]2. Child Protection'!BR$1,FALSE)=E36,"",VLOOKUP($A36,'[1]2. Child Protection'!$B$8:$CK$226,'[1]2. Child Protection'!BR$1,FALSE))</f>
        <v>0</v>
      </c>
      <c r="P36" s="21"/>
      <c r="Q36" s="21" t="str">
        <f>IF(VLOOKUP($A36,'[1]2. Child Protection'!$B$8:$CK$226,'[1]2. Child Protection'!BK$1,FALSE)=G36,"",VLOOKUP($A36,'[1]2. Child Protection'!$B$8:$CK$226,'[1]2. Child Protection'!BK$1,FALSE)-G36)</f>
        <v/>
      </c>
      <c r="R36" s="21" t="str">
        <f>IF(VLOOKUP($A36,'[1]2. Child Protection'!$B$8:$CK$226,'[1]2. Child Protection'!BL$1,FALSE)=H36,"",VLOOKUP($A36,'[1]2. Child Protection'!$B$8:$CK$226,'[1]2. Child Protection'!BL$1,FALSE))</f>
        <v/>
      </c>
      <c r="S36" s="21">
        <f>IF(VLOOKUP($A36,'[1]2. Child Protection'!$B$8:$CK$226,'[1]2. Child Protection'!BM$1,FALSE)=I36,"",VLOOKUP($A36,'[1]2. Child Protection'!$B$8:$CK$226,'[1]2. Child Protection'!BM$1,FALSE))</f>
        <v>0</v>
      </c>
      <c r="T36" s="21">
        <f>IF(VLOOKUP($A36,'[1]2. Child Protection'!$B$8:$CK$226,'[1]2. Child Protection'!BN$1,FALSE)=J36,"",VLOOKUP($A36,'[1]2. Child Protection'!$B$8:$CK$226,'[1]2. Child Protection'!BN$1,FALSE))</f>
        <v>0</v>
      </c>
    </row>
    <row r="37" spans="1:20" x14ac:dyDescent="0.35">
      <c r="A37" s="11" t="s">
        <v>97</v>
      </c>
      <c r="B37" s="17" t="s">
        <v>10</v>
      </c>
      <c r="C37" s="23"/>
      <c r="D37" s="19" t="s">
        <v>10</v>
      </c>
      <c r="E37" s="19" t="s">
        <v>10</v>
      </c>
      <c r="F37" s="19"/>
      <c r="G37" s="17" t="s">
        <v>10</v>
      </c>
      <c r="H37" s="20"/>
      <c r="I37" s="19" t="s">
        <v>10</v>
      </c>
      <c r="J37" s="19" t="s">
        <v>10</v>
      </c>
      <c r="K37" s="11"/>
      <c r="L37" s="21" t="str">
        <f>IF(VLOOKUP($A37,'[1]2. Child Protection'!$B$8:$CK$226,'[1]2. Child Protection'!BO$1,FALSE)=B37,"",VLOOKUP($A37,'[1]2. Child Protection'!$B$8:$CK$226,'[1]2. Child Protection'!BO$1,FALSE)-B37)</f>
        <v/>
      </c>
      <c r="M37" s="21" t="str">
        <f>IF(VLOOKUP($A37,'[1]2. Child Protection'!$B$8:$CK$226,'[1]2. Child Protection'!BP$1,FALSE)=C37,"",VLOOKUP($A37,'[1]2. Child Protection'!$B$8:$CK$226,'[1]2. Child Protection'!BP$1,FALSE))</f>
        <v/>
      </c>
      <c r="N37" s="21">
        <f>IF(VLOOKUP($A37,'[1]2. Child Protection'!$B$8:$CK$226,'[1]2. Child Protection'!BQ$1,FALSE)=D37,"",VLOOKUP($A37,'[1]2. Child Protection'!$B$8:$CK$226,'[1]2. Child Protection'!BQ$1,FALSE))</f>
        <v>0</v>
      </c>
      <c r="O37" s="21">
        <f>IF(VLOOKUP($A37,'[1]2. Child Protection'!$B$8:$CK$226,'[1]2. Child Protection'!BR$1,FALSE)=E37,"",VLOOKUP($A37,'[1]2. Child Protection'!$B$8:$CK$226,'[1]2. Child Protection'!BR$1,FALSE))</f>
        <v>0</v>
      </c>
      <c r="P37" s="21"/>
      <c r="Q37" s="21" t="str">
        <f>IF(VLOOKUP($A37,'[1]2. Child Protection'!$B$8:$CK$226,'[1]2. Child Protection'!BK$1,FALSE)=G37,"",VLOOKUP($A37,'[1]2. Child Protection'!$B$8:$CK$226,'[1]2. Child Protection'!BK$1,FALSE)-G37)</f>
        <v/>
      </c>
      <c r="R37" s="21" t="str">
        <f>IF(VLOOKUP($A37,'[1]2. Child Protection'!$B$8:$CK$226,'[1]2. Child Protection'!BL$1,FALSE)=H37,"",VLOOKUP($A37,'[1]2. Child Protection'!$B$8:$CK$226,'[1]2. Child Protection'!BL$1,FALSE))</f>
        <v/>
      </c>
      <c r="S37" s="21">
        <f>IF(VLOOKUP($A37,'[1]2. Child Protection'!$B$8:$CK$226,'[1]2. Child Protection'!BM$1,FALSE)=I37,"",VLOOKUP($A37,'[1]2. Child Protection'!$B$8:$CK$226,'[1]2. Child Protection'!BM$1,FALSE))</f>
        <v>0</v>
      </c>
      <c r="T37" s="21">
        <f>IF(VLOOKUP($A37,'[1]2. Child Protection'!$B$8:$CK$226,'[1]2. Child Protection'!BN$1,FALSE)=J37,"",VLOOKUP($A37,'[1]2. Child Protection'!$B$8:$CK$226,'[1]2. Child Protection'!BN$1,FALSE))</f>
        <v>0</v>
      </c>
    </row>
    <row r="38" spans="1:20" x14ac:dyDescent="0.35">
      <c r="A38" s="11" t="s">
        <v>100</v>
      </c>
      <c r="B38" s="17" t="s">
        <v>10</v>
      </c>
      <c r="C38" s="23"/>
      <c r="D38" s="19" t="s">
        <v>10</v>
      </c>
      <c r="E38" s="19" t="s">
        <v>10</v>
      </c>
      <c r="F38" s="19"/>
      <c r="G38" s="17" t="s">
        <v>10</v>
      </c>
      <c r="H38" s="20"/>
      <c r="I38" s="19" t="s">
        <v>10</v>
      </c>
      <c r="J38" s="19" t="s">
        <v>10</v>
      </c>
      <c r="K38" s="11"/>
      <c r="L38" s="21" t="str">
        <f>IF(VLOOKUP($A38,'[1]2. Child Protection'!$B$8:$CK$226,'[1]2. Child Protection'!BO$1,FALSE)=B38,"",VLOOKUP($A38,'[1]2. Child Protection'!$B$8:$CK$226,'[1]2. Child Protection'!BO$1,FALSE)-B38)</f>
        <v/>
      </c>
      <c r="M38" s="21" t="str">
        <f>IF(VLOOKUP($A38,'[1]2. Child Protection'!$B$8:$CK$226,'[1]2. Child Protection'!BP$1,FALSE)=C38,"",VLOOKUP($A38,'[1]2. Child Protection'!$B$8:$CK$226,'[1]2. Child Protection'!BP$1,FALSE))</f>
        <v/>
      </c>
      <c r="N38" s="21">
        <f>IF(VLOOKUP($A38,'[1]2. Child Protection'!$B$8:$CK$226,'[1]2. Child Protection'!BQ$1,FALSE)=D38,"",VLOOKUP($A38,'[1]2. Child Protection'!$B$8:$CK$226,'[1]2. Child Protection'!BQ$1,FALSE))</f>
        <v>0</v>
      </c>
      <c r="O38" s="21">
        <f>IF(VLOOKUP($A38,'[1]2. Child Protection'!$B$8:$CK$226,'[1]2. Child Protection'!BR$1,FALSE)=E38,"",VLOOKUP($A38,'[1]2. Child Protection'!$B$8:$CK$226,'[1]2. Child Protection'!BR$1,FALSE))</f>
        <v>0</v>
      </c>
      <c r="P38" s="21"/>
      <c r="Q38" s="21" t="str">
        <f>IF(VLOOKUP($A38,'[1]2. Child Protection'!$B$8:$CK$226,'[1]2. Child Protection'!BK$1,FALSE)=G38,"",VLOOKUP($A38,'[1]2. Child Protection'!$B$8:$CK$226,'[1]2. Child Protection'!BK$1,FALSE)-G38)</f>
        <v/>
      </c>
      <c r="R38" s="21" t="str">
        <f>IF(VLOOKUP($A38,'[1]2. Child Protection'!$B$8:$CK$226,'[1]2. Child Protection'!BL$1,FALSE)=H38,"",VLOOKUP($A38,'[1]2. Child Protection'!$B$8:$CK$226,'[1]2. Child Protection'!BL$1,FALSE))</f>
        <v/>
      </c>
      <c r="S38" s="21">
        <f>IF(VLOOKUP($A38,'[1]2. Child Protection'!$B$8:$CK$226,'[1]2. Child Protection'!BM$1,FALSE)=I38,"",VLOOKUP($A38,'[1]2. Child Protection'!$B$8:$CK$226,'[1]2. Child Protection'!BM$1,FALSE))</f>
        <v>0</v>
      </c>
      <c r="T38" s="21">
        <f>IF(VLOOKUP($A38,'[1]2. Child Protection'!$B$8:$CK$226,'[1]2. Child Protection'!BN$1,FALSE)=J38,"",VLOOKUP($A38,'[1]2. Child Protection'!$B$8:$CK$226,'[1]2. Child Protection'!BN$1,FALSE))</f>
        <v>0</v>
      </c>
    </row>
    <row r="39" spans="1:20" x14ac:dyDescent="0.35">
      <c r="A39" s="11" t="s">
        <v>17</v>
      </c>
      <c r="B39" s="17">
        <v>89.9</v>
      </c>
      <c r="C39" s="23"/>
      <c r="D39" s="19">
        <v>2010</v>
      </c>
      <c r="E39" s="19" t="s">
        <v>16</v>
      </c>
      <c r="F39" s="19"/>
      <c r="G39" s="17">
        <v>86.9</v>
      </c>
      <c r="H39" s="20"/>
      <c r="I39" s="19">
        <v>2010</v>
      </c>
      <c r="J39" s="19" t="s">
        <v>16</v>
      </c>
      <c r="K39" s="11"/>
      <c r="L39" s="21" t="str">
        <f>IF(VLOOKUP($A39,'[1]2. Child Protection'!$B$8:$CK$226,'[1]2. Child Protection'!BO$1,FALSE)=B39,"",VLOOKUP($A39,'[1]2. Child Protection'!$B$8:$CK$226,'[1]2. Child Protection'!BO$1,FALSE)-B39)</f>
        <v/>
      </c>
      <c r="M39" s="21" t="str">
        <f>IF(VLOOKUP($A39,'[1]2. Child Protection'!$B$8:$CK$226,'[1]2. Child Protection'!BP$1,FALSE)=C39,"",VLOOKUP($A39,'[1]2. Child Protection'!$B$8:$CK$226,'[1]2. Child Protection'!BP$1,FALSE))</f>
        <v>x</v>
      </c>
      <c r="N39" s="21" t="str">
        <f>IF(VLOOKUP($A39,'[1]2. Child Protection'!$B$8:$CK$226,'[1]2. Child Protection'!BQ$1,FALSE)=D39,"",VLOOKUP($A39,'[1]2. Child Protection'!$B$8:$CK$226,'[1]2. Child Protection'!BQ$1,FALSE))</f>
        <v>2010</v>
      </c>
      <c r="O39" s="21" t="str">
        <f>IF(VLOOKUP($A39,'[1]2. Child Protection'!$B$8:$CK$226,'[1]2. Child Protection'!BR$1,FALSE)=E39,"",VLOOKUP($A39,'[1]2. Child Protection'!$B$8:$CK$226,'[1]2. Child Protection'!BR$1,FALSE))</f>
        <v/>
      </c>
      <c r="P39" s="21"/>
      <c r="Q39" s="21" t="str">
        <f>IF(VLOOKUP($A39,'[1]2. Child Protection'!$B$8:$CK$226,'[1]2. Child Protection'!BK$1,FALSE)=G39,"",VLOOKUP($A39,'[1]2. Child Protection'!$B$8:$CK$226,'[1]2. Child Protection'!BK$1,FALSE)-G39)</f>
        <v/>
      </c>
      <c r="R39" s="21" t="str">
        <f>IF(VLOOKUP($A39,'[1]2. Child Protection'!$B$8:$CK$226,'[1]2. Child Protection'!BL$1,FALSE)=H39,"",VLOOKUP($A39,'[1]2. Child Protection'!$B$8:$CK$226,'[1]2. Child Protection'!BL$1,FALSE))</f>
        <v>x</v>
      </c>
      <c r="S39" s="21" t="str">
        <f>IF(VLOOKUP($A39,'[1]2. Child Protection'!$B$8:$CK$226,'[1]2. Child Protection'!BM$1,FALSE)=I39,"",VLOOKUP($A39,'[1]2. Child Protection'!$B$8:$CK$226,'[1]2. Child Protection'!BM$1,FALSE))</f>
        <v>2010</v>
      </c>
      <c r="T39" s="21" t="str">
        <f>IF(VLOOKUP($A39,'[1]2. Child Protection'!$B$8:$CK$226,'[1]2. Child Protection'!BN$1,FALSE)=J39,"",VLOOKUP($A39,'[1]2. Child Protection'!$B$8:$CK$226,'[1]2. Child Protection'!BN$1,FALSE))</f>
        <v/>
      </c>
    </row>
    <row r="40" spans="1:20" x14ac:dyDescent="0.35">
      <c r="A40" s="11" t="s">
        <v>106</v>
      </c>
      <c r="B40" s="17" t="s">
        <v>10</v>
      </c>
      <c r="C40" s="23"/>
      <c r="D40" s="19" t="s">
        <v>10</v>
      </c>
      <c r="E40" s="19" t="s">
        <v>10</v>
      </c>
      <c r="F40" s="19"/>
      <c r="G40" s="17" t="s">
        <v>10</v>
      </c>
      <c r="H40" s="20"/>
      <c r="I40" s="19" t="s">
        <v>10</v>
      </c>
      <c r="J40" s="19" t="s">
        <v>10</v>
      </c>
      <c r="K40" s="11"/>
      <c r="L40" s="21" t="str">
        <f>IF(VLOOKUP($A40,'[1]2. Child Protection'!$B$8:$CK$226,'[1]2. Child Protection'!BO$1,FALSE)=B40,"",VLOOKUP($A40,'[1]2. Child Protection'!$B$8:$CK$226,'[1]2. Child Protection'!BO$1,FALSE)-B40)</f>
        <v/>
      </c>
      <c r="M40" s="21" t="str">
        <f>IF(VLOOKUP($A40,'[1]2. Child Protection'!$B$8:$CK$226,'[1]2. Child Protection'!BP$1,FALSE)=C40,"",VLOOKUP($A40,'[1]2. Child Protection'!$B$8:$CK$226,'[1]2. Child Protection'!BP$1,FALSE))</f>
        <v/>
      </c>
      <c r="N40" s="21">
        <f>IF(VLOOKUP($A40,'[1]2. Child Protection'!$B$8:$CK$226,'[1]2. Child Protection'!BQ$1,FALSE)=D40,"",VLOOKUP($A40,'[1]2. Child Protection'!$B$8:$CK$226,'[1]2. Child Protection'!BQ$1,FALSE))</f>
        <v>0</v>
      </c>
      <c r="O40" s="21">
        <f>IF(VLOOKUP($A40,'[1]2. Child Protection'!$B$8:$CK$226,'[1]2. Child Protection'!BR$1,FALSE)=E40,"",VLOOKUP($A40,'[1]2. Child Protection'!$B$8:$CK$226,'[1]2. Child Protection'!BR$1,FALSE))</f>
        <v>0</v>
      </c>
      <c r="P40" s="21"/>
      <c r="Q40" s="21" t="str">
        <f>IF(VLOOKUP($A40,'[1]2. Child Protection'!$B$8:$CK$226,'[1]2. Child Protection'!BK$1,FALSE)=G40,"",VLOOKUP($A40,'[1]2. Child Protection'!$B$8:$CK$226,'[1]2. Child Protection'!BK$1,FALSE)-G40)</f>
        <v/>
      </c>
      <c r="R40" s="21" t="str">
        <f>IF(VLOOKUP($A40,'[1]2. Child Protection'!$B$8:$CK$226,'[1]2. Child Protection'!BL$1,FALSE)=H40,"",VLOOKUP($A40,'[1]2. Child Protection'!$B$8:$CK$226,'[1]2. Child Protection'!BL$1,FALSE))</f>
        <v/>
      </c>
      <c r="S40" s="21">
        <f>IF(VLOOKUP($A40,'[1]2. Child Protection'!$B$8:$CK$226,'[1]2. Child Protection'!BM$1,FALSE)=I40,"",VLOOKUP($A40,'[1]2. Child Protection'!$B$8:$CK$226,'[1]2. Child Protection'!BM$1,FALSE))</f>
        <v>0</v>
      </c>
      <c r="T40" s="21">
        <f>IF(VLOOKUP($A40,'[1]2. Child Protection'!$B$8:$CK$226,'[1]2. Child Protection'!BN$1,FALSE)=J40,"",VLOOKUP($A40,'[1]2. Child Protection'!$B$8:$CK$226,'[1]2. Child Protection'!BN$1,FALSE))</f>
        <v>0</v>
      </c>
    </row>
    <row r="41" spans="1:20" x14ac:dyDescent="0.35">
      <c r="A41" s="11" t="s">
        <v>108</v>
      </c>
      <c r="B41" s="17" t="s">
        <v>10</v>
      </c>
      <c r="C41" s="23"/>
      <c r="D41" s="19" t="s">
        <v>10</v>
      </c>
      <c r="E41" s="19" t="s">
        <v>10</v>
      </c>
      <c r="F41" s="19"/>
      <c r="G41" s="17" t="s">
        <v>10</v>
      </c>
      <c r="H41" s="20"/>
      <c r="I41" s="19" t="s">
        <v>10</v>
      </c>
      <c r="J41" s="19" t="s">
        <v>10</v>
      </c>
      <c r="K41" s="11"/>
      <c r="L41" s="21" t="str">
        <f>IF(VLOOKUP($A41,'[1]2. Child Protection'!$B$8:$CK$226,'[1]2. Child Protection'!BO$1,FALSE)=B41,"",VLOOKUP($A41,'[1]2. Child Protection'!$B$8:$CK$226,'[1]2. Child Protection'!BO$1,FALSE)-B41)</f>
        <v/>
      </c>
      <c r="M41" s="21" t="str">
        <f>IF(VLOOKUP($A41,'[1]2. Child Protection'!$B$8:$CK$226,'[1]2. Child Protection'!BP$1,FALSE)=C41,"",VLOOKUP($A41,'[1]2. Child Protection'!$B$8:$CK$226,'[1]2. Child Protection'!BP$1,FALSE))</f>
        <v/>
      </c>
      <c r="N41" s="21">
        <f>IF(VLOOKUP($A41,'[1]2. Child Protection'!$B$8:$CK$226,'[1]2. Child Protection'!BQ$1,FALSE)=D41,"",VLOOKUP($A41,'[1]2. Child Protection'!$B$8:$CK$226,'[1]2. Child Protection'!BQ$1,FALSE))</f>
        <v>0</v>
      </c>
      <c r="O41" s="21">
        <f>IF(VLOOKUP($A41,'[1]2. Child Protection'!$B$8:$CK$226,'[1]2. Child Protection'!BR$1,FALSE)=E41,"",VLOOKUP($A41,'[1]2. Child Protection'!$B$8:$CK$226,'[1]2. Child Protection'!BR$1,FALSE))</f>
        <v>0</v>
      </c>
      <c r="P41" s="21"/>
      <c r="Q41" s="21" t="str">
        <f>IF(VLOOKUP($A41,'[1]2. Child Protection'!$B$8:$CK$226,'[1]2. Child Protection'!BK$1,FALSE)=G41,"",VLOOKUP($A41,'[1]2. Child Protection'!$B$8:$CK$226,'[1]2. Child Protection'!BK$1,FALSE)-G41)</f>
        <v/>
      </c>
      <c r="R41" s="21" t="str">
        <f>IF(VLOOKUP($A41,'[1]2. Child Protection'!$B$8:$CK$226,'[1]2. Child Protection'!BL$1,FALSE)=H41,"",VLOOKUP($A41,'[1]2. Child Protection'!$B$8:$CK$226,'[1]2. Child Protection'!BL$1,FALSE))</f>
        <v/>
      </c>
      <c r="S41" s="21">
        <f>IF(VLOOKUP($A41,'[1]2. Child Protection'!$B$8:$CK$226,'[1]2. Child Protection'!BM$1,FALSE)=I41,"",VLOOKUP($A41,'[1]2. Child Protection'!$B$8:$CK$226,'[1]2. Child Protection'!BM$1,FALSE))</f>
        <v>0</v>
      </c>
      <c r="T41" s="21">
        <f>IF(VLOOKUP($A41,'[1]2. Child Protection'!$B$8:$CK$226,'[1]2. Child Protection'!BN$1,FALSE)=J41,"",VLOOKUP($A41,'[1]2. Child Protection'!$B$8:$CK$226,'[1]2. Child Protection'!BN$1,FALSE))</f>
        <v>0</v>
      </c>
    </row>
    <row r="42" spans="1:20" x14ac:dyDescent="0.35">
      <c r="A42" s="11" t="s">
        <v>109</v>
      </c>
      <c r="B42" s="17" t="s">
        <v>10</v>
      </c>
      <c r="C42" s="23"/>
      <c r="D42" s="19" t="s">
        <v>10</v>
      </c>
      <c r="E42" s="19" t="s">
        <v>10</v>
      </c>
      <c r="F42" s="19"/>
      <c r="G42" s="17" t="s">
        <v>10</v>
      </c>
      <c r="H42" s="20"/>
      <c r="I42" s="19" t="s">
        <v>10</v>
      </c>
      <c r="J42" s="19" t="s">
        <v>10</v>
      </c>
      <c r="K42" s="11"/>
      <c r="L42" s="21" t="str">
        <f>IF(VLOOKUP($A42,'[1]2. Child Protection'!$B$8:$CK$226,'[1]2. Child Protection'!BO$1,FALSE)=B42,"",VLOOKUP($A42,'[1]2. Child Protection'!$B$8:$CK$226,'[1]2. Child Protection'!BO$1,FALSE)-B42)</f>
        <v/>
      </c>
      <c r="M42" s="21" t="str">
        <f>IF(VLOOKUP($A42,'[1]2. Child Protection'!$B$8:$CK$226,'[1]2. Child Protection'!BP$1,FALSE)=C42,"",VLOOKUP($A42,'[1]2. Child Protection'!$B$8:$CK$226,'[1]2. Child Protection'!BP$1,FALSE))</f>
        <v/>
      </c>
      <c r="N42" s="21">
        <f>IF(VLOOKUP($A42,'[1]2. Child Protection'!$B$8:$CK$226,'[1]2. Child Protection'!BQ$1,FALSE)=D42,"",VLOOKUP($A42,'[1]2. Child Protection'!$B$8:$CK$226,'[1]2. Child Protection'!BQ$1,FALSE))</f>
        <v>0</v>
      </c>
      <c r="O42" s="21">
        <f>IF(VLOOKUP($A42,'[1]2. Child Protection'!$B$8:$CK$226,'[1]2. Child Protection'!BR$1,FALSE)=E42,"",VLOOKUP($A42,'[1]2. Child Protection'!$B$8:$CK$226,'[1]2. Child Protection'!BR$1,FALSE))</f>
        <v>0</v>
      </c>
      <c r="P42" s="21"/>
      <c r="Q42" s="21" t="str">
        <f>IF(VLOOKUP($A42,'[1]2. Child Protection'!$B$8:$CK$226,'[1]2. Child Protection'!BK$1,FALSE)=G42,"",VLOOKUP($A42,'[1]2. Child Protection'!$B$8:$CK$226,'[1]2. Child Protection'!BK$1,FALSE)-G42)</f>
        <v/>
      </c>
      <c r="R42" s="21" t="str">
        <f>IF(VLOOKUP($A42,'[1]2. Child Protection'!$B$8:$CK$226,'[1]2. Child Protection'!BL$1,FALSE)=H42,"",VLOOKUP($A42,'[1]2. Child Protection'!$B$8:$CK$226,'[1]2. Child Protection'!BL$1,FALSE))</f>
        <v/>
      </c>
      <c r="S42" s="21">
        <f>IF(VLOOKUP($A42,'[1]2. Child Protection'!$B$8:$CK$226,'[1]2. Child Protection'!BM$1,FALSE)=I42,"",VLOOKUP($A42,'[1]2. Child Protection'!$B$8:$CK$226,'[1]2. Child Protection'!BM$1,FALSE))</f>
        <v>0</v>
      </c>
      <c r="T42" s="21">
        <f>IF(VLOOKUP($A42,'[1]2. Child Protection'!$B$8:$CK$226,'[1]2. Child Protection'!BN$1,FALSE)=J42,"",VLOOKUP($A42,'[1]2. Child Protection'!$B$8:$CK$226,'[1]2. Child Protection'!BN$1,FALSE))</f>
        <v>0</v>
      </c>
    </row>
    <row r="43" spans="1:20" x14ac:dyDescent="0.35">
      <c r="A43" s="11" t="s">
        <v>20</v>
      </c>
      <c r="B43" s="17">
        <v>84.1</v>
      </c>
      <c r="C43" s="23"/>
      <c r="D43" s="19">
        <v>2004</v>
      </c>
      <c r="E43" s="19" t="s">
        <v>19</v>
      </c>
      <c r="F43" s="19"/>
      <c r="G43" s="17">
        <v>84.6</v>
      </c>
      <c r="H43" s="20"/>
      <c r="I43" s="19">
        <v>2004</v>
      </c>
      <c r="J43" s="19" t="s">
        <v>19</v>
      </c>
      <c r="K43" s="11"/>
      <c r="L43" s="21" t="str">
        <f>IF(VLOOKUP($A43,'[1]2. Child Protection'!$B$8:$CK$226,'[1]2. Child Protection'!BO$1,FALSE)=B43,"",VLOOKUP($A43,'[1]2. Child Protection'!$B$8:$CK$226,'[1]2. Child Protection'!BO$1,FALSE)-B43)</f>
        <v/>
      </c>
      <c r="M43" s="21" t="str">
        <f>IF(VLOOKUP($A43,'[1]2. Child Protection'!$B$8:$CK$226,'[1]2. Child Protection'!BP$1,FALSE)=C43,"",VLOOKUP($A43,'[1]2. Child Protection'!$B$8:$CK$226,'[1]2. Child Protection'!BP$1,FALSE))</f>
        <v>x</v>
      </c>
      <c r="N43" s="21" t="str">
        <f>IF(VLOOKUP($A43,'[1]2. Child Protection'!$B$8:$CK$226,'[1]2. Child Protection'!BQ$1,FALSE)=D43,"",VLOOKUP($A43,'[1]2. Child Protection'!$B$8:$CK$226,'[1]2. Child Protection'!BQ$1,FALSE))</f>
        <v>2004</v>
      </c>
      <c r="O43" s="21" t="str">
        <f>IF(VLOOKUP($A43,'[1]2. Child Protection'!$B$8:$CK$226,'[1]2. Child Protection'!BR$1,FALSE)=E43,"",VLOOKUP($A43,'[1]2. Child Protection'!$B$8:$CK$226,'[1]2. Child Protection'!BR$1,FALSE))</f>
        <v/>
      </c>
      <c r="P43" s="21"/>
      <c r="Q43" s="21" t="str">
        <f>IF(VLOOKUP($A43,'[1]2. Child Protection'!$B$8:$CK$226,'[1]2. Child Protection'!BK$1,FALSE)=G43,"",VLOOKUP($A43,'[1]2. Child Protection'!$B$8:$CK$226,'[1]2. Child Protection'!BK$1,FALSE)-G43)</f>
        <v/>
      </c>
      <c r="R43" s="21" t="str">
        <f>IF(VLOOKUP($A43,'[1]2. Child Protection'!$B$8:$CK$226,'[1]2. Child Protection'!BL$1,FALSE)=H43,"",VLOOKUP($A43,'[1]2. Child Protection'!$B$8:$CK$226,'[1]2. Child Protection'!BL$1,FALSE))</f>
        <v>x</v>
      </c>
      <c r="S43" s="21" t="str">
        <f>IF(VLOOKUP($A43,'[1]2. Child Protection'!$B$8:$CK$226,'[1]2. Child Protection'!BM$1,FALSE)=I43,"",VLOOKUP($A43,'[1]2. Child Protection'!$B$8:$CK$226,'[1]2. Child Protection'!BM$1,FALSE))</f>
        <v>2004</v>
      </c>
      <c r="T43" s="21" t="str">
        <f>IF(VLOOKUP($A43,'[1]2. Child Protection'!$B$8:$CK$226,'[1]2. Child Protection'!BN$1,FALSE)=J43,"",VLOOKUP($A43,'[1]2. Child Protection'!$B$8:$CK$226,'[1]2. Child Protection'!BN$1,FALSE))</f>
        <v/>
      </c>
    </row>
    <row r="44" spans="1:20" x14ac:dyDescent="0.35">
      <c r="A44" s="11" t="s">
        <v>111</v>
      </c>
      <c r="B44" s="17" t="s">
        <v>10</v>
      </c>
      <c r="C44" s="23"/>
      <c r="D44" s="19" t="s">
        <v>10</v>
      </c>
      <c r="E44" s="19" t="s">
        <v>10</v>
      </c>
      <c r="F44" s="19"/>
      <c r="G44" s="17" t="s">
        <v>10</v>
      </c>
      <c r="H44" s="20"/>
      <c r="I44" s="19" t="s">
        <v>10</v>
      </c>
      <c r="J44" s="19" t="s">
        <v>10</v>
      </c>
      <c r="K44" s="11"/>
      <c r="L44" s="21" t="str">
        <f>IF(VLOOKUP($A44,'[1]2. Child Protection'!$B$8:$CK$226,'[1]2. Child Protection'!BO$1,FALSE)=B44,"",VLOOKUP($A44,'[1]2. Child Protection'!$B$8:$CK$226,'[1]2. Child Protection'!BO$1,FALSE)-B44)</f>
        <v/>
      </c>
      <c r="M44" s="21" t="str">
        <f>IF(VLOOKUP($A44,'[1]2. Child Protection'!$B$8:$CK$226,'[1]2. Child Protection'!BP$1,FALSE)=C44,"",VLOOKUP($A44,'[1]2. Child Protection'!$B$8:$CK$226,'[1]2. Child Protection'!BP$1,FALSE))</f>
        <v/>
      </c>
      <c r="N44" s="21">
        <f>IF(VLOOKUP($A44,'[1]2. Child Protection'!$B$8:$CK$226,'[1]2. Child Protection'!BQ$1,FALSE)=D44,"",VLOOKUP($A44,'[1]2. Child Protection'!$B$8:$CK$226,'[1]2. Child Protection'!BQ$1,FALSE))</f>
        <v>0</v>
      </c>
      <c r="O44" s="21">
        <f>IF(VLOOKUP($A44,'[1]2. Child Protection'!$B$8:$CK$226,'[1]2. Child Protection'!BR$1,FALSE)=E44,"",VLOOKUP($A44,'[1]2. Child Protection'!$B$8:$CK$226,'[1]2. Child Protection'!BR$1,FALSE))</f>
        <v>0</v>
      </c>
      <c r="P44" s="21"/>
      <c r="Q44" s="21" t="str">
        <f>IF(VLOOKUP($A44,'[1]2. Child Protection'!$B$8:$CK$226,'[1]2. Child Protection'!BK$1,FALSE)=G44,"",VLOOKUP($A44,'[1]2. Child Protection'!$B$8:$CK$226,'[1]2. Child Protection'!BK$1,FALSE)-G44)</f>
        <v/>
      </c>
      <c r="R44" s="21" t="str">
        <f>IF(VLOOKUP($A44,'[1]2. Child Protection'!$B$8:$CK$226,'[1]2. Child Protection'!BL$1,FALSE)=H44,"",VLOOKUP($A44,'[1]2. Child Protection'!$B$8:$CK$226,'[1]2. Child Protection'!BL$1,FALSE))</f>
        <v/>
      </c>
      <c r="S44" s="21">
        <f>IF(VLOOKUP($A44,'[1]2. Child Protection'!$B$8:$CK$226,'[1]2. Child Protection'!BM$1,FALSE)=I44,"",VLOOKUP($A44,'[1]2. Child Protection'!$B$8:$CK$226,'[1]2. Child Protection'!BM$1,FALSE))</f>
        <v>0</v>
      </c>
      <c r="T44" s="21">
        <f>IF(VLOOKUP($A44,'[1]2. Child Protection'!$B$8:$CK$226,'[1]2. Child Protection'!BN$1,FALSE)=J44,"",VLOOKUP($A44,'[1]2. Child Protection'!$B$8:$CK$226,'[1]2. Child Protection'!BN$1,FALSE))</f>
        <v>0</v>
      </c>
    </row>
    <row r="45" spans="1:20" x14ac:dyDescent="0.35">
      <c r="A45" s="11" t="s">
        <v>24</v>
      </c>
      <c r="B45" s="17">
        <v>69.3</v>
      </c>
      <c r="C45" s="23"/>
      <c r="D45" s="19" t="s">
        <v>22</v>
      </c>
      <c r="E45" s="19" t="s">
        <v>23</v>
      </c>
      <c r="F45" s="19"/>
      <c r="G45" s="17" t="s">
        <v>10</v>
      </c>
      <c r="H45" s="20"/>
      <c r="I45" s="19" t="s">
        <v>10</v>
      </c>
      <c r="J45" s="19" t="s">
        <v>10</v>
      </c>
      <c r="K45" s="11"/>
      <c r="L45" s="21" t="str">
        <f>IF(VLOOKUP($A45,'[1]2. Child Protection'!$B$8:$CK$226,'[1]2. Child Protection'!BO$1,FALSE)=B45,"",VLOOKUP($A45,'[1]2. Child Protection'!$B$8:$CK$226,'[1]2. Child Protection'!BO$1,FALSE)-B45)</f>
        <v/>
      </c>
      <c r="M45" s="21" t="str">
        <f>IF(VLOOKUP($A45,'[1]2. Child Protection'!$B$8:$CK$226,'[1]2. Child Protection'!BP$1,FALSE)=C45,"",VLOOKUP($A45,'[1]2. Child Protection'!$B$8:$CK$226,'[1]2. Child Protection'!BP$1,FALSE))</f>
        <v/>
      </c>
      <c r="N45" s="21" t="str">
        <f>IF(VLOOKUP($A45,'[1]2. Child Protection'!$B$8:$CK$226,'[1]2. Child Protection'!BQ$1,FALSE)=D45,"",VLOOKUP($A45,'[1]2. Child Protection'!$B$8:$CK$226,'[1]2. Child Protection'!BQ$1,FALSE))</f>
        <v/>
      </c>
      <c r="O45" s="21" t="str">
        <f>IF(VLOOKUP($A45,'[1]2. Child Protection'!$B$8:$CK$226,'[1]2. Child Protection'!BR$1,FALSE)=E45,"",VLOOKUP($A45,'[1]2. Child Protection'!$B$8:$CK$226,'[1]2. Child Protection'!BR$1,FALSE))</f>
        <v/>
      </c>
      <c r="P45" s="21"/>
      <c r="Q45" s="21" t="str">
        <f>IF(VLOOKUP($A45,'[1]2. Child Protection'!$B$8:$CK$226,'[1]2. Child Protection'!BK$1,FALSE)=G45,"",VLOOKUP($A45,'[1]2. Child Protection'!$B$8:$CK$226,'[1]2. Child Protection'!BK$1,FALSE)-G45)</f>
        <v/>
      </c>
      <c r="R45" s="21" t="str">
        <f>IF(VLOOKUP($A45,'[1]2. Child Protection'!$B$8:$CK$226,'[1]2. Child Protection'!BL$1,FALSE)=H45,"",VLOOKUP($A45,'[1]2. Child Protection'!$B$8:$CK$226,'[1]2. Child Protection'!BL$1,FALSE))</f>
        <v/>
      </c>
      <c r="S45" s="21">
        <f>IF(VLOOKUP($A45,'[1]2. Child Protection'!$B$8:$CK$226,'[1]2. Child Protection'!BM$1,FALSE)=I45,"",VLOOKUP($A45,'[1]2. Child Protection'!$B$8:$CK$226,'[1]2. Child Protection'!BM$1,FALSE))</f>
        <v>0</v>
      </c>
      <c r="T45" s="21">
        <f>IF(VLOOKUP($A45,'[1]2. Child Protection'!$B$8:$CK$226,'[1]2. Child Protection'!BN$1,FALSE)=J45,"",VLOOKUP($A45,'[1]2. Child Protection'!$B$8:$CK$226,'[1]2. Child Protection'!BN$1,FALSE))</f>
        <v>0</v>
      </c>
    </row>
    <row r="46" spans="1:20" x14ac:dyDescent="0.35">
      <c r="A46" s="24" t="s">
        <v>27</v>
      </c>
      <c r="B46" s="17">
        <v>52.8</v>
      </c>
      <c r="C46" s="23"/>
      <c r="D46" s="19">
        <v>2019</v>
      </c>
      <c r="E46" s="19" t="s">
        <v>26</v>
      </c>
      <c r="F46" s="19"/>
      <c r="G46" s="22">
        <v>48.6</v>
      </c>
      <c r="H46" s="26"/>
      <c r="I46" s="27">
        <v>2004</v>
      </c>
      <c r="J46" s="27" t="s">
        <v>19</v>
      </c>
      <c r="K46" s="11"/>
      <c r="L46" s="21" t="str">
        <f>IF(VLOOKUP($A46,'[1]2. Child Protection'!$B$8:$CK$226,'[1]2. Child Protection'!BO$1,FALSE)=B46,"",VLOOKUP($A46,'[1]2. Child Protection'!$B$8:$CK$226,'[1]2. Child Protection'!BO$1,FALSE)-B46)</f>
        <v/>
      </c>
      <c r="M46" s="21" t="str">
        <f>IF(VLOOKUP($A46,'[1]2. Child Protection'!$B$8:$CK$226,'[1]2. Child Protection'!BP$1,FALSE)=C46,"",VLOOKUP($A46,'[1]2. Child Protection'!$B$8:$CK$226,'[1]2. Child Protection'!BP$1,FALSE))</f>
        <v/>
      </c>
      <c r="N46" s="21" t="str">
        <f>IF(VLOOKUP($A46,'[1]2. Child Protection'!$B$8:$CK$226,'[1]2. Child Protection'!BQ$1,FALSE)=D46,"",VLOOKUP($A46,'[1]2. Child Protection'!$B$8:$CK$226,'[1]2. Child Protection'!BQ$1,FALSE))</f>
        <v>2019</v>
      </c>
      <c r="O46" s="21" t="str">
        <f>IF(VLOOKUP($A46,'[1]2. Child Protection'!$B$8:$CK$226,'[1]2. Child Protection'!BR$1,FALSE)=E46,"",VLOOKUP($A46,'[1]2. Child Protection'!$B$8:$CK$226,'[1]2. Child Protection'!BR$1,FALSE))</f>
        <v/>
      </c>
      <c r="P46" s="21"/>
      <c r="Q46" s="21" t="str">
        <f>IF(VLOOKUP($A46,'[1]2. Child Protection'!$B$8:$CK$226,'[1]2. Child Protection'!BK$1,FALSE)=G46,"",VLOOKUP($A46,'[1]2. Child Protection'!$B$8:$CK$226,'[1]2. Child Protection'!BK$1,FALSE)-G46)</f>
        <v/>
      </c>
      <c r="R46" s="21" t="str">
        <f>IF(VLOOKUP($A46,'[1]2. Child Protection'!$B$8:$CK$226,'[1]2. Child Protection'!BL$1,FALSE)=H46,"",VLOOKUP($A46,'[1]2. Child Protection'!$B$8:$CK$226,'[1]2. Child Protection'!BL$1,FALSE))</f>
        <v>x</v>
      </c>
      <c r="S46" s="21" t="str">
        <f>IF(VLOOKUP($A46,'[1]2. Child Protection'!$B$8:$CK$226,'[1]2. Child Protection'!BM$1,FALSE)=I46,"",VLOOKUP($A46,'[1]2. Child Protection'!$B$8:$CK$226,'[1]2. Child Protection'!BM$1,FALSE))</f>
        <v>2004</v>
      </c>
      <c r="T46" s="21" t="str">
        <f>IF(VLOOKUP($A46,'[1]2. Child Protection'!$B$8:$CK$226,'[1]2. Child Protection'!BN$1,FALSE)=J46,"",VLOOKUP($A46,'[1]2. Child Protection'!$B$8:$CK$226,'[1]2. Child Protection'!BN$1,FALSE))</f>
        <v/>
      </c>
    </row>
    <row r="47" spans="1:20" ht="15" customHeight="1" x14ac:dyDescent="0.35">
      <c r="A47" s="24" t="s">
        <v>112</v>
      </c>
      <c r="B47" s="17" t="s">
        <v>10</v>
      </c>
      <c r="C47" s="23"/>
      <c r="D47" s="19" t="s">
        <v>10</v>
      </c>
      <c r="E47" s="19" t="s">
        <v>10</v>
      </c>
      <c r="F47" s="19"/>
      <c r="G47" s="17" t="s">
        <v>10</v>
      </c>
      <c r="H47" s="20"/>
      <c r="I47" s="19" t="s">
        <v>10</v>
      </c>
      <c r="J47" s="19" t="s">
        <v>10</v>
      </c>
      <c r="K47" s="11"/>
      <c r="L47" s="21" t="str">
        <f>IF(VLOOKUP($A47,'[1]2. Child Protection'!$B$8:$CK$226,'[1]2. Child Protection'!BO$1,FALSE)=B47,"",VLOOKUP($A47,'[1]2. Child Protection'!$B$8:$CK$226,'[1]2. Child Protection'!BO$1,FALSE)-B47)</f>
        <v/>
      </c>
      <c r="M47" s="21" t="str">
        <f>IF(VLOOKUP($A47,'[1]2. Child Protection'!$B$8:$CK$226,'[1]2. Child Protection'!BP$1,FALSE)=C47,"",VLOOKUP($A47,'[1]2. Child Protection'!$B$8:$CK$226,'[1]2. Child Protection'!BP$1,FALSE))</f>
        <v/>
      </c>
      <c r="N47" s="21">
        <f>IF(VLOOKUP($A47,'[1]2. Child Protection'!$B$8:$CK$226,'[1]2. Child Protection'!BQ$1,FALSE)=D47,"",VLOOKUP($A47,'[1]2. Child Protection'!$B$8:$CK$226,'[1]2. Child Protection'!BQ$1,FALSE))</f>
        <v>0</v>
      </c>
      <c r="O47" s="21">
        <f>IF(VLOOKUP($A47,'[1]2. Child Protection'!$B$8:$CK$226,'[1]2. Child Protection'!BR$1,FALSE)=E47,"",VLOOKUP($A47,'[1]2. Child Protection'!$B$8:$CK$226,'[1]2. Child Protection'!BR$1,FALSE))</f>
        <v>0</v>
      </c>
      <c r="P47" s="21"/>
      <c r="Q47" s="21" t="str">
        <f>IF(VLOOKUP($A47,'[1]2. Child Protection'!$B$8:$CK$226,'[1]2. Child Protection'!BK$1,FALSE)=G47,"",VLOOKUP($A47,'[1]2. Child Protection'!$B$8:$CK$226,'[1]2. Child Protection'!BK$1,FALSE)-G47)</f>
        <v/>
      </c>
      <c r="R47" s="21" t="str">
        <f>IF(VLOOKUP($A47,'[1]2. Child Protection'!$B$8:$CK$226,'[1]2. Child Protection'!BL$1,FALSE)=H47,"",VLOOKUP($A47,'[1]2. Child Protection'!$B$8:$CK$226,'[1]2. Child Protection'!BL$1,FALSE))</f>
        <v/>
      </c>
      <c r="S47" s="21">
        <f>IF(VLOOKUP($A47,'[1]2. Child Protection'!$B$8:$CK$226,'[1]2. Child Protection'!BM$1,FALSE)=I47,"",VLOOKUP($A47,'[1]2. Child Protection'!$B$8:$CK$226,'[1]2. Child Protection'!BM$1,FALSE))</f>
        <v>0</v>
      </c>
      <c r="T47" s="21">
        <f>IF(VLOOKUP($A47,'[1]2. Child Protection'!$B$8:$CK$226,'[1]2. Child Protection'!BN$1,FALSE)=J47,"",VLOOKUP($A47,'[1]2. Child Protection'!$B$8:$CK$226,'[1]2. Child Protection'!BN$1,FALSE))</f>
        <v>0</v>
      </c>
    </row>
    <row r="48" spans="1:20" x14ac:dyDescent="0.35">
      <c r="A48" s="11" t="s">
        <v>113</v>
      </c>
      <c r="B48" s="17" t="s">
        <v>10</v>
      </c>
      <c r="C48" s="23"/>
      <c r="D48" s="19" t="s">
        <v>10</v>
      </c>
      <c r="E48" s="19" t="s">
        <v>10</v>
      </c>
      <c r="F48" s="19"/>
      <c r="G48" s="17" t="s">
        <v>10</v>
      </c>
      <c r="H48" s="20"/>
      <c r="I48" s="19" t="s">
        <v>10</v>
      </c>
      <c r="J48" s="19" t="s">
        <v>10</v>
      </c>
      <c r="K48" s="11"/>
      <c r="L48" s="21" t="str">
        <f>IF(VLOOKUP($A48,'[1]2. Child Protection'!$B$8:$CK$226,'[1]2. Child Protection'!BO$1,FALSE)=B48,"",VLOOKUP($A48,'[1]2. Child Protection'!$B$8:$CK$226,'[1]2. Child Protection'!BO$1,FALSE)-B48)</f>
        <v/>
      </c>
      <c r="M48" s="21" t="str">
        <f>IF(VLOOKUP($A48,'[1]2. Child Protection'!$B$8:$CK$226,'[1]2. Child Protection'!BP$1,FALSE)=C48,"",VLOOKUP($A48,'[1]2. Child Protection'!$B$8:$CK$226,'[1]2. Child Protection'!BP$1,FALSE))</f>
        <v/>
      </c>
      <c r="N48" s="21">
        <f>IF(VLOOKUP($A48,'[1]2. Child Protection'!$B$8:$CK$226,'[1]2. Child Protection'!BQ$1,FALSE)=D48,"",VLOOKUP($A48,'[1]2. Child Protection'!$B$8:$CK$226,'[1]2. Child Protection'!BQ$1,FALSE))</f>
        <v>0</v>
      </c>
      <c r="O48" s="21">
        <f>IF(VLOOKUP($A48,'[1]2. Child Protection'!$B$8:$CK$226,'[1]2. Child Protection'!BR$1,FALSE)=E48,"",VLOOKUP($A48,'[1]2. Child Protection'!$B$8:$CK$226,'[1]2. Child Protection'!BR$1,FALSE))</f>
        <v>0</v>
      </c>
      <c r="P48" s="21"/>
      <c r="Q48" s="21" t="str">
        <f>IF(VLOOKUP($A48,'[1]2. Child Protection'!$B$8:$CK$226,'[1]2. Child Protection'!BK$1,FALSE)=G48,"",VLOOKUP($A48,'[1]2. Child Protection'!$B$8:$CK$226,'[1]2. Child Protection'!BK$1,FALSE)-G48)</f>
        <v/>
      </c>
      <c r="R48" s="21" t="str">
        <f>IF(VLOOKUP($A48,'[1]2. Child Protection'!$B$8:$CK$226,'[1]2. Child Protection'!BL$1,FALSE)=H48,"",VLOOKUP($A48,'[1]2. Child Protection'!$B$8:$CK$226,'[1]2. Child Protection'!BL$1,FALSE))</f>
        <v/>
      </c>
      <c r="S48" s="21">
        <f>IF(VLOOKUP($A48,'[1]2. Child Protection'!$B$8:$CK$226,'[1]2. Child Protection'!BM$1,FALSE)=I48,"",VLOOKUP($A48,'[1]2. Child Protection'!$B$8:$CK$226,'[1]2. Child Protection'!BM$1,FALSE))</f>
        <v>0</v>
      </c>
      <c r="T48" s="21">
        <f>IF(VLOOKUP($A48,'[1]2. Child Protection'!$B$8:$CK$226,'[1]2. Child Protection'!BN$1,FALSE)=J48,"",VLOOKUP($A48,'[1]2. Child Protection'!$B$8:$CK$226,'[1]2. Child Protection'!BN$1,FALSE))</f>
        <v>0</v>
      </c>
    </row>
    <row r="49" spans="1:20" x14ac:dyDescent="0.35">
      <c r="A49" s="11" t="s">
        <v>114</v>
      </c>
      <c r="B49" s="17" t="s">
        <v>10</v>
      </c>
      <c r="C49" s="23"/>
      <c r="D49" s="19" t="s">
        <v>10</v>
      </c>
      <c r="E49" s="19" t="s">
        <v>10</v>
      </c>
      <c r="F49" s="19"/>
      <c r="G49" s="17" t="s">
        <v>10</v>
      </c>
      <c r="H49" s="20"/>
      <c r="I49" s="19" t="s">
        <v>10</v>
      </c>
      <c r="J49" s="19" t="s">
        <v>10</v>
      </c>
      <c r="K49" s="11"/>
      <c r="L49" s="21" t="str">
        <f>IF(VLOOKUP($A49,'[1]2. Child Protection'!$B$8:$CK$226,'[1]2. Child Protection'!BO$1,FALSE)=B49,"",VLOOKUP($A49,'[1]2. Child Protection'!$B$8:$CK$226,'[1]2. Child Protection'!BO$1,FALSE)-B49)</f>
        <v/>
      </c>
      <c r="M49" s="21" t="str">
        <f>IF(VLOOKUP($A49,'[1]2. Child Protection'!$B$8:$CK$226,'[1]2. Child Protection'!BP$1,FALSE)=C49,"",VLOOKUP($A49,'[1]2. Child Protection'!$B$8:$CK$226,'[1]2. Child Protection'!BP$1,FALSE))</f>
        <v/>
      </c>
      <c r="N49" s="21">
        <f>IF(VLOOKUP($A49,'[1]2. Child Protection'!$B$8:$CK$226,'[1]2. Child Protection'!BQ$1,FALSE)=D49,"",VLOOKUP($A49,'[1]2. Child Protection'!$B$8:$CK$226,'[1]2. Child Protection'!BQ$1,FALSE))</f>
        <v>0</v>
      </c>
      <c r="O49" s="21">
        <f>IF(VLOOKUP($A49,'[1]2. Child Protection'!$B$8:$CK$226,'[1]2. Child Protection'!BR$1,FALSE)=E49,"",VLOOKUP($A49,'[1]2. Child Protection'!$B$8:$CK$226,'[1]2. Child Protection'!BR$1,FALSE))</f>
        <v>0</v>
      </c>
      <c r="P49" s="21"/>
      <c r="Q49" s="21" t="str">
        <f>IF(VLOOKUP($A49,'[1]2. Child Protection'!$B$8:$CK$226,'[1]2. Child Protection'!BK$1,FALSE)=G49,"",VLOOKUP($A49,'[1]2. Child Protection'!$B$8:$CK$226,'[1]2. Child Protection'!BK$1,FALSE)-G49)</f>
        <v/>
      </c>
      <c r="R49" s="21" t="str">
        <f>IF(VLOOKUP($A49,'[1]2. Child Protection'!$B$8:$CK$226,'[1]2. Child Protection'!BL$1,FALSE)=H49,"",VLOOKUP($A49,'[1]2. Child Protection'!$B$8:$CK$226,'[1]2. Child Protection'!BL$1,FALSE))</f>
        <v/>
      </c>
      <c r="S49" s="21">
        <f>IF(VLOOKUP($A49,'[1]2. Child Protection'!$B$8:$CK$226,'[1]2. Child Protection'!BM$1,FALSE)=I49,"",VLOOKUP($A49,'[1]2. Child Protection'!$B$8:$CK$226,'[1]2. Child Protection'!BM$1,FALSE))</f>
        <v>0</v>
      </c>
      <c r="T49" s="21">
        <f>IF(VLOOKUP($A49,'[1]2. Child Protection'!$B$8:$CK$226,'[1]2. Child Protection'!BN$1,FALSE)=J49,"",VLOOKUP($A49,'[1]2. Child Protection'!$B$8:$CK$226,'[1]2. Child Protection'!BN$1,FALSE))</f>
        <v>0</v>
      </c>
    </row>
    <row r="50" spans="1:20" x14ac:dyDescent="0.35">
      <c r="A50" s="28" t="s">
        <v>115</v>
      </c>
      <c r="B50" s="17" t="s">
        <v>10</v>
      </c>
      <c r="C50" s="23"/>
      <c r="D50" s="19" t="s">
        <v>10</v>
      </c>
      <c r="E50" s="19" t="s">
        <v>10</v>
      </c>
      <c r="F50" s="19"/>
      <c r="G50" s="17" t="s">
        <v>10</v>
      </c>
      <c r="H50" s="20"/>
      <c r="I50" s="19" t="s">
        <v>10</v>
      </c>
      <c r="J50" s="19" t="s">
        <v>10</v>
      </c>
      <c r="K50" s="11"/>
      <c r="L50" s="21" t="str">
        <f>IF(VLOOKUP($A50,'[1]2. Child Protection'!$B$8:$CK$226,'[1]2. Child Protection'!BO$1,FALSE)=B50,"",VLOOKUP($A50,'[1]2. Child Protection'!$B$8:$CK$226,'[1]2. Child Protection'!BO$1,FALSE)-B50)</f>
        <v/>
      </c>
      <c r="M50" s="21" t="str">
        <f>IF(VLOOKUP($A50,'[1]2. Child Protection'!$B$8:$CK$226,'[1]2. Child Protection'!BP$1,FALSE)=C50,"",VLOOKUP($A50,'[1]2. Child Protection'!$B$8:$CK$226,'[1]2. Child Protection'!BP$1,FALSE))</f>
        <v/>
      </c>
      <c r="N50" s="21">
        <f>IF(VLOOKUP($A50,'[1]2. Child Protection'!$B$8:$CK$226,'[1]2. Child Protection'!BQ$1,FALSE)=D50,"",VLOOKUP($A50,'[1]2. Child Protection'!$B$8:$CK$226,'[1]2. Child Protection'!BQ$1,FALSE))</f>
        <v>0</v>
      </c>
      <c r="O50" s="21">
        <f>IF(VLOOKUP($A50,'[1]2. Child Protection'!$B$8:$CK$226,'[1]2. Child Protection'!BR$1,FALSE)=E50,"",VLOOKUP($A50,'[1]2. Child Protection'!$B$8:$CK$226,'[1]2. Child Protection'!BR$1,FALSE))</f>
        <v>0</v>
      </c>
      <c r="P50" s="21"/>
      <c r="Q50" s="21" t="str">
        <f>IF(VLOOKUP($A50,'[1]2. Child Protection'!$B$8:$CK$226,'[1]2. Child Protection'!BK$1,FALSE)=G50,"",VLOOKUP($A50,'[1]2. Child Protection'!$B$8:$CK$226,'[1]2. Child Protection'!BK$1,FALSE)-G50)</f>
        <v/>
      </c>
      <c r="R50" s="21" t="str">
        <f>IF(VLOOKUP($A50,'[1]2. Child Protection'!$B$8:$CK$226,'[1]2. Child Protection'!BL$1,FALSE)=H50,"",VLOOKUP($A50,'[1]2. Child Protection'!$B$8:$CK$226,'[1]2. Child Protection'!BL$1,FALSE))</f>
        <v/>
      </c>
      <c r="S50" s="21">
        <f>IF(VLOOKUP($A50,'[1]2. Child Protection'!$B$8:$CK$226,'[1]2. Child Protection'!BM$1,FALSE)=I50,"",VLOOKUP($A50,'[1]2. Child Protection'!$B$8:$CK$226,'[1]2. Child Protection'!BM$1,FALSE))</f>
        <v>0</v>
      </c>
      <c r="T50" s="21">
        <f>IF(VLOOKUP($A50,'[1]2. Child Protection'!$B$8:$CK$226,'[1]2. Child Protection'!BN$1,FALSE)=J50,"",VLOOKUP($A50,'[1]2. Child Protection'!$B$8:$CK$226,'[1]2. Child Protection'!BN$1,FALSE))</f>
        <v>0</v>
      </c>
    </row>
    <row r="51" spans="1:20" x14ac:dyDescent="0.35">
      <c r="A51" s="11" t="s">
        <v>116</v>
      </c>
      <c r="B51" s="17" t="s">
        <v>10</v>
      </c>
      <c r="C51" s="23"/>
      <c r="D51" s="19" t="s">
        <v>10</v>
      </c>
      <c r="E51" s="19" t="s">
        <v>10</v>
      </c>
      <c r="F51" s="19"/>
      <c r="G51" s="17" t="s">
        <v>10</v>
      </c>
      <c r="H51" s="20"/>
      <c r="I51" s="19" t="s">
        <v>10</v>
      </c>
      <c r="J51" s="19" t="s">
        <v>10</v>
      </c>
      <c r="K51" s="11"/>
      <c r="L51" s="21" t="str">
        <f>IF(VLOOKUP($A51,'[1]2. Child Protection'!$B$8:$CK$226,'[1]2. Child Protection'!BO$1,FALSE)=B51,"",VLOOKUP($A51,'[1]2. Child Protection'!$B$8:$CK$226,'[1]2. Child Protection'!BO$1,FALSE)-B51)</f>
        <v/>
      </c>
      <c r="M51" s="21" t="str">
        <f>IF(VLOOKUP($A51,'[1]2. Child Protection'!$B$8:$CK$226,'[1]2. Child Protection'!BP$1,FALSE)=C51,"",VLOOKUP($A51,'[1]2. Child Protection'!$B$8:$CK$226,'[1]2. Child Protection'!BP$1,FALSE))</f>
        <v/>
      </c>
      <c r="N51" s="21">
        <f>IF(VLOOKUP($A51,'[1]2. Child Protection'!$B$8:$CK$226,'[1]2. Child Protection'!BQ$1,FALSE)=D51,"",VLOOKUP($A51,'[1]2. Child Protection'!$B$8:$CK$226,'[1]2. Child Protection'!BQ$1,FALSE))</f>
        <v>0</v>
      </c>
      <c r="O51" s="21">
        <f>IF(VLOOKUP($A51,'[1]2. Child Protection'!$B$8:$CK$226,'[1]2. Child Protection'!BR$1,FALSE)=E51,"",VLOOKUP($A51,'[1]2. Child Protection'!$B$8:$CK$226,'[1]2. Child Protection'!BR$1,FALSE))</f>
        <v>0</v>
      </c>
      <c r="P51" s="21"/>
      <c r="Q51" s="21" t="str">
        <f>IF(VLOOKUP($A51,'[1]2. Child Protection'!$B$8:$CK$226,'[1]2. Child Protection'!BK$1,FALSE)=G51,"",VLOOKUP($A51,'[1]2. Child Protection'!$B$8:$CK$226,'[1]2. Child Protection'!BK$1,FALSE)-G51)</f>
        <v/>
      </c>
      <c r="R51" s="21" t="str">
        <f>IF(VLOOKUP($A51,'[1]2. Child Protection'!$B$8:$CK$226,'[1]2. Child Protection'!BL$1,FALSE)=H51,"",VLOOKUP($A51,'[1]2. Child Protection'!$B$8:$CK$226,'[1]2. Child Protection'!BL$1,FALSE))</f>
        <v/>
      </c>
      <c r="S51" s="21">
        <f>IF(VLOOKUP($A51,'[1]2. Child Protection'!$B$8:$CK$226,'[1]2. Child Protection'!BM$1,FALSE)=I51,"",VLOOKUP($A51,'[1]2. Child Protection'!$B$8:$CK$226,'[1]2. Child Protection'!BM$1,FALSE))</f>
        <v>0</v>
      </c>
      <c r="T51" s="21">
        <f>IF(VLOOKUP($A51,'[1]2. Child Protection'!$B$8:$CK$226,'[1]2. Child Protection'!BN$1,FALSE)=J51,"",VLOOKUP($A51,'[1]2. Child Protection'!$B$8:$CK$226,'[1]2. Child Protection'!BN$1,FALSE))</f>
        <v>0</v>
      </c>
    </row>
    <row r="52" spans="1:20" x14ac:dyDescent="0.35">
      <c r="A52" s="11" t="s">
        <v>117</v>
      </c>
      <c r="B52" s="17" t="s">
        <v>10</v>
      </c>
      <c r="C52" s="23"/>
      <c r="D52" s="19" t="s">
        <v>10</v>
      </c>
      <c r="E52" s="19" t="s">
        <v>10</v>
      </c>
      <c r="F52" s="19"/>
      <c r="G52" s="17" t="s">
        <v>10</v>
      </c>
      <c r="H52" s="20"/>
      <c r="I52" s="19" t="s">
        <v>10</v>
      </c>
      <c r="J52" s="19" t="s">
        <v>10</v>
      </c>
      <c r="K52" s="11"/>
      <c r="L52" s="21" t="str">
        <f>IF(VLOOKUP($A52,'[1]2. Child Protection'!$B$8:$CK$226,'[1]2. Child Protection'!BO$1,FALSE)=B52,"",VLOOKUP($A52,'[1]2. Child Protection'!$B$8:$CK$226,'[1]2. Child Protection'!BO$1,FALSE)-B52)</f>
        <v/>
      </c>
      <c r="M52" s="21" t="str">
        <f>IF(VLOOKUP($A52,'[1]2. Child Protection'!$B$8:$CK$226,'[1]2. Child Protection'!BP$1,FALSE)=C52,"",VLOOKUP($A52,'[1]2. Child Protection'!$B$8:$CK$226,'[1]2. Child Protection'!BP$1,FALSE))</f>
        <v/>
      </c>
      <c r="N52" s="21">
        <f>IF(VLOOKUP($A52,'[1]2. Child Protection'!$B$8:$CK$226,'[1]2. Child Protection'!BQ$1,FALSE)=D52,"",VLOOKUP($A52,'[1]2. Child Protection'!$B$8:$CK$226,'[1]2. Child Protection'!BQ$1,FALSE))</f>
        <v>0</v>
      </c>
      <c r="O52" s="21">
        <f>IF(VLOOKUP($A52,'[1]2. Child Protection'!$B$8:$CK$226,'[1]2. Child Protection'!BR$1,FALSE)=E52,"",VLOOKUP($A52,'[1]2. Child Protection'!$B$8:$CK$226,'[1]2. Child Protection'!BR$1,FALSE))</f>
        <v>0</v>
      </c>
      <c r="P52" s="21"/>
      <c r="Q52" s="21" t="str">
        <f>IF(VLOOKUP($A52,'[1]2. Child Protection'!$B$8:$CK$226,'[1]2. Child Protection'!BK$1,FALSE)=G52,"",VLOOKUP($A52,'[1]2. Child Protection'!$B$8:$CK$226,'[1]2. Child Protection'!BK$1,FALSE)-G52)</f>
        <v/>
      </c>
      <c r="R52" s="21" t="str">
        <f>IF(VLOOKUP($A52,'[1]2. Child Protection'!$B$8:$CK$226,'[1]2. Child Protection'!BL$1,FALSE)=H52,"",VLOOKUP($A52,'[1]2. Child Protection'!$B$8:$CK$226,'[1]2. Child Protection'!BL$1,FALSE))</f>
        <v/>
      </c>
      <c r="S52" s="21">
        <f>IF(VLOOKUP($A52,'[1]2. Child Protection'!$B$8:$CK$226,'[1]2. Child Protection'!BM$1,FALSE)=I52,"",VLOOKUP($A52,'[1]2. Child Protection'!$B$8:$CK$226,'[1]2. Child Protection'!BM$1,FALSE))</f>
        <v>0</v>
      </c>
      <c r="T52" s="21">
        <f>IF(VLOOKUP($A52,'[1]2. Child Protection'!$B$8:$CK$226,'[1]2. Child Protection'!BN$1,FALSE)=J52,"",VLOOKUP($A52,'[1]2. Child Protection'!$B$8:$CK$226,'[1]2. Child Protection'!BN$1,FALSE))</f>
        <v>0</v>
      </c>
    </row>
    <row r="53" spans="1:20" x14ac:dyDescent="0.35">
      <c r="A53" s="11" t="s">
        <v>118</v>
      </c>
      <c r="B53" s="17" t="s">
        <v>10</v>
      </c>
      <c r="C53" s="23"/>
      <c r="D53" s="19" t="s">
        <v>10</v>
      </c>
      <c r="E53" s="19" t="s">
        <v>10</v>
      </c>
      <c r="F53" s="19"/>
      <c r="G53" s="17" t="s">
        <v>10</v>
      </c>
      <c r="H53" s="20"/>
      <c r="I53" s="19" t="s">
        <v>10</v>
      </c>
      <c r="J53" s="19" t="s">
        <v>10</v>
      </c>
      <c r="K53" s="11"/>
      <c r="L53" s="21" t="str">
        <f>IF(VLOOKUP($A53,'[1]2. Child Protection'!$B$8:$CK$226,'[1]2. Child Protection'!BO$1,FALSE)=B53,"",VLOOKUP($A53,'[1]2. Child Protection'!$B$8:$CK$226,'[1]2. Child Protection'!BO$1,FALSE)-B53)</f>
        <v/>
      </c>
      <c r="M53" s="21" t="str">
        <f>IF(VLOOKUP($A53,'[1]2. Child Protection'!$B$8:$CK$226,'[1]2. Child Protection'!BP$1,FALSE)=C53,"",VLOOKUP($A53,'[1]2. Child Protection'!$B$8:$CK$226,'[1]2. Child Protection'!BP$1,FALSE))</f>
        <v/>
      </c>
      <c r="N53" s="21">
        <f>IF(VLOOKUP($A53,'[1]2. Child Protection'!$B$8:$CK$226,'[1]2. Child Protection'!BQ$1,FALSE)=D53,"",VLOOKUP($A53,'[1]2. Child Protection'!$B$8:$CK$226,'[1]2. Child Protection'!BQ$1,FALSE))</f>
        <v>0</v>
      </c>
      <c r="O53" s="21">
        <f>IF(VLOOKUP($A53,'[1]2. Child Protection'!$B$8:$CK$226,'[1]2. Child Protection'!BR$1,FALSE)=E53,"",VLOOKUP($A53,'[1]2. Child Protection'!$B$8:$CK$226,'[1]2. Child Protection'!BR$1,FALSE))</f>
        <v>0</v>
      </c>
      <c r="P53" s="21"/>
      <c r="Q53" s="21" t="str">
        <f>IF(VLOOKUP($A53,'[1]2. Child Protection'!$B$8:$CK$226,'[1]2. Child Protection'!BK$1,FALSE)=G53,"",VLOOKUP($A53,'[1]2. Child Protection'!$B$8:$CK$226,'[1]2. Child Protection'!BK$1,FALSE)-G53)</f>
        <v/>
      </c>
      <c r="R53" s="21" t="str">
        <f>IF(VLOOKUP($A53,'[1]2. Child Protection'!$B$8:$CK$226,'[1]2. Child Protection'!BL$1,FALSE)=H53,"",VLOOKUP($A53,'[1]2. Child Protection'!$B$8:$CK$226,'[1]2. Child Protection'!BL$1,FALSE))</f>
        <v/>
      </c>
      <c r="S53" s="21">
        <f>IF(VLOOKUP($A53,'[1]2. Child Protection'!$B$8:$CK$226,'[1]2. Child Protection'!BM$1,FALSE)=I53,"",VLOOKUP($A53,'[1]2. Child Protection'!$B$8:$CK$226,'[1]2. Child Protection'!BM$1,FALSE))</f>
        <v>0</v>
      </c>
      <c r="T53" s="21">
        <f>IF(VLOOKUP($A53,'[1]2. Child Protection'!$B$8:$CK$226,'[1]2. Child Protection'!BN$1,FALSE)=J53,"",VLOOKUP($A53,'[1]2. Child Protection'!$B$8:$CK$226,'[1]2. Child Protection'!BN$1,FALSE))</f>
        <v>0</v>
      </c>
    </row>
    <row r="54" spans="1:20" x14ac:dyDescent="0.35">
      <c r="A54" s="11" t="s">
        <v>31</v>
      </c>
      <c r="B54" s="17">
        <v>79.400000000000006</v>
      </c>
      <c r="C54" s="23"/>
      <c r="D54" s="19">
        <v>2016</v>
      </c>
      <c r="E54" s="19" t="s">
        <v>29</v>
      </c>
      <c r="F54" s="19"/>
      <c r="G54" s="22">
        <v>82.1</v>
      </c>
      <c r="H54" s="26"/>
      <c r="I54" s="27" t="s">
        <v>12</v>
      </c>
      <c r="J54" s="27" t="s">
        <v>13</v>
      </c>
      <c r="K54" s="11"/>
      <c r="L54" s="21" t="str">
        <f>IF(VLOOKUP($A54,'[1]2. Child Protection'!$B$8:$CK$226,'[1]2. Child Protection'!BO$1,FALSE)=B54,"",VLOOKUP($A54,'[1]2. Child Protection'!$B$8:$CK$226,'[1]2. Child Protection'!BO$1,FALSE)-B54)</f>
        <v/>
      </c>
      <c r="M54" s="21" t="str">
        <f>IF(VLOOKUP($A54,'[1]2. Child Protection'!$B$8:$CK$226,'[1]2. Child Protection'!BP$1,FALSE)=C54,"",VLOOKUP($A54,'[1]2. Child Protection'!$B$8:$CK$226,'[1]2. Child Protection'!BP$1,FALSE))</f>
        <v/>
      </c>
      <c r="N54" s="21" t="str">
        <f>IF(VLOOKUP($A54,'[1]2. Child Protection'!$B$8:$CK$226,'[1]2. Child Protection'!BQ$1,FALSE)=D54,"",VLOOKUP($A54,'[1]2. Child Protection'!$B$8:$CK$226,'[1]2. Child Protection'!BQ$1,FALSE))</f>
        <v>2016</v>
      </c>
      <c r="O54" s="21" t="str">
        <f>IF(VLOOKUP($A54,'[1]2. Child Protection'!$B$8:$CK$226,'[1]2. Child Protection'!BR$1,FALSE)=E54,"",VLOOKUP($A54,'[1]2. Child Protection'!$B$8:$CK$226,'[1]2. Child Protection'!BR$1,FALSE))</f>
        <v/>
      </c>
      <c r="P54" s="21"/>
      <c r="Q54" s="21" t="str">
        <f>IF(VLOOKUP($A54,'[1]2. Child Protection'!$B$8:$CK$226,'[1]2. Child Protection'!BK$1,FALSE)=G54,"",VLOOKUP($A54,'[1]2. Child Protection'!$B$8:$CK$226,'[1]2. Child Protection'!BK$1,FALSE)-G54)</f>
        <v/>
      </c>
      <c r="R54" s="21" t="str">
        <f>IF(VLOOKUP($A54,'[1]2. Child Protection'!$B$8:$CK$226,'[1]2. Child Protection'!BL$1,FALSE)=H54,"",VLOOKUP($A54,'[1]2. Child Protection'!$B$8:$CK$226,'[1]2. Child Protection'!BL$1,FALSE))</f>
        <v>x</v>
      </c>
      <c r="S54" s="21" t="str">
        <f>IF(VLOOKUP($A54,'[1]2. Child Protection'!$B$8:$CK$226,'[1]2. Child Protection'!BM$1,FALSE)=I54,"",VLOOKUP($A54,'[1]2. Child Protection'!$B$8:$CK$226,'[1]2. Child Protection'!BM$1,FALSE))</f>
        <v/>
      </c>
      <c r="T54" s="21" t="str">
        <f>IF(VLOOKUP($A54,'[1]2. Child Protection'!$B$8:$CK$226,'[1]2. Child Protection'!BN$1,FALSE)=J54,"",VLOOKUP($A54,'[1]2. Child Protection'!$B$8:$CK$226,'[1]2. Child Protection'!BN$1,FALSE))</f>
        <v/>
      </c>
    </row>
    <row r="55" spans="1:20" x14ac:dyDescent="0.35">
      <c r="A55" s="11" t="s">
        <v>119</v>
      </c>
      <c r="B55" s="17" t="s">
        <v>10</v>
      </c>
      <c r="C55" s="23"/>
      <c r="D55" s="19" t="s">
        <v>10</v>
      </c>
      <c r="E55" s="19" t="s">
        <v>10</v>
      </c>
      <c r="F55" s="19"/>
      <c r="G55" s="17" t="s">
        <v>10</v>
      </c>
      <c r="H55" s="20"/>
      <c r="I55" s="19" t="s">
        <v>10</v>
      </c>
      <c r="J55" s="19" t="s">
        <v>10</v>
      </c>
      <c r="K55" s="11"/>
      <c r="L55" s="21" t="str">
        <f>IF(VLOOKUP($A55,'[1]2. Child Protection'!$B$8:$CK$226,'[1]2. Child Protection'!BO$1,FALSE)=B55,"",VLOOKUP($A55,'[1]2. Child Protection'!$B$8:$CK$226,'[1]2. Child Protection'!BO$1,FALSE)-B55)</f>
        <v/>
      </c>
      <c r="M55" s="21" t="str">
        <f>IF(VLOOKUP($A55,'[1]2. Child Protection'!$B$8:$CK$226,'[1]2. Child Protection'!BP$1,FALSE)=C55,"",VLOOKUP($A55,'[1]2. Child Protection'!$B$8:$CK$226,'[1]2. Child Protection'!BP$1,FALSE))</f>
        <v/>
      </c>
      <c r="N55" s="21">
        <f>IF(VLOOKUP($A55,'[1]2. Child Protection'!$B$8:$CK$226,'[1]2. Child Protection'!BQ$1,FALSE)=D55,"",VLOOKUP($A55,'[1]2. Child Protection'!$B$8:$CK$226,'[1]2. Child Protection'!BQ$1,FALSE))</f>
        <v>0</v>
      </c>
      <c r="O55" s="21">
        <f>IF(VLOOKUP($A55,'[1]2. Child Protection'!$B$8:$CK$226,'[1]2. Child Protection'!BR$1,FALSE)=E55,"",VLOOKUP($A55,'[1]2. Child Protection'!$B$8:$CK$226,'[1]2. Child Protection'!BR$1,FALSE))</f>
        <v>0</v>
      </c>
      <c r="P55" s="21"/>
      <c r="Q55" s="21" t="str">
        <f>IF(VLOOKUP($A55,'[1]2. Child Protection'!$B$8:$CK$226,'[1]2. Child Protection'!BK$1,FALSE)=G55,"",VLOOKUP($A55,'[1]2. Child Protection'!$B$8:$CK$226,'[1]2. Child Protection'!BK$1,FALSE)-G55)</f>
        <v/>
      </c>
      <c r="R55" s="21" t="str">
        <f>IF(VLOOKUP($A55,'[1]2. Child Protection'!$B$8:$CK$226,'[1]2. Child Protection'!BL$1,FALSE)=H55,"",VLOOKUP($A55,'[1]2. Child Protection'!$B$8:$CK$226,'[1]2. Child Protection'!BL$1,FALSE))</f>
        <v/>
      </c>
      <c r="S55" s="21">
        <f>IF(VLOOKUP($A55,'[1]2. Child Protection'!$B$8:$CK$226,'[1]2. Child Protection'!BM$1,FALSE)=I55,"",VLOOKUP($A55,'[1]2. Child Protection'!$B$8:$CK$226,'[1]2. Child Protection'!BM$1,FALSE))</f>
        <v>0</v>
      </c>
      <c r="T55" s="21">
        <f>IF(VLOOKUP($A55,'[1]2. Child Protection'!$B$8:$CK$226,'[1]2. Child Protection'!BN$1,FALSE)=J55,"",VLOOKUP($A55,'[1]2. Child Protection'!$B$8:$CK$226,'[1]2. Child Protection'!BN$1,FALSE))</f>
        <v>0</v>
      </c>
    </row>
    <row r="56" spans="1:20" x14ac:dyDescent="0.35">
      <c r="A56" s="11" t="s">
        <v>120</v>
      </c>
      <c r="B56" s="17" t="s">
        <v>10</v>
      </c>
      <c r="C56" s="23"/>
      <c r="D56" s="19" t="s">
        <v>10</v>
      </c>
      <c r="E56" s="19" t="s">
        <v>10</v>
      </c>
      <c r="F56" s="19"/>
      <c r="G56" s="17" t="s">
        <v>10</v>
      </c>
      <c r="H56" s="20"/>
      <c r="I56" s="19" t="s">
        <v>10</v>
      </c>
      <c r="J56" s="19" t="s">
        <v>10</v>
      </c>
      <c r="K56" s="11"/>
      <c r="L56" s="21" t="str">
        <f>IF(VLOOKUP($A56,'[1]2. Child Protection'!$B$8:$CK$226,'[1]2. Child Protection'!BO$1,FALSE)=B56,"",VLOOKUP($A56,'[1]2. Child Protection'!$B$8:$CK$226,'[1]2. Child Protection'!BO$1,FALSE)-B56)</f>
        <v/>
      </c>
      <c r="M56" s="21" t="str">
        <f>IF(VLOOKUP($A56,'[1]2. Child Protection'!$B$8:$CK$226,'[1]2. Child Protection'!BP$1,FALSE)=C56,"",VLOOKUP($A56,'[1]2. Child Protection'!$B$8:$CK$226,'[1]2. Child Protection'!BP$1,FALSE))</f>
        <v/>
      </c>
      <c r="N56" s="21">
        <f>IF(VLOOKUP($A56,'[1]2. Child Protection'!$B$8:$CK$226,'[1]2. Child Protection'!BQ$1,FALSE)=D56,"",VLOOKUP($A56,'[1]2. Child Protection'!$B$8:$CK$226,'[1]2. Child Protection'!BQ$1,FALSE))</f>
        <v>0</v>
      </c>
      <c r="O56" s="21">
        <f>IF(VLOOKUP($A56,'[1]2. Child Protection'!$B$8:$CK$226,'[1]2. Child Protection'!BR$1,FALSE)=E56,"",VLOOKUP($A56,'[1]2. Child Protection'!$B$8:$CK$226,'[1]2. Child Protection'!BR$1,FALSE))</f>
        <v>0</v>
      </c>
      <c r="P56" s="21"/>
      <c r="Q56" s="21" t="str">
        <f>IF(VLOOKUP($A56,'[1]2. Child Protection'!$B$8:$CK$226,'[1]2. Child Protection'!BK$1,FALSE)=G56,"",VLOOKUP($A56,'[1]2. Child Protection'!$B$8:$CK$226,'[1]2. Child Protection'!BK$1,FALSE)-G56)</f>
        <v/>
      </c>
      <c r="R56" s="21" t="str">
        <f>IF(VLOOKUP($A56,'[1]2. Child Protection'!$B$8:$CK$226,'[1]2. Child Protection'!BL$1,FALSE)=H56,"",VLOOKUP($A56,'[1]2. Child Protection'!$B$8:$CK$226,'[1]2. Child Protection'!BL$1,FALSE))</f>
        <v/>
      </c>
      <c r="S56" s="21">
        <f>IF(VLOOKUP($A56,'[1]2. Child Protection'!$B$8:$CK$226,'[1]2. Child Protection'!BM$1,FALSE)=I56,"",VLOOKUP($A56,'[1]2. Child Protection'!$B$8:$CK$226,'[1]2. Child Protection'!BM$1,FALSE))</f>
        <v>0</v>
      </c>
      <c r="T56" s="21">
        <f>IF(VLOOKUP($A56,'[1]2. Child Protection'!$B$8:$CK$226,'[1]2. Child Protection'!BN$1,FALSE)=J56,"",VLOOKUP($A56,'[1]2. Child Protection'!$B$8:$CK$226,'[1]2. Child Protection'!BN$1,FALSE))</f>
        <v>0</v>
      </c>
    </row>
    <row r="57" spans="1:20" x14ac:dyDescent="0.35">
      <c r="A57" s="11" t="s">
        <v>121</v>
      </c>
      <c r="B57" s="17" t="s">
        <v>10</v>
      </c>
      <c r="C57" s="23"/>
      <c r="D57" s="19" t="s">
        <v>10</v>
      </c>
      <c r="E57" s="19" t="s">
        <v>10</v>
      </c>
      <c r="F57" s="19"/>
      <c r="G57" s="17" t="s">
        <v>10</v>
      </c>
      <c r="H57" s="20"/>
      <c r="I57" s="19" t="s">
        <v>10</v>
      </c>
      <c r="J57" s="19" t="s">
        <v>10</v>
      </c>
      <c r="K57" s="11"/>
      <c r="L57" s="21" t="str">
        <f>IF(VLOOKUP($A57,'[1]2. Child Protection'!$B$8:$CK$226,'[1]2. Child Protection'!BO$1,FALSE)=B57,"",VLOOKUP($A57,'[1]2. Child Protection'!$B$8:$CK$226,'[1]2. Child Protection'!BO$1,FALSE)-B57)</f>
        <v/>
      </c>
      <c r="M57" s="21" t="str">
        <f>IF(VLOOKUP($A57,'[1]2. Child Protection'!$B$8:$CK$226,'[1]2. Child Protection'!BP$1,FALSE)=C57,"",VLOOKUP($A57,'[1]2. Child Protection'!$B$8:$CK$226,'[1]2. Child Protection'!BP$1,FALSE))</f>
        <v/>
      </c>
      <c r="N57" s="21">
        <f>IF(VLOOKUP($A57,'[1]2. Child Protection'!$B$8:$CK$226,'[1]2. Child Protection'!BQ$1,FALSE)=D57,"",VLOOKUP($A57,'[1]2. Child Protection'!$B$8:$CK$226,'[1]2. Child Protection'!BQ$1,FALSE))</f>
        <v>0</v>
      </c>
      <c r="O57" s="21">
        <f>IF(VLOOKUP($A57,'[1]2. Child Protection'!$B$8:$CK$226,'[1]2. Child Protection'!BR$1,FALSE)=E57,"",VLOOKUP($A57,'[1]2. Child Protection'!$B$8:$CK$226,'[1]2. Child Protection'!BR$1,FALSE))</f>
        <v>0</v>
      </c>
      <c r="P57" s="21"/>
      <c r="Q57" s="21" t="str">
        <f>IF(VLOOKUP($A57,'[1]2. Child Protection'!$B$8:$CK$226,'[1]2. Child Protection'!BK$1,FALSE)=G57,"",VLOOKUP($A57,'[1]2. Child Protection'!$B$8:$CK$226,'[1]2. Child Protection'!BK$1,FALSE)-G57)</f>
        <v/>
      </c>
      <c r="R57" s="21" t="str">
        <f>IF(VLOOKUP($A57,'[1]2. Child Protection'!$B$8:$CK$226,'[1]2. Child Protection'!BL$1,FALSE)=H57,"",VLOOKUP($A57,'[1]2. Child Protection'!$B$8:$CK$226,'[1]2. Child Protection'!BL$1,FALSE))</f>
        <v/>
      </c>
      <c r="S57" s="21">
        <f>IF(VLOOKUP($A57,'[1]2. Child Protection'!$B$8:$CK$226,'[1]2. Child Protection'!BM$1,FALSE)=I57,"",VLOOKUP($A57,'[1]2. Child Protection'!$B$8:$CK$226,'[1]2. Child Protection'!BM$1,FALSE))</f>
        <v>0</v>
      </c>
      <c r="T57" s="21">
        <f>IF(VLOOKUP($A57,'[1]2. Child Protection'!$B$8:$CK$226,'[1]2. Child Protection'!BN$1,FALSE)=J57,"",VLOOKUP($A57,'[1]2. Child Protection'!$B$8:$CK$226,'[1]2. Child Protection'!BN$1,FALSE))</f>
        <v>0</v>
      </c>
    </row>
    <row r="58" spans="1:20" x14ac:dyDescent="0.35">
      <c r="A58" s="11" t="s">
        <v>122</v>
      </c>
      <c r="B58" s="17" t="s">
        <v>10</v>
      </c>
      <c r="C58" s="23"/>
      <c r="D58" s="19" t="s">
        <v>10</v>
      </c>
      <c r="E58" s="19" t="s">
        <v>10</v>
      </c>
      <c r="F58" s="19"/>
      <c r="G58" s="17" t="s">
        <v>10</v>
      </c>
      <c r="H58" s="20"/>
      <c r="I58" s="19" t="s">
        <v>10</v>
      </c>
      <c r="J58" s="19" t="s">
        <v>10</v>
      </c>
      <c r="K58" s="11"/>
      <c r="L58" s="21" t="str">
        <f>IF(VLOOKUP($A58,'[1]2. Child Protection'!$B$8:$CK$226,'[1]2. Child Protection'!BO$1,FALSE)=B58,"",VLOOKUP($A58,'[1]2. Child Protection'!$B$8:$CK$226,'[1]2. Child Protection'!BO$1,FALSE)-B58)</f>
        <v/>
      </c>
      <c r="M58" s="21" t="str">
        <f>IF(VLOOKUP($A58,'[1]2. Child Protection'!$B$8:$CK$226,'[1]2. Child Protection'!BP$1,FALSE)=C58,"",VLOOKUP($A58,'[1]2. Child Protection'!$B$8:$CK$226,'[1]2. Child Protection'!BP$1,FALSE))</f>
        <v/>
      </c>
      <c r="N58" s="21">
        <f>IF(VLOOKUP($A58,'[1]2. Child Protection'!$B$8:$CK$226,'[1]2. Child Protection'!BQ$1,FALSE)=D58,"",VLOOKUP($A58,'[1]2. Child Protection'!$B$8:$CK$226,'[1]2. Child Protection'!BQ$1,FALSE))</f>
        <v>0</v>
      </c>
      <c r="O58" s="21">
        <f>IF(VLOOKUP($A58,'[1]2. Child Protection'!$B$8:$CK$226,'[1]2. Child Protection'!BR$1,FALSE)=E58,"",VLOOKUP($A58,'[1]2. Child Protection'!$B$8:$CK$226,'[1]2. Child Protection'!BR$1,FALSE))</f>
        <v>0</v>
      </c>
      <c r="P58" s="21"/>
      <c r="Q58" s="21" t="str">
        <f>IF(VLOOKUP($A58,'[1]2. Child Protection'!$B$8:$CK$226,'[1]2. Child Protection'!BK$1,FALSE)=G58,"",VLOOKUP($A58,'[1]2. Child Protection'!$B$8:$CK$226,'[1]2. Child Protection'!BK$1,FALSE)-G58)</f>
        <v/>
      </c>
      <c r="R58" s="21" t="str">
        <f>IF(VLOOKUP($A58,'[1]2. Child Protection'!$B$8:$CK$226,'[1]2. Child Protection'!BL$1,FALSE)=H58,"",VLOOKUP($A58,'[1]2. Child Protection'!$B$8:$CK$226,'[1]2. Child Protection'!BL$1,FALSE))</f>
        <v/>
      </c>
      <c r="S58" s="21">
        <f>IF(VLOOKUP($A58,'[1]2. Child Protection'!$B$8:$CK$226,'[1]2. Child Protection'!BM$1,FALSE)=I58,"",VLOOKUP($A58,'[1]2. Child Protection'!$B$8:$CK$226,'[1]2. Child Protection'!BM$1,FALSE))</f>
        <v>0</v>
      </c>
      <c r="T58" s="21">
        <f>IF(VLOOKUP($A58,'[1]2. Child Protection'!$B$8:$CK$226,'[1]2. Child Protection'!BN$1,FALSE)=J58,"",VLOOKUP($A58,'[1]2. Child Protection'!$B$8:$CK$226,'[1]2. Child Protection'!BN$1,FALSE))</f>
        <v>0</v>
      </c>
    </row>
    <row r="59" spans="1:20" x14ac:dyDescent="0.35">
      <c r="A59" s="11" t="s">
        <v>123</v>
      </c>
      <c r="B59" s="17" t="s">
        <v>10</v>
      </c>
      <c r="C59" s="23"/>
      <c r="D59" s="19" t="s">
        <v>10</v>
      </c>
      <c r="E59" s="19" t="s">
        <v>10</v>
      </c>
      <c r="F59" s="19"/>
      <c r="G59" s="17" t="s">
        <v>10</v>
      </c>
      <c r="H59" s="20"/>
      <c r="I59" s="19" t="s">
        <v>10</v>
      </c>
      <c r="J59" s="19" t="s">
        <v>10</v>
      </c>
      <c r="K59" s="11"/>
      <c r="L59" s="21" t="str">
        <f>IF(VLOOKUP($A59,'[1]2. Child Protection'!$B$8:$CK$226,'[1]2. Child Protection'!BO$1,FALSE)=B59,"",VLOOKUP($A59,'[1]2. Child Protection'!$B$8:$CK$226,'[1]2. Child Protection'!BO$1,FALSE)-B59)</f>
        <v/>
      </c>
      <c r="M59" s="21" t="str">
        <f>IF(VLOOKUP($A59,'[1]2. Child Protection'!$B$8:$CK$226,'[1]2. Child Protection'!BP$1,FALSE)=C59,"",VLOOKUP($A59,'[1]2. Child Protection'!$B$8:$CK$226,'[1]2. Child Protection'!BP$1,FALSE))</f>
        <v/>
      </c>
      <c r="N59" s="21">
        <f>IF(VLOOKUP($A59,'[1]2. Child Protection'!$B$8:$CK$226,'[1]2. Child Protection'!BQ$1,FALSE)=D59,"",VLOOKUP($A59,'[1]2. Child Protection'!$B$8:$CK$226,'[1]2. Child Protection'!BQ$1,FALSE))</f>
        <v>0</v>
      </c>
      <c r="O59" s="21">
        <f>IF(VLOOKUP($A59,'[1]2. Child Protection'!$B$8:$CK$226,'[1]2. Child Protection'!BR$1,FALSE)=E59,"",VLOOKUP($A59,'[1]2. Child Protection'!$B$8:$CK$226,'[1]2. Child Protection'!BR$1,FALSE))</f>
        <v>0</v>
      </c>
      <c r="P59" s="21"/>
      <c r="Q59" s="21" t="str">
        <f>IF(VLOOKUP($A59,'[1]2. Child Protection'!$B$8:$CK$226,'[1]2. Child Protection'!BK$1,FALSE)=G59,"",VLOOKUP($A59,'[1]2. Child Protection'!$B$8:$CK$226,'[1]2. Child Protection'!BK$1,FALSE)-G59)</f>
        <v/>
      </c>
      <c r="R59" s="21" t="str">
        <f>IF(VLOOKUP($A59,'[1]2. Child Protection'!$B$8:$CK$226,'[1]2. Child Protection'!BL$1,FALSE)=H59,"",VLOOKUP($A59,'[1]2. Child Protection'!$B$8:$CK$226,'[1]2. Child Protection'!BL$1,FALSE))</f>
        <v/>
      </c>
      <c r="S59" s="21">
        <f>IF(VLOOKUP($A59,'[1]2. Child Protection'!$B$8:$CK$226,'[1]2. Child Protection'!BM$1,FALSE)=I59,"",VLOOKUP($A59,'[1]2. Child Protection'!$B$8:$CK$226,'[1]2. Child Protection'!BM$1,FALSE))</f>
        <v>0</v>
      </c>
      <c r="T59" s="21">
        <f>IF(VLOOKUP($A59,'[1]2. Child Protection'!$B$8:$CK$226,'[1]2. Child Protection'!BN$1,FALSE)=J59,"",VLOOKUP($A59,'[1]2. Child Protection'!$B$8:$CK$226,'[1]2. Child Protection'!BN$1,FALSE))</f>
        <v>0</v>
      </c>
    </row>
    <row r="60" spans="1:20" x14ac:dyDescent="0.35">
      <c r="A60" s="11" t="s">
        <v>124</v>
      </c>
      <c r="B60" s="17" t="s">
        <v>10</v>
      </c>
      <c r="C60" s="23"/>
      <c r="D60" s="19" t="s">
        <v>10</v>
      </c>
      <c r="E60" s="19" t="s">
        <v>10</v>
      </c>
      <c r="F60" s="19"/>
      <c r="G60" s="17" t="s">
        <v>10</v>
      </c>
      <c r="H60" s="20"/>
      <c r="I60" s="19" t="s">
        <v>10</v>
      </c>
      <c r="J60" s="19" t="s">
        <v>10</v>
      </c>
      <c r="K60" s="11"/>
      <c r="L60" s="21" t="str">
        <f>IF(VLOOKUP($A60,'[1]2. Child Protection'!$B$8:$CK$226,'[1]2. Child Protection'!BO$1,FALSE)=B60,"",VLOOKUP($A60,'[1]2. Child Protection'!$B$8:$CK$226,'[1]2. Child Protection'!BO$1,FALSE)-B60)</f>
        <v/>
      </c>
      <c r="M60" s="21" t="str">
        <f>IF(VLOOKUP($A60,'[1]2. Child Protection'!$B$8:$CK$226,'[1]2. Child Protection'!BP$1,FALSE)=C60,"",VLOOKUP($A60,'[1]2. Child Protection'!$B$8:$CK$226,'[1]2. Child Protection'!BP$1,FALSE))</f>
        <v/>
      </c>
      <c r="N60" s="21">
        <f>IF(VLOOKUP($A60,'[1]2. Child Protection'!$B$8:$CK$226,'[1]2. Child Protection'!BQ$1,FALSE)=D60,"",VLOOKUP($A60,'[1]2. Child Protection'!$B$8:$CK$226,'[1]2. Child Protection'!BQ$1,FALSE))</f>
        <v>0</v>
      </c>
      <c r="O60" s="21">
        <f>IF(VLOOKUP($A60,'[1]2. Child Protection'!$B$8:$CK$226,'[1]2. Child Protection'!BR$1,FALSE)=E60,"",VLOOKUP($A60,'[1]2. Child Protection'!$B$8:$CK$226,'[1]2. Child Protection'!BR$1,FALSE))</f>
        <v>0</v>
      </c>
      <c r="P60" s="21"/>
      <c r="Q60" s="21" t="str">
        <f>IF(VLOOKUP($A60,'[1]2. Child Protection'!$B$8:$CK$226,'[1]2. Child Protection'!BK$1,FALSE)=G60,"",VLOOKUP($A60,'[1]2. Child Protection'!$B$8:$CK$226,'[1]2. Child Protection'!BK$1,FALSE)-G60)</f>
        <v/>
      </c>
      <c r="R60" s="21" t="str">
        <f>IF(VLOOKUP($A60,'[1]2. Child Protection'!$B$8:$CK$226,'[1]2. Child Protection'!BL$1,FALSE)=H60,"",VLOOKUP($A60,'[1]2. Child Protection'!$B$8:$CK$226,'[1]2. Child Protection'!BL$1,FALSE))</f>
        <v/>
      </c>
      <c r="S60" s="21">
        <f>IF(VLOOKUP($A60,'[1]2. Child Protection'!$B$8:$CK$226,'[1]2. Child Protection'!BM$1,FALSE)=I60,"",VLOOKUP($A60,'[1]2. Child Protection'!$B$8:$CK$226,'[1]2. Child Protection'!BM$1,FALSE))</f>
        <v>0</v>
      </c>
      <c r="T60" s="21">
        <f>IF(VLOOKUP($A60,'[1]2. Child Protection'!$B$8:$CK$226,'[1]2. Child Protection'!BN$1,FALSE)=J60,"",VLOOKUP($A60,'[1]2. Child Protection'!$B$8:$CK$226,'[1]2. Child Protection'!BN$1,FALSE))</f>
        <v>0</v>
      </c>
    </row>
    <row r="61" spans="1:20" x14ac:dyDescent="0.35">
      <c r="A61" s="11" t="s">
        <v>125</v>
      </c>
      <c r="B61" s="17" t="s">
        <v>10</v>
      </c>
      <c r="C61" s="23"/>
      <c r="D61" s="19" t="s">
        <v>10</v>
      </c>
      <c r="E61" s="19" t="s">
        <v>10</v>
      </c>
      <c r="F61" s="19"/>
      <c r="G61" s="17" t="s">
        <v>10</v>
      </c>
      <c r="H61" s="20"/>
      <c r="I61" s="19" t="s">
        <v>10</v>
      </c>
      <c r="J61" s="19" t="s">
        <v>10</v>
      </c>
      <c r="K61" s="11"/>
      <c r="L61" s="21" t="str">
        <f>IF(VLOOKUP($A61,'[1]2. Child Protection'!$B$8:$CK$226,'[1]2. Child Protection'!BO$1,FALSE)=B61,"",VLOOKUP($A61,'[1]2. Child Protection'!$B$8:$CK$226,'[1]2. Child Protection'!BO$1,FALSE)-B61)</f>
        <v/>
      </c>
      <c r="M61" s="21" t="str">
        <f>IF(VLOOKUP($A61,'[1]2. Child Protection'!$B$8:$CK$226,'[1]2. Child Protection'!BP$1,FALSE)=C61,"",VLOOKUP($A61,'[1]2. Child Protection'!$B$8:$CK$226,'[1]2. Child Protection'!BP$1,FALSE))</f>
        <v/>
      </c>
      <c r="N61" s="21">
        <f>IF(VLOOKUP($A61,'[1]2. Child Protection'!$B$8:$CK$226,'[1]2. Child Protection'!BQ$1,FALSE)=D61,"",VLOOKUP($A61,'[1]2. Child Protection'!$B$8:$CK$226,'[1]2. Child Protection'!BQ$1,FALSE))</f>
        <v>0</v>
      </c>
      <c r="O61" s="21">
        <f>IF(VLOOKUP($A61,'[1]2. Child Protection'!$B$8:$CK$226,'[1]2. Child Protection'!BR$1,FALSE)=E61,"",VLOOKUP($A61,'[1]2. Child Protection'!$B$8:$CK$226,'[1]2. Child Protection'!BR$1,FALSE))</f>
        <v>0</v>
      </c>
      <c r="P61" s="21"/>
      <c r="Q61" s="21" t="str">
        <f>IF(VLOOKUP($A61,'[1]2. Child Protection'!$B$8:$CK$226,'[1]2. Child Protection'!BK$1,FALSE)=G61,"",VLOOKUP($A61,'[1]2. Child Protection'!$B$8:$CK$226,'[1]2. Child Protection'!BK$1,FALSE)-G61)</f>
        <v/>
      </c>
      <c r="R61" s="21" t="str">
        <f>IF(VLOOKUP($A61,'[1]2. Child Protection'!$B$8:$CK$226,'[1]2. Child Protection'!BL$1,FALSE)=H61,"",VLOOKUP($A61,'[1]2. Child Protection'!$B$8:$CK$226,'[1]2. Child Protection'!BL$1,FALSE))</f>
        <v/>
      </c>
      <c r="S61" s="21">
        <f>IF(VLOOKUP($A61,'[1]2. Child Protection'!$B$8:$CK$226,'[1]2. Child Protection'!BM$1,FALSE)=I61,"",VLOOKUP($A61,'[1]2. Child Protection'!$B$8:$CK$226,'[1]2. Child Protection'!BM$1,FALSE))</f>
        <v>0</v>
      </c>
      <c r="T61" s="21">
        <f>IF(VLOOKUP($A61,'[1]2. Child Protection'!$B$8:$CK$226,'[1]2. Child Protection'!BN$1,FALSE)=J61,"",VLOOKUP($A61,'[1]2. Child Protection'!$B$8:$CK$226,'[1]2. Child Protection'!BN$1,FALSE))</f>
        <v>0</v>
      </c>
    </row>
    <row r="62" spans="1:20" x14ac:dyDescent="0.35">
      <c r="A62" s="11" t="s">
        <v>35</v>
      </c>
      <c r="B62" s="17">
        <v>51</v>
      </c>
      <c r="C62" s="23"/>
      <c r="D62" s="19">
        <v>2006</v>
      </c>
      <c r="E62" s="19" t="s">
        <v>33</v>
      </c>
      <c r="F62" s="19"/>
      <c r="G62" s="17" t="s">
        <v>10</v>
      </c>
      <c r="H62" s="20"/>
      <c r="I62" s="19" t="s">
        <v>10</v>
      </c>
      <c r="J62" s="19" t="s">
        <v>10</v>
      </c>
      <c r="K62" s="11"/>
      <c r="L62" s="21" t="str">
        <f>IF(VLOOKUP($A62,'[1]2. Child Protection'!$B$8:$CK$226,'[1]2. Child Protection'!BO$1,FALSE)=B62,"",VLOOKUP($A62,'[1]2. Child Protection'!$B$8:$CK$226,'[1]2. Child Protection'!BO$1,FALSE)-B62)</f>
        <v/>
      </c>
      <c r="M62" s="21" t="str">
        <f>IF(VLOOKUP($A62,'[1]2. Child Protection'!$B$8:$CK$226,'[1]2. Child Protection'!BP$1,FALSE)=C62,"",VLOOKUP($A62,'[1]2. Child Protection'!$B$8:$CK$226,'[1]2. Child Protection'!BP$1,FALSE))</f>
        <v>x</v>
      </c>
      <c r="N62" s="21" t="str">
        <f>IF(VLOOKUP($A62,'[1]2. Child Protection'!$B$8:$CK$226,'[1]2. Child Protection'!BQ$1,FALSE)=D62,"",VLOOKUP($A62,'[1]2. Child Protection'!$B$8:$CK$226,'[1]2. Child Protection'!BQ$1,FALSE))</f>
        <v>2006</v>
      </c>
      <c r="O62" s="21" t="str">
        <f>IF(VLOOKUP($A62,'[1]2. Child Protection'!$B$8:$CK$226,'[1]2. Child Protection'!BR$1,FALSE)=E62,"",VLOOKUP($A62,'[1]2. Child Protection'!$B$8:$CK$226,'[1]2. Child Protection'!BR$1,FALSE))</f>
        <v/>
      </c>
      <c r="P62" s="21"/>
      <c r="Q62" s="21" t="str">
        <f>IF(VLOOKUP($A62,'[1]2. Child Protection'!$B$8:$CK$226,'[1]2. Child Protection'!BK$1,FALSE)=G62,"",VLOOKUP($A62,'[1]2. Child Protection'!$B$8:$CK$226,'[1]2. Child Protection'!BK$1,FALSE)-G62)</f>
        <v/>
      </c>
      <c r="R62" s="21" t="str">
        <f>IF(VLOOKUP($A62,'[1]2. Child Protection'!$B$8:$CK$226,'[1]2. Child Protection'!BL$1,FALSE)=H62,"",VLOOKUP($A62,'[1]2. Child Protection'!$B$8:$CK$226,'[1]2. Child Protection'!BL$1,FALSE))</f>
        <v/>
      </c>
      <c r="S62" s="21">
        <f>IF(VLOOKUP($A62,'[1]2. Child Protection'!$B$8:$CK$226,'[1]2. Child Protection'!BM$1,FALSE)=I62,"",VLOOKUP($A62,'[1]2. Child Protection'!$B$8:$CK$226,'[1]2. Child Protection'!BM$1,FALSE))</f>
        <v>0</v>
      </c>
      <c r="T62" s="21">
        <f>IF(VLOOKUP($A62,'[1]2. Child Protection'!$B$8:$CK$226,'[1]2. Child Protection'!BN$1,FALSE)=J62,"",VLOOKUP($A62,'[1]2. Child Protection'!$B$8:$CK$226,'[1]2. Child Protection'!BN$1,FALSE))</f>
        <v>0</v>
      </c>
    </row>
    <row r="63" spans="1:20" x14ac:dyDescent="0.35">
      <c r="A63" s="11" t="s">
        <v>126</v>
      </c>
      <c r="B63" s="17" t="s">
        <v>10</v>
      </c>
      <c r="C63" s="23"/>
      <c r="D63" s="19" t="s">
        <v>10</v>
      </c>
      <c r="E63" s="19" t="s">
        <v>10</v>
      </c>
      <c r="F63" s="19"/>
      <c r="G63" s="17" t="s">
        <v>10</v>
      </c>
      <c r="H63" s="20"/>
      <c r="I63" s="19" t="s">
        <v>10</v>
      </c>
      <c r="J63" s="19" t="s">
        <v>10</v>
      </c>
      <c r="K63" s="11"/>
      <c r="L63" s="21" t="str">
        <f>IF(VLOOKUP($A63,'[1]2. Child Protection'!$B$8:$CK$226,'[1]2. Child Protection'!BO$1,FALSE)=B63,"",VLOOKUP($A63,'[1]2. Child Protection'!$B$8:$CK$226,'[1]2. Child Protection'!BO$1,FALSE)-B63)</f>
        <v/>
      </c>
      <c r="M63" s="21" t="str">
        <f>IF(VLOOKUP($A63,'[1]2. Child Protection'!$B$8:$CK$226,'[1]2. Child Protection'!BP$1,FALSE)=C63,"",VLOOKUP($A63,'[1]2. Child Protection'!$B$8:$CK$226,'[1]2. Child Protection'!BP$1,FALSE))</f>
        <v/>
      </c>
      <c r="N63" s="21">
        <f>IF(VLOOKUP($A63,'[1]2. Child Protection'!$B$8:$CK$226,'[1]2. Child Protection'!BQ$1,FALSE)=D63,"",VLOOKUP($A63,'[1]2. Child Protection'!$B$8:$CK$226,'[1]2. Child Protection'!BQ$1,FALSE))</f>
        <v>0</v>
      </c>
      <c r="O63" s="21">
        <f>IF(VLOOKUP($A63,'[1]2. Child Protection'!$B$8:$CK$226,'[1]2. Child Protection'!BR$1,FALSE)=E63,"",VLOOKUP($A63,'[1]2. Child Protection'!$B$8:$CK$226,'[1]2. Child Protection'!BR$1,FALSE))</f>
        <v>0</v>
      </c>
      <c r="P63" s="21"/>
      <c r="Q63" s="21" t="str">
        <f>IF(VLOOKUP($A63,'[1]2. Child Protection'!$B$8:$CK$226,'[1]2. Child Protection'!BK$1,FALSE)=G63,"",VLOOKUP($A63,'[1]2. Child Protection'!$B$8:$CK$226,'[1]2. Child Protection'!BK$1,FALSE)-G63)</f>
        <v/>
      </c>
      <c r="R63" s="21" t="str">
        <f>IF(VLOOKUP($A63,'[1]2. Child Protection'!$B$8:$CK$226,'[1]2. Child Protection'!BL$1,FALSE)=H63,"",VLOOKUP($A63,'[1]2. Child Protection'!$B$8:$CK$226,'[1]2. Child Protection'!BL$1,FALSE))</f>
        <v/>
      </c>
      <c r="S63" s="21">
        <f>IF(VLOOKUP($A63,'[1]2. Child Protection'!$B$8:$CK$226,'[1]2. Child Protection'!BM$1,FALSE)=I63,"",VLOOKUP($A63,'[1]2. Child Protection'!$B$8:$CK$226,'[1]2. Child Protection'!BM$1,FALSE))</f>
        <v>0</v>
      </c>
      <c r="T63" s="21">
        <f>IF(VLOOKUP($A63,'[1]2. Child Protection'!$B$8:$CK$226,'[1]2. Child Protection'!BN$1,FALSE)=J63,"",VLOOKUP($A63,'[1]2. Child Protection'!$B$8:$CK$226,'[1]2. Child Protection'!BN$1,FALSE))</f>
        <v>0</v>
      </c>
    </row>
    <row r="64" spans="1:20" x14ac:dyDescent="0.35">
      <c r="A64" s="11" t="s">
        <v>127</v>
      </c>
      <c r="B64" s="17" t="s">
        <v>10</v>
      </c>
      <c r="C64" s="23"/>
      <c r="D64" s="19" t="s">
        <v>10</v>
      </c>
      <c r="E64" s="19" t="s">
        <v>10</v>
      </c>
      <c r="F64" s="19"/>
      <c r="G64" s="17" t="s">
        <v>10</v>
      </c>
      <c r="H64" s="20"/>
      <c r="I64" s="19" t="s">
        <v>10</v>
      </c>
      <c r="J64" s="19" t="s">
        <v>10</v>
      </c>
      <c r="K64" s="11"/>
      <c r="L64" s="21" t="str">
        <f>IF(VLOOKUP($A64,'[1]2. Child Protection'!$B$8:$CK$226,'[1]2. Child Protection'!BO$1,FALSE)=B64,"",VLOOKUP($A64,'[1]2. Child Protection'!$B$8:$CK$226,'[1]2. Child Protection'!BO$1,FALSE)-B64)</f>
        <v/>
      </c>
      <c r="M64" s="21" t="str">
        <f>IF(VLOOKUP($A64,'[1]2. Child Protection'!$B$8:$CK$226,'[1]2. Child Protection'!BP$1,FALSE)=C64,"",VLOOKUP($A64,'[1]2. Child Protection'!$B$8:$CK$226,'[1]2. Child Protection'!BP$1,FALSE))</f>
        <v/>
      </c>
      <c r="N64" s="21">
        <f>IF(VLOOKUP($A64,'[1]2. Child Protection'!$B$8:$CK$226,'[1]2. Child Protection'!BQ$1,FALSE)=D64,"",VLOOKUP($A64,'[1]2. Child Protection'!$B$8:$CK$226,'[1]2. Child Protection'!BQ$1,FALSE))</f>
        <v>0</v>
      </c>
      <c r="O64" s="21">
        <f>IF(VLOOKUP($A64,'[1]2. Child Protection'!$B$8:$CK$226,'[1]2. Child Protection'!BR$1,FALSE)=E64,"",VLOOKUP($A64,'[1]2. Child Protection'!$B$8:$CK$226,'[1]2. Child Protection'!BR$1,FALSE))</f>
        <v>0</v>
      </c>
      <c r="P64" s="21"/>
      <c r="Q64" s="21" t="str">
        <f>IF(VLOOKUP($A64,'[1]2. Child Protection'!$B$8:$CK$226,'[1]2. Child Protection'!BK$1,FALSE)=G64,"",VLOOKUP($A64,'[1]2. Child Protection'!$B$8:$CK$226,'[1]2. Child Protection'!BK$1,FALSE)-G64)</f>
        <v/>
      </c>
      <c r="R64" s="21" t="str">
        <f>IF(VLOOKUP($A64,'[1]2. Child Protection'!$B$8:$CK$226,'[1]2. Child Protection'!BL$1,FALSE)=H64,"",VLOOKUP($A64,'[1]2. Child Protection'!$B$8:$CK$226,'[1]2. Child Protection'!BL$1,FALSE))</f>
        <v/>
      </c>
      <c r="S64" s="21">
        <f>IF(VLOOKUP($A64,'[1]2. Child Protection'!$B$8:$CK$226,'[1]2. Child Protection'!BM$1,FALSE)=I64,"",VLOOKUP($A64,'[1]2. Child Protection'!$B$8:$CK$226,'[1]2. Child Protection'!BM$1,FALSE))</f>
        <v>0</v>
      </c>
      <c r="T64" s="21">
        <f>IF(VLOOKUP($A64,'[1]2. Child Protection'!$B$8:$CK$226,'[1]2. Child Protection'!BN$1,FALSE)=J64,"",VLOOKUP($A64,'[1]2. Child Protection'!$B$8:$CK$226,'[1]2. Child Protection'!BN$1,FALSE))</f>
        <v>0</v>
      </c>
    </row>
    <row r="65" spans="1:20" x14ac:dyDescent="0.35">
      <c r="A65" s="11" t="s">
        <v>128</v>
      </c>
      <c r="B65" s="17" t="s">
        <v>10</v>
      </c>
      <c r="C65" s="23"/>
      <c r="D65" s="19" t="s">
        <v>10</v>
      </c>
      <c r="E65" s="19" t="s">
        <v>10</v>
      </c>
      <c r="F65" s="19"/>
      <c r="G65" s="17" t="s">
        <v>10</v>
      </c>
      <c r="H65" s="20"/>
      <c r="I65" s="19" t="s">
        <v>10</v>
      </c>
      <c r="J65" s="19" t="s">
        <v>10</v>
      </c>
      <c r="K65" s="11"/>
      <c r="L65" s="21" t="str">
        <f>IF(VLOOKUP($A65,'[1]2. Child Protection'!$B$8:$CK$226,'[1]2. Child Protection'!BO$1,FALSE)=B65,"",VLOOKUP($A65,'[1]2. Child Protection'!$B$8:$CK$226,'[1]2. Child Protection'!BO$1,FALSE)-B65)</f>
        <v/>
      </c>
      <c r="M65" s="21" t="str">
        <f>IF(VLOOKUP($A65,'[1]2. Child Protection'!$B$8:$CK$226,'[1]2. Child Protection'!BP$1,FALSE)=C65,"",VLOOKUP($A65,'[1]2. Child Protection'!$B$8:$CK$226,'[1]2. Child Protection'!BP$1,FALSE))</f>
        <v/>
      </c>
      <c r="N65" s="21">
        <f>IF(VLOOKUP($A65,'[1]2. Child Protection'!$B$8:$CK$226,'[1]2. Child Protection'!BQ$1,FALSE)=D65,"",VLOOKUP($A65,'[1]2. Child Protection'!$B$8:$CK$226,'[1]2. Child Protection'!BQ$1,FALSE))</f>
        <v>0</v>
      </c>
      <c r="O65" s="21">
        <f>IF(VLOOKUP($A65,'[1]2. Child Protection'!$B$8:$CK$226,'[1]2. Child Protection'!BR$1,FALSE)=E65,"",VLOOKUP($A65,'[1]2. Child Protection'!$B$8:$CK$226,'[1]2. Child Protection'!BR$1,FALSE))</f>
        <v>0</v>
      </c>
      <c r="P65" s="21"/>
      <c r="Q65" s="21" t="str">
        <f>IF(VLOOKUP($A65,'[1]2. Child Protection'!$B$8:$CK$226,'[1]2. Child Protection'!BK$1,FALSE)=G65,"",VLOOKUP($A65,'[1]2. Child Protection'!$B$8:$CK$226,'[1]2. Child Protection'!BK$1,FALSE)-G65)</f>
        <v/>
      </c>
      <c r="R65" s="21" t="str">
        <f>IF(VLOOKUP($A65,'[1]2. Child Protection'!$B$8:$CK$226,'[1]2. Child Protection'!BL$1,FALSE)=H65,"",VLOOKUP($A65,'[1]2. Child Protection'!$B$8:$CK$226,'[1]2. Child Protection'!BL$1,FALSE))</f>
        <v/>
      </c>
      <c r="S65" s="21">
        <f>IF(VLOOKUP($A65,'[1]2. Child Protection'!$B$8:$CK$226,'[1]2. Child Protection'!BM$1,FALSE)=I65,"",VLOOKUP($A65,'[1]2. Child Protection'!$B$8:$CK$226,'[1]2. Child Protection'!BM$1,FALSE))</f>
        <v>0</v>
      </c>
      <c r="T65" s="21">
        <f>IF(VLOOKUP($A65,'[1]2. Child Protection'!$B$8:$CK$226,'[1]2. Child Protection'!BN$1,FALSE)=J65,"",VLOOKUP($A65,'[1]2. Child Protection'!$B$8:$CK$226,'[1]2. Child Protection'!BN$1,FALSE))</f>
        <v>0</v>
      </c>
    </row>
    <row r="66" spans="1:20" x14ac:dyDescent="0.35">
      <c r="A66" s="11" t="s">
        <v>38</v>
      </c>
      <c r="B66" s="17">
        <v>37.5</v>
      </c>
      <c r="C66" s="23"/>
      <c r="D66" s="19">
        <v>2015</v>
      </c>
      <c r="E66" s="19" t="s">
        <v>30</v>
      </c>
      <c r="F66" s="19"/>
      <c r="G66" s="17">
        <v>27.9</v>
      </c>
      <c r="H66" s="20"/>
      <c r="I66" s="19">
        <v>2015</v>
      </c>
      <c r="J66" s="19" t="s">
        <v>30</v>
      </c>
      <c r="K66" s="11"/>
      <c r="L66" s="21" t="str">
        <f>IF(VLOOKUP($A66,'[1]2. Child Protection'!$B$8:$CK$226,'[1]2. Child Protection'!BO$1,FALSE)=B66,"",VLOOKUP($A66,'[1]2. Child Protection'!$B$8:$CK$226,'[1]2. Child Protection'!BO$1,FALSE)-B66)</f>
        <v/>
      </c>
      <c r="M66" s="21" t="str">
        <f>IF(VLOOKUP($A66,'[1]2. Child Protection'!$B$8:$CK$226,'[1]2. Child Protection'!BP$1,FALSE)=C66,"",VLOOKUP($A66,'[1]2. Child Protection'!$B$8:$CK$226,'[1]2. Child Protection'!BP$1,FALSE))</f>
        <v/>
      </c>
      <c r="N66" s="21" t="str">
        <f>IF(VLOOKUP($A66,'[1]2. Child Protection'!$B$8:$CK$226,'[1]2. Child Protection'!BQ$1,FALSE)=D66,"",VLOOKUP($A66,'[1]2. Child Protection'!$B$8:$CK$226,'[1]2. Child Protection'!BQ$1,FALSE))</f>
        <v>2015</v>
      </c>
      <c r="O66" s="21" t="str">
        <f>IF(VLOOKUP($A66,'[1]2. Child Protection'!$B$8:$CK$226,'[1]2. Child Protection'!BR$1,FALSE)=E66,"",VLOOKUP($A66,'[1]2. Child Protection'!$B$8:$CK$226,'[1]2. Child Protection'!BR$1,FALSE))</f>
        <v/>
      </c>
      <c r="P66" s="21"/>
      <c r="Q66" s="21" t="str">
        <f>IF(VLOOKUP($A66,'[1]2. Child Protection'!$B$8:$CK$226,'[1]2. Child Protection'!BK$1,FALSE)=G66,"",VLOOKUP($A66,'[1]2. Child Protection'!$B$8:$CK$226,'[1]2. Child Protection'!BK$1,FALSE)-G66)</f>
        <v/>
      </c>
      <c r="R66" s="21" t="str">
        <f>IF(VLOOKUP($A66,'[1]2. Child Protection'!$B$8:$CK$226,'[1]2. Child Protection'!BL$1,FALSE)=H66,"",VLOOKUP($A66,'[1]2. Child Protection'!$B$8:$CK$226,'[1]2. Child Protection'!BL$1,FALSE))</f>
        <v/>
      </c>
      <c r="S66" s="21" t="str">
        <f>IF(VLOOKUP($A66,'[1]2. Child Protection'!$B$8:$CK$226,'[1]2. Child Protection'!BM$1,FALSE)=I66,"",VLOOKUP($A66,'[1]2. Child Protection'!$B$8:$CK$226,'[1]2. Child Protection'!BM$1,FALSE))</f>
        <v>2015</v>
      </c>
      <c r="T66" s="21" t="str">
        <f>IF(VLOOKUP($A66,'[1]2. Child Protection'!$B$8:$CK$226,'[1]2. Child Protection'!BN$1,FALSE)=J66,"",VLOOKUP($A66,'[1]2. Child Protection'!$B$8:$CK$226,'[1]2. Child Protection'!BN$1,FALSE))</f>
        <v/>
      </c>
    </row>
    <row r="67" spans="1:20" x14ac:dyDescent="0.35">
      <c r="A67" s="11" t="s">
        <v>129</v>
      </c>
      <c r="B67" s="17" t="s">
        <v>10</v>
      </c>
      <c r="C67" s="23"/>
      <c r="D67" s="19" t="s">
        <v>10</v>
      </c>
      <c r="E67" s="19" t="s">
        <v>10</v>
      </c>
      <c r="F67" s="19"/>
      <c r="G67" s="17" t="s">
        <v>10</v>
      </c>
      <c r="H67" s="20"/>
      <c r="I67" s="19" t="s">
        <v>10</v>
      </c>
      <c r="J67" s="19" t="s">
        <v>10</v>
      </c>
      <c r="K67" s="11"/>
      <c r="L67" s="21" t="str">
        <f>IF(VLOOKUP($A67,'[1]2. Child Protection'!$B$8:$CK$226,'[1]2. Child Protection'!BO$1,FALSE)=B67,"",VLOOKUP($A67,'[1]2. Child Protection'!$B$8:$CK$226,'[1]2. Child Protection'!BO$1,FALSE)-B67)</f>
        <v/>
      </c>
      <c r="M67" s="21" t="str">
        <f>IF(VLOOKUP($A67,'[1]2. Child Protection'!$B$8:$CK$226,'[1]2. Child Protection'!BP$1,FALSE)=C67,"",VLOOKUP($A67,'[1]2. Child Protection'!$B$8:$CK$226,'[1]2. Child Protection'!BP$1,FALSE))</f>
        <v/>
      </c>
      <c r="N67" s="21">
        <f>IF(VLOOKUP($A67,'[1]2. Child Protection'!$B$8:$CK$226,'[1]2. Child Protection'!BQ$1,FALSE)=D67,"",VLOOKUP($A67,'[1]2. Child Protection'!$B$8:$CK$226,'[1]2. Child Protection'!BQ$1,FALSE))</f>
        <v>0</v>
      </c>
      <c r="O67" s="21">
        <f>IF(VLOOKUP($A67,'[1]2. Child Protection'!$B$8:$CK$226,'[1]2. Child Protection'!BR$1,FALSE)=E67,"",VLOOKUP($A67,'[1]2. Child Protection'!$B$8:$CK$226,'[1]2. Child Protection'!BR$1,FALSE))</f>
        <v>0</v>
      </c>
      <c r="P67" s="21"/>
      <c r="Q67" s="21" t="str">
        <f>IF(VLOOKUP($A67,'[1]2. Child Protection'!$B$8:$CK$226,'[1]2. Child Protection'!BK$1,FALSE)=G67,"",VLOOKUP($A67,'[1]2. Child Protection'!$B$8:$CK$226,'[1]2. Child Protection'!BK$1,FALSE)-G67)</f>
        <v/>
      </c>
      <c r="R67" s="21" t="str">
        <f>IF(VLOOKUP($A67,'[1]2. Child Protection'!$B$8:$CK$226,'[1]2. Child Protection'!BL$1,FALSE)=H67,"",VLOOKUP($A67,'[1]2. Child Protection'!$B$8:$CK$226,'[1]2. Child Protection'!BL$1,FALSE))</f>
        <v/>
      </c>
      <c r="S67" s="21">
        <f>IF(VLOOKUP($A67,'[1]2. Child Protection'!$B$8:$CK$226,'[1]2. Child Protection'!BM$1,FALSE)=I67,"",VLOOKUP($A67,'[1]2. Child Protection'!$B$8:$CK$226,'[1]2. Child Protection'!BM$1,FALSE))</f>
        <v>0</v>
      </c>
      <c r="T67" s="21">
        <f>IF(VLOOKUP($A67,'[1]2. Child Protection'!$B$8:$CK$226,'[1]2. Child Protection'!BN$1,FALSE)=J67,"",VLOOKUP($A67,'[1]2. Child Protection'!$B$8:$CK$226,'[1]2. Child Protection'!BN$1,FALSE))</f>
        <v>0</v>
      </c>
    </row>
    <row r="68" spans="1:20" x14ac:dyDescent="0.35">
      <c r="A68" s="11" t="s">
        <v>130</v>
      </c>
      <c r="B68" s="17" t="s">
        <v>10</v>
      </c>
      <c r="C68" s="23"/>
      <c r="D68" s="19" t="s">
        <v>10</v>
      </c>
      <c r="E68" s="19" t="s">
        <v>10</v>
      </c>
      <c r="F68" s="19"/>
      <c r="G68" s="17" t="s">
        <v>10</v>
      </c>
      <c r="H68" s="20"/>
      <c r="I68" s="19" t="s">
        <v>10</v>
      </c>
      <c r="J68" s="19" t="s">
        <v>10</v>
      </c>
      <c r="K68" s="11"/>
      <c r="L68" s="21" t="str">
        <f>IF(VLOOKUP($A68,'[1]2. Child Protection'!$B$8:$CK$226,'[1]2. Child Protection'!BO$1,FALSE)=B68,"",VLOOKUP($A68,'[1]2. Child Protection'!$B$8:$CK$226,'[1]2. Child Protection'!BO$1,FALSE)-B68)</f>
        <v/>
      </c>
      <c r="M68" s="21" t="str">
        <f>IF(VLOOKUP($A68,'[1]2. Child Protection'!$B$8:$CK$226,'[1]2. Child Protection'!BP$1,FALSE)=C68,"",VLOOKUP($A68,'[1]2. Child Protection'!$B$8:$CK$226,'[1]2. Child Protection'!BP$1,FALSE))</f>
        <v/>
      </c>
      <c r="N68" s="21">
        <f>IF(VLOOKUP($A68,'[1]2. Child Protection'!$B$8:$CK$226,'[1]2. Child Protection'!BQ$1,FALSE)=D68,"",VLOOKUP($A68,'[1]2. Child Protection'!$B$8:$CK$226,'[1]2. Child Protection'!BQ$1,FALSE))</f>
        <v>0</v>
      </c>
      <c r="O68" s="21">
        <f>IF(VLOOKUP($A68,'[1]2. Child Protection'!$B$8:$CK$226,'[1]2. Child Protection'!BR$1,FALSE)=E68,"",VLOOKUP($A68,'[1]2. Child Protection'!$B$8:$CK$226,'[1]2. Child Protection'!BR$1,FALSE))</f>
        <v>0</v>
      </c>
      <c r="P68" s="21"/>
      <c r="Q68" s="21" t="str">
        <f>IF(VLOOKUP($A68,'[1]2. Child Protection'!$B$8:$CK$226,'[1]2. Child Protection'!BK$1,FALSE)=G68,"",VLOOKUP($A68,'[1]2. Child Protection'!$B$8:$CK$226,'[1]2. Child Protection'!BK$1,FALSE)-G68)</f>
        <v/>
      </c>
      <c r="R68" s="21" t="str">
        <f>IF(VLOOKUP($A68,'[1]2. Child Protection'!$B$8:$CK$226,'[1]2. Child Protection'!BL$1,FALSE)=H68,"",VLOOKUP($A68,'[1]2. Child Protection'!$B$8:$CK$226,'[1]2. Child Protection'!BL$1,FALSE))</f>
        <v/>
      </c>
      <c r="S68" s="21">
        <f>IF(VLOOKUP($A68,'[1]2. Child Protection'!$B$8:$CK$226,'[1]2. Child Protection'!BM$1,FALSE)=I68,"",VLOOKUP($A68,'[1]2. Child Protection'!$B$8:$CK$226,'[1]2. Child Protection'!BM$1,FALSE))</f>
        <v>0</v>
      </c>
      <c r="T68" s="21">
        <f>IF(VLOOKUP($A68,'[1]2. Child Protection'!$B$8:$CK$226,'[1]2. Child Protection'!BN$1,FALSE)=J68,"",VLOOKUP($A68,'[1]2. Child Protection'!$B$8:$CK$226,'[1]2. Child Protection'!BN$1,FALSE))</f>
        <v>0</v>
      </c>
    </row>
    <row r="69" spans="1:20" x14ac:dyDescent="0.35">
      <c r="A69" s="11" t="s">
        <v>42</v>
      </c>
      <c r="B69" s="17">
        <v>82.2</v>
      </c>
      <c r="C69" s="23"/>
      <c r="D69" s="19">
        <v>2010</v>
      </c>
      <c r="E69" s="19" t="s">
        <v>37</v>
      </c>
      <c r="F69" s="19"/>
      <c r="G69" s="17">
        <v>84.9</v>
      </c>
      <c r="H69" s="20"/>
      <c r="I69" s="19">
        <v>2010</v>
      </c>
      <c r="J69" s="19" t="s">
        <v>37</v>
      </c>
      <c r="K69" s="11"/>
      <c r="L69" s="21" t="str">
        <f>IF(VLOOKUP($A69,'[1]2. Child Protection'!$B$8:$CK$226,'[1]2. Child Protection'!BO$1,FALSE)=B69,"",VLOOKUP($A69,'[1]2. Child Protection'!$B$8:$CK$226,'[1]2. Child Protection'!BO$1,FALSE)-B69)</f>
        <v/>
      </c>
      <c r="M69" s="21" t="str">
        <f>IF(VLOOKUP($A69,'[1]2. Child Protection'!$B$8:$CK$226,'[1]2. Child Protection'!BP$1,FALSE)=C69,"",VLOOKUP($A69,'[1]2. Child Protection'!$B$8:$CK$226,'[1]2. Child Protection'!BP$1,FALSE))</f>
        <v>x</v>
      </c>
      <c r="N69" s="21" t="str">
        <f>IF(VLOOKUP($A69,'[1]2. Child Protection'!$B$8:$CK$226,'[1]2. Child Protection'!BQ$1,FALSE)=D69,"",VLOOKUP($A69,'[1]2. Child Protection'!$B$8:$CK$226,'[1]2. Child Protection'!BQ$1,FALSE))</f>
        <v>2010</v>
      </c>
      <c r="O69" s="21" t="str">
        <f>IF(VLOOKUP($A69,'[1]2. Child Protection'!$B$8:$CK$226,'[1]2. Child Protection'!BR$1,FALSE)=E69,"",VLOOKUP($A69,'[1]2. Child Protection'!$B$8:$CK$226,'[1]2. Child Protection'!BR$1,FALSE))</f>
        <v/>
      </c>
      <c r="P69" s="21"/>
      <c r="Q69" s="21" t="str">
        <f>IF(VLOOKUP($A69,'[1]2. Child Protection'!$B$8:$CK$226,'[1]2. Child Protection'!BK$1,FALSE)=G69,"",VLOOKUP($A69,'[1]2. Child Protection'!$B$8:$CK$226,'[1]2. Child Protection'!BK$1,FALSE)-G69)</f>
        <v/>
      </c>
      <c r="R69" s="21" t="str">
        <f>IF(VLOOKUP($A69,'[1]2. Child Protection'!$B$8:$CK$226,'[1]2. Child Protection'!BL$1,FALSE)=H69,"",VLOOKUP($A69,'[1]2. Child Protection'!$B$8:$CK$226,'[1]2. Child Protection'!BL$1,FALSE))</f>
        <v>x</v>
      </c>
      <c r="S69" s="21" t="str">
        <f>IF(VLOOKUP($A69,'[1]2. Child Protection'!$B$8:$CK$226,'[1]2. Child Protection'!BM$1,FALSE)=I69,"",VLOOKUP($A69,'[1]2. Child Protection'!$B$8:$CK$226,'[1]2. Child Protection'!BM$1,FALSE))</f>
        <v>2010</v>
      </c>
      <c r="T69" s="21" t="str">
        <f>IF(VLOOKUP($A69,'[1]2. Child Protection'!$B$8:$CK$226,'[1]2. Child Protection'!BN$1,FALSE)=J69,"",VLOOKUP($A69,'[1]2. Child Protection'!$B$8:$CK$226,'[1]2. Child Protection'!BN$1,FALSE))</f>
        <v/>
      </c>
    </row>
    <row r="70" spans="1:20" x14ac:dyDescent="0.35">
      <c r="A70" s="11" t="s">
        <v>131</v>
      </c>
      <c r="B70" s="17" t="s">
        <v>10</v>
      </c>
      <c r="C70" s="23"/>
      <c r="D70" s="19" t="s">
        <v>10</v>
      </c>
      <c r="E70" s="19" t="s">
        <v>10</v>
      </c>
      <c r="F70" s="19"/>
      <c r="G70" s="17" t="s">
        <v>10</v>
      </c>
      <c r="H70" s="20"/>
      <c r="I70" s="19" t="s">
        <v>10</v>
      </c>
      <c r="J70" s="19" t="s">
        <v>10</v>
      </c>
      <c r="K70" s="11"/>
      <c r="L70" s="21" t="str">
        <f>IF(VLOOKUP($A70,'[1]2. Child Protection'!$B$8:$CK$226,'[1]2. Child Protection'!BO$1,FALSE)=B70,"",VLOOKUP($A70,'[1]2. Child Protection'!$B$8:$CK$226,'[1]2. Child Protection'!BO$1,FALSE)-B70)</f>
        <v/>
      </c>
      <c r="M70" s="21" t="str">
        <f>IF(VLOOKUP($A70,'[1]2. Child Protection'!$B$8:$CK$226,'[1]2. Child Protection'!BP$1,FALSE)=C70,"",VLOOKUP($A70,'[1]2. Child Protection'!$B$8:$CK$226,'[1]2. Child Protection'!BP$1,FALSE))</f>
        <v/>
      </c>
      <c r="N70" s="21">
        <f>IF(VLOOKUP($A70,'[1]2. Child Protection'!$B$8:$CK$226,'[1]2. Child Protection'!BQ$1,FALSE)=D70,"",VLOOKUP($A70,'[1]2. Child Protection'!$B$8:$CK$226,'[1]2. Child Protection'!BQ$1,FALSE))</f>
        <v>0</v>
      </c>
      <c r="O70" s="21">
        <f>IF(VLOOKUP($A70,'[1]2. Child Protection'!$B$8:$CK$226,'[1]2. Child Protection'!BR$1,FALSE)=E70,"",VLOOKUP($A70,'[1]2. Child Protection'!$B$8:$CK$226,'[1]2. Child Protection'!BR$1,FALSE))</f>
        <v>0</v>
      </c>
      <c r="P70" s="21"/>
      <c r="Q70" s="21" t="str">
        <f>IF(VLOOKUP($A70,'[1]2. Child Protection'!$B$8:$CK$226,'[1]2. Child Protection'!BK$1,FALSE)=G70,"",VLOOKUP($A70,'[1]2. Child Protection'!$B$8:$CK$226,'[1]2. Child Protection'!BK$1,FALSE)-G70)</f>
        <v/>
      </c>
      <c r="R70" s="21" t="str">
        <f>IF(VLOOKUP($A70,'[1]2. Child Protection'!$B$8:$CK$226,'[1]2. Child Protection'!BL$1,FALSE)=H70,"",VLOOKUP($A70,'[1]2. Child Protection'!$B$8:$CK$226,'[1]2. Child Protection'!BL$1,FALSE))</f>
        <v/>
      </c>
      <c r="S70" s="21">
        <f>IF(VLOOKUP($A70,'[1]2. Child Protection'!$B$8:$CK$226,'[1]2. Child Protection'!BM$1,FALSE)=I70,"",VLOOKUP($A70,'[1]2. Child Protection'!$B$8:$CK$226,'[1]2. Child Protection'!BM$1,FALSE))</f>
        <v>0</v>
      </c>
      <c r="T70" s="21">
        <f>IF(VLOOKUP($A70,'[1]2. Child Protection'!$B$8:$CK$226,'[1]2. Child Protection'!BN$1,FALSE)=J70,"",VLOOKUP($A70,'[1]2. Child Protection'!$B$8:$CK$226,'[1]2. Child Protection'!BN$1,FALSE))</f>
        <v>0</v>
      </c>
    </row>
    <row r="71" spans="1:20" x14ac:dyDescent="0.35">
      <c r="A71" s="11" t="s">
        <v>132</v>
      </c>
      <c r="B71" s="17" t="s">
        <v>10</v>
      </c>
      <c r="C71" s="23"/>
      <c r="D71" s="19" t="s">
        <v>10</v>
      </c>
      <c r="E71" s="19" t="s">
        <v>10</v>
      </c>
      <c r="F71" s="19"/>
      <c r="G71" s="17" t="s">
        <v>10</v>
      </c>
      <c r="H71" s="20"/>
      <c r="I71" s="19" t="s">
        <v>10</v>
      </c>
      <c r="J71" s="19" t="s">
        <v>10</v>
      </c>
      <c r="K71" s="11"/>
      <c r="L71" s="21" t="str">
        <f>IF(VLOOKUP($A71,'[1]2. Child Protection'!$B$8:$CK$226,'[1]2. Child Protection'!BO$1,FALSE)=B71,"",VLOOKUP($A71,'[1]2. Child Protection'!$B$8:$CK$226,'[1]2. Child Protection'!BO$1,FALSE)-B71)</f>
        <v/>
      </c>
      <c r="M71" s="21" t="str">
        <f>IF(VLOOKUP($A71,'[1]2. Child Protection'!$B$8:$CK$226,'[1]2. Child Protection'!BP$1,FALSE)=C71,"",VLOOKUP($A71,'[1]2. Child Protection'!$B$8:$CK$226,'[1]2. Child Protection'!BP$1,FALSE))</f>
        <v/>
      </c>
      <c r="N71" s="21">
        <f>IF(VLOOKUP($A71,'[1]2. Child Protection'!$B$8:$CK$226,'[1]2. Child Protection'!BQ$1,FALSE)=D71,"",VLOOKUP($A71,'[1]2. Child Protection'!$B$8:$CK$226,'[1]2. Child Protection'!BQ$1,FALSE))</f>
        <v>0</v>
      </c>
      <c r="O71" s="21">
        <f>IF(VLOOKUP($A71,'[1]2. Child Protection'!$B$8:$CK$226,'[1]2. Child Protection'!BR$1,FALSE)=E71,"",VLOOKUP($A71,'[1]2. Child Protection'!$B$8:$CK$226,'[1]2. Child Protection'!BR$1,FALSE))</f>
        <v>0</v>
      </c>
      <c r="P71" s="21"/>
      <c r="Q71" s="21" t="str">
        <f>IF(VLOOKUP($A71,'[1]2. Child Protection'!$B$8:$CK$226,'[1]2. Child Protection'!BK$1,FALSE)=G71,"",VLOOKUP($A71,'[1]2. Child Protection'!$B$8:$CK$226,'[1]2. Child Protection'!BK$1,FALSE)-G71)</f>
        <v/>
      </c>
      <c r="R71" s="21" t="str">
        <f>IF(VLOOKUP($A71,'[1]2. Child Protection'!$B$8:$CK$226,'[1]2. Child Protection'!BL$1,FALSE)=H71,"",VLOOKUP($A71,'[1]2. Child Protection'!$B$8:$CK$226,'[1]2. Child Protection'!BL$1,FALSE))</f>
        <v/>
      </c>
      <c r="S71" s="21">
        <f>IF(VLOOKUP($A71,'[1]2. Child Protection'!$B$8:$CK$226,'[1]2. Child Protection'!BM$1,FALSE)=I71,"",VLOOKUP($A71,'[1]2. Child Protection'!$B$8:$CK$226,'[1]2. Child Protection'!BM$1,FALSE))</f>
        <v>0</v>
      </c>
      <c r="T71" s="21">
        <f>IF(VLOOKUP($A71,'[1]2. Child Protection'!$B$8:$CK$226,'[1]2. Child Protection'!BN$1,FALSE)=J71,"",VLOOKUP($A71,'[1]2. Child Protection'!$B$8:$CK$226,'[1]2. Child Protection'!BN$1,FALSE))</f>
        <v>0</v>
      </c>
    </row>
    <row r="72" spans="1:20" x14ac:dyDescent="0.35">
      <c r="A72" s="11" t="s">
        <v>45</v>
      </c>
      <c r="B72" s="17">
        <v>79.3</v>
      </c>
      <c r="C72" s="23"/>
      <c r="D72" s="19">
        <v>2016</v>
      </c>
      <c r="E72" s="19" t="s">
        <v>34</v>
      </c>
      <c r="F72" s="19"/>
      <c r="G72" s="17">
        <v>86.7</v>
      </c>
      <c r="H72" s="20"/>
      <c r="I72" s="19">
        <v>2016</v>
      </c>
      <c r="J72" s="19" t="s">
        <v>34</v>
      </c>
      <c r="K72" s="11"/>
      <c r="L72" s="21" t="str">
        <f>IF(VLOOKUP($A72,'[1]2. Child Protection'!$B$8:$CK$226,'[1]2. Child Protection'!BO$1,FALSE)=B72,"",VLOOKUP($A72,'[1]2. Child Protection'!$B$8:$CK$226,'[1]2. Child Protection'!BO$1,FALSE)-B72)</f>
        <v/>
      </c>
      <c r="M72" s="21" t="str">
        <f>IF(VLOOKUP($A72,'[1]2. Child Protection'!$B$8:$CK$226,'[1]2. Child Protection'!BP$1,FALSE)=C72,"",VLOOKUP($A72,'[1]2. Child Protection'!$B$8:$CK$226,'[1]2. Child Protection'!BP$1,FALSE))</f>
        <v/>
      </c>
      <c r="N72" s="21" t="str">
        <f>IF(VLOOKUP($A72,'[1]2. Child Protection'!$B$8:$CK$226,'[1]2. Child Protection'!BQ$1,FALSE)=D72,"",VLOOKUP($A72,'[1]2. Child Protection'!$B$8:$CK$226,'[1]2. Child Protection'!BQ$1,FALSE))</f>
        <v>2016</v>
      </c>
      <c r="O72" s="21" t="str">
        <f>IF(VLOOKUP($A72,'[1]2. Child Protection'!$B$8:$CK$226,'[1]2. Child Protection'!BR$1,FALSE)=E72,"",VLOOKUP($A72,'[1]2. Child Protection'!$B$8:$CK$226,'[1]2. Child Protection'!BR$1,FALSE))</f>
        <v/>
      </c>
      <c r="P72" s="21"/>
      <c r="Q72" s="21" t="str">
        <f>IF(VLOOKUP($A72,'[1]2. Child Protection'!$B$8:$CK$226,'[1]2. Child Protection'!BK$1,FALSE)=G72,"",VLOOKUP($A72,'[1]2. Child Protection'!$B$8:$CK$226,'[1]2. Child Protection'!BK$1,FALSE)-G72)</f>
        <v/>
      </c>
      <c r="R72" s="21" t="str">
        <f>IF(VLOOKUP($A72,'[1]2. Child Protection'!$B$8:$CK$226,'[1]2. Child Protection'!BL$1,FALSE)=H72,"",VLOOKUP($A72,'[1]2. Child Protection'!$B$8:$CK$226,'[1]2. Child Protection'!BL$1,FALSE))</f>
        <v/>
      </c>
      <c r="S72" s="21" t="str">
        <f>IF(VLOOKUP($A72,'[1]2. Child Protection'!$B$8:$CK$226,'[1]2. Child Protection'!BM$1,FALSE)=I72,"",VLOOKUP($A72,'[1]2. Child Protection'!$B$8:$CK$226,'[1]2. Child Protection'!BM$1,FALSE))</f>
        <v>2016</v>
      </c>
      <c r="T72" s="21" t="str">
        <f>IF(VLOOKUP($A72,'[1]2. Child Protection'!$B$8:$CK$226,'[1]2. Child Protection'!BN$1,FALSE)=J72,"",VLOOKUP($A72,'[1]2. Child Protection'!$B$8:$CK$226,'[1]2. Child Protection'!BN$1,FALSE))</f>
        <v/>
      </c>
    </row>
    <row r="73" spans="1:20" x14ac:dyDescent="0.35">
      <c r="A73" s="11" t="s">
        <v>133</v>
      </c>
      <c r="B73" s="17" t="s">
        <v>10</v>
      </c>
      <c r="C73" s="23"/>
      <c r="D73" s="19" t="s">
        <v>10</v>
      </c>
      <c r="E73" s="19" t="s">
        <v>10</v>
      </c>
      <c r="F73" s="19"/>
      <c r="G73" s="17" t="s">
        <v>10</v>
      </c>
      <c r="H73" s="20"/>
      <c r="I73" s="19" t="s">
        <v>10</v>
      </c>
      <c r="J73" s="19" t="s">
        <v>10</v>
      </c>
      <c r="K73" s="11"/>
      <c r="L73" s="21" t="str">
        <f>IF(VLOOKUP($A73,'[1]2. Child Protection'!$B$8:$CK$226,'[1]2. Child Protection'!BO$1,FALSE)=B73,"",VLOOKUP($A73,'[1]2. Child Protection'!$B$8:$CK$226,'[1]2. Child Protection'!BO$1,FALSE)-B73)</f>
        <v/>
      </c>
      <c r="M73" s="21" t="str">
        <f>IF(VLOOKUP($A73,'[1]2. Child Protection'!$B$8:$CK$226,'[1]2. Child Protection'!BP$1,FALSE)=C73,"",VLOOKUP($A73,'[1]2. Child Protection'!$B$8:$CK$226,'[1]2. Child Protection'!BP$1,FALSE))</f>
        <v/>
      </c>
      <c r="N73" s="21">
        <f>IF(VLOOKUP($A73,'[1]2. Child Protection'!$B$8:$CK$226,'[1]2. Child Protection'!BQ$1,FALSE)=D73,"",VLOOKUP($A73,'[1]2. Child Protection'!$B$8:$CK$226,'[1]2. Child Protection'!BQ$1,FALSE))</f>
        <v>0</v>
      </c>
      <c r="O73" s="21">
        <f>IF(VLOOKUP($A73,'[1]2. Child Protection'!$B$8:$CK$226,'[1]2. Child Protection'!BR$1,FALSE)=E73,"",VLOOKUP($A73,'[1]2. Child Protection'!$B$8:$CK$226,'[1]2. Child Protection'!BR$1,FALSE))</f>
        <v>0</v>
      </c>
      <c r="P73" s="21"/>
      <c r="Q73" s="21" t="str">
        <f>IF(VLOOKUP($A73,'[1]2. Child Protection'!$B$8:$CK$226,'[1]2. Child Protection'!BK$1,FALSE)=G73,"",VLOOKUP($A73,'[1]2. Child Protection'!$B$8:$CK$226,'[1]2. Child Protection'!BK$1,FALSE)-G73)</f>
        <v/>
      </c>
      <c r="R73" s="21" t="str">
        <f>IF(VLOOKUP($A73,'[1]2. Child Protection'!$B$8:$CK$226,'[1]2. Child Protection'!BL$1,FALSE)=H73,"",VLOOKUP($A73,'[1]2. Child Protection'!$B$8:$CK$226,'[1]2. Child Protection'!BL$1,FALSE))</f>
        <v/>
      </c>
      <c r="S73" s="21">
        <f>IF(VLOOKUP($A73,'[1]2. Child Protection'!$B$8:$CK$226,'[1]2. Child Protection'!BM$1,FALSE)=I73,"",VLOOKUP($A73,'[1]2. Child Protection'!$B$8:$CK$226,'[1]2. Child Protection'!BM$1,FALSE))</f>
        <v>0</v>
      </c>
      <c r="T73" s="21">
        <f>IF(VLOOKUP($A73,'[1]2. Child Protection'!$B$8:$CK$226,'[1]2. Child Protection'!BN$1,FALSE)=J73,"",VLOOKUP($A73,'[1]2. Child Protection'!$B$8:$CK$226,'[1]2. Child Protection'!BN$1,FALSE))</f>
        <v>0</v>
      </c>
    </row>
    <row r="74" spans="1:20" x14ac:dyDescent="0.35">
      <c r="A74" s="11" t="s">
        <v>134</v>
      </c>
      <c r="B74" s="17" t="s">
        <v>10</v>
      </c>
      <c r="C74" s="23"/>
      <c r="D74" s="19" t="s">
        <v>10</v>
      </c>
      <c r="E74" s="19" t="s">
        <v>10</v>
      </c>
      <c r="F74" s="19"/>
      <c r="G74" s="17" t="s">
        <v>10</v>
      </c>
      <c r="H74" s="20"/>
      <c r="I74" s="19" t="s">
        <v>10</v>
      </c>
      <c r="J74" s="19" t="s">
        <v>10</v>
      </c>
      <c r="K74" s="11"/>
      <c r="L74" s="21" t="str">
        <f>IF(VLOOKUP($A74,'[1]2. Child Protection'!$B$8:$CK$226,'[1]2. Child Protection'!BO$1,FALSE)=B74,"",VLOOKUP($A74,'[1]2. Child Protection'!$B$8:$CK$226,'[1]2. Child Protection'!BO$1,FALSE)-B74)</f>
        <v/>
      </c>
      <c r="M74" s="21" t="str">
        <f>IF(VLOOKUP($A74,'[1]2. Child Protection'!$B$8:$CK$226,'[1]2. Child Protection'!BP$1,FALSE)=C74,"",VLOOKUP($A74,'[1]2. Child Protection'!$B$8:$CK$226,'[1]2. Child Protection'!BP$1,FALSE))</f>
        <v/>
      </c>
      <c r="N74" s="21">
        <f>IF(VLOOKUP($A74,'[1]2. Child Protection'!$B$8:$CK$226,'[1]2. Child Protection'!BQ$1,FALSE)=D74,"",VLOOKUP($A74,'[1]2. Child Protection'!$B$8:$CK$226,'[1]2. Child Protection'!BQ$1,FALSE))</f>
        <v>0</v>
      </c>
      <c r="O74" s="21">
        <f>IF(VLOOKUP($A74,'[1]2. Child Protection'!$B$8:$CK$226,'[1]2. Child Protection'!BR$1,FALSE)=E74,"",VLOOKUP($A74,'[1]2. Child Protection'!$B$8:$CK$226,'[1]2. Child Protection'!BR$1,FALSE))</f>
        <v>0</v>
      </c>
      <c r="P74" s="21"/>
      <c r="Q74" s="21" t="str">
        <f>IF(VLOOKUP($A74,'[1]2. Child Protection'!$B$8:$CK$226,'[1]2. Child Protection'!BK$1,FALSE)=G74,"",VLOOKUP($A74,'[1]2. Child Protection'!$B$8:$CK$226,'[1]2. Child Protection'!BK$1,FALSE)-G74)</f>
        <v/>
      </c>
      <c r="R74" s="21" t="str">
        <f>IF(VLOOKUP($A74,'[1]2. Child Protection'!$B$8:$CK$226,'[1]2. Child Protection'!BL$1,FALSE)=H74,"",VLOOKUP($A74,'[1]2. Child Protection'!$B$8:$CK$226,'[1]2. Child Protection'!BL$1,FALSE))</f>
        <v/>
      </c>
      <c r="S74" s="21">
        <f>IF(VLOOKUP($A74,'[1]2. Child Protection'!$B$8:$CK$226,'[1]2. Child Protection'!BM$1,FALSE)=I74,"",VLOOKUP($A74,'[1]2. Child Protection'!$B$8:$CK$226,'[1]2. Child Protection'!BM$1,FALSE))</f>
        <v>0</v>
      </c>
      <c r="T74" s="21">
        <f>IF(VLOOKUP($A74,'[1]2. Child Protection'!$B$8:$CK$226,'[1]2. Child Protection'!BN$1,FALSE)=J74,"",VLOOKUP($A74,'[1]2. Child Protection'!$B$8:$CK$226,'[1]2. Child Protection'!BN$1,FALSE))</f>
        <v>0</v>
      </c>
    </row>
    <row r="75" spans="1:20" x14ac:dyDescent="0.35">
      <c r="A75" s="11" t="s">
        <v>135</v>
      </c>
      <c r="B75" s="17" t="s">
        <v>10</v>
      </c>
      <c r="C75" s="23"/>
      <c r="D75" s="19" t="s">
        <v>10</v>
      </c>
      <c r="E75" s="19" t="s">
        <v>10</v>
      </c>
      <c r="F75" s="19"/>
      <c r="G75" s="17" t="s">
        <v>10</v>
      </c>
      <c r="H75" s="20"/>
      <c r="I75" s="19" t="s">
        <v>10</v>
      </c>
      <c r="J75" s="19" t="s">
        <v>10</v>
      </c>
      <c r="K75" s="11"/>
      <c r="L75" s="21" t="str">
        <f>IF(VLOOKUP($A75,'[1]2. Child Protection'!$B$8:$CK$226,'[1]2. Child Protection'!BO$1,FALSE)=B75,"",VLOOKUP($A75,'[1]2. Child Protection'!$B$8:$CK$226,'[1]2. Child Protection'!BO$1,FALSE)-B75)</f>
        <v/>
      </c>
      <c r="M75" s="21" t="str">
        <f>IF(VLOOKUP($A75,'[1]2. Child Protection'!$B$8:$CK$226,'[1]2. Child Protection'!BP$1,FALSE)=C75,"",VLOOKUP($A75,'[1]2. Child Protection'!$B$8:$CK$226,'[1]2. Child Protection'!BP$1,FALSE))</f>
        <v/>
      </c>
      <c r="N75" s="21">
        <f>IF(VLOOKUP($A75,'[1]2. Child Protection'!$B$8:$CK$226,'[1]2. Child Protection'!BQ$1,FALSE)=D75,"",VLOOKUP($A75,'[1]2. Child Protection'!$B$8:$CK$226,'[1]2. Child Protection'!BQ$1,FALSE))</f>
        <v>0</v>
      </c>
      <c r="O75" s="21">
        <f>IF(VLOOKUP($A75,'[1]2. Child Protection'!$B$8:$CK$226,'[1]2. Child Protection'!BR$1,FALSE)=E75,"",VLOOKUP($A75,'[1]2. Child Protection'!$B$8:$CK$226,'[1]2. Child Protection'!BR$1,FALSE))</f>
        <v>0</v>
      </c>
      <c r="P75" s="21"/>
      <c r="Q75" s="21" t="str">
        <f>IF(VLOOKUP($A75,'[1]2. Child Protection'!$B$8:$CK$226,'[1]2. Child Protection'!BK$1,FALSE)=G75,"",VLOOKUP($A75,'[1]2. Child Protection'!$B$8:$CK$226,'[1]2. Child Protection'!BK$1,FALSE)-G75)</f>
        <v/>
      </c>
      <c r="R75" s="21" t="str">
        <f>IF(VLOOKUP($A75,'[1]2. Child Protection'!$B$8:$CK$226,'[1]2. Child Protection'!BL$1,FALSE)=H75,"",VLOOKUP($A75,'[1]2. Child Protection'!$B$8:$CK$226,'[1]2. Child Protection'!BL$1,FALSE))</f>
        <v/>
      </c>
      <c r="S75" s="21">
        <f>IF(VLOOKUP($A75,'[1]2. Child Protection'!$B$8:$CK$226,'[1]2. Child Protection'!BM$1,FALSE)=I75,"",VLOOKUP($A75,'[1]2. Child Protection'!$B$8:$CK$226,'[1]2. Child Protection'!BM$1,FALSE))</f>
        <v>0</v>
      </c>
      <c r="T75" s="21">
        <f>IF(VLOOKUP($A75,'[1]2. Child Protection'!$B$8:$CK$226,'[1]2. Child Protection'!BN$1,FALSE)=J75,"",VLOOKUP($A75,'[1]2. Child Protection'!$B$8:$CK$226,'[1]2. Child Protection'!BN$1,FALSE))</f>
        <v>0</v>
      </c>
    </row>
    <row r="76" spans="1:20" x14ac:dyDescent="0.35">
      <c r="A76" s="11" t="s">
        <v>136</v>
      </c>
      <c r="B76" s="17" t="s">
        <v>10</v>
      </c>
      <c r="C76" s="23"/>
      <c r="D76" s="19" t="s">
        <v>10</v>
      </c>
      <c r="E76" s="19" t="s">
        <v>10</v>
      </c>
      <c r="F76" s="19"/>
      <c r="G76" s="17" t="s">
        <v>10</v>
      </c>
      <c r="H76" s="20"/>
      <c r="I76" s="19" t="s">
        <v>10</v>
      </c>
      <c r="J76" s="19" t="s">
        <v>10</v>
      </c>
      <c r="K76" s="11"/>
      <c r="L76" s="21" t="str">
        <f>IF(VLOOKUP($A76,'[1]2. Child Protection'!$B$8:$CK$226,'[1]2. Child Protection'!BO$1,FALSE)=B76,"",VLOOKUP($A76,'[1]2. Child Protection'!$B$8:$CK$226,'[1]2. Child Protection'!BO$1,FALSE)-B76)</f>
        <v/>
      </c>
      <c r="M76" s="21" t="str">
        <f>IF(VLOOKUP($A76,'[1]2. Child Protection'!$B$8:$CK$226,'[1]2. Child Protection'!BP$1,FALSE)=C76,"",VLOOKUP($A76,'[1]2. Child Protection'!$B$8:$CK$226,'[1]2. Child Protection'!BP$1,FALSE))</f>
        <v/>
      </c>
      <c r="N76" s="21">
        <f>IF(VLOOKUP($A76,'[1]2. Child Protection'!$B$8:$CK$226,'[1]2. Child Protection'!BQ$1,FALSE)=D76,"",VLOOKUP($A76,'[1]2. Child Protection'!$B$8:$CK$226,'[1]2. Child Protection'!BQ$1,FALSE))</f>
        <v>0</v>
      </c>
      <c r="O76" s="21">
        <f>IF(VLOOKUP($A76,'[1]2. Child Protection'!$B$8:$CK$226,'[1]2. Child Protection'!BR$1,FALSE)=E76,"",VLOOKUP($A76,'[1]2. Child Protection'!$B$8:$CK$226,'[1]2. Child Protection'!BR$1,FALSE))</f>
        <v>0</v>
      </c>
      <c r="P76" s="21"/>
      <c r="Q76" s="21" t="str">
        <f>IF(VLOOKUP($A76,'[1]2. Child Protection'!$B$8:$CK$226,'[1]2. Child Protection'!BK$1,FALSE)=G76,"",VLOOKUP($A76,'[1]2. Child Protection'!$B$8:$CK$226,'[1]2. Child Protection'!BK$1,FALSE)-G76)</f>
        <v/>
      </c>
      <c r="R76" s="21" t="str">
        <f>IF(VLOOKUP($A76,'[1]2. Child Protection'!$B$8:$CK$226,'[1]2. Child Protection'!BL$1,FALSE)=H76,"",VLOOKUP($A76,'[1]2. Child Protection'!$B$8:$CK$226,'[1]2. Child Protection'!BL$1,FALSE))</f>
        <v/>
      </c>
      <c r="S76" s="21">
        <f>IF(VLOOKUP($A76,'[1]2. Child Protection'!$B$8:$CK$226,'[1]2. Child Protection'!BM$1,FALSE)=I76,"",VLOOKUP($A76,'[1]2. Child Protection'!$B$8:$CK$226,'[1]2. Child Protection'!BM$1,FALSE))</f>
        <v>0</v>
      </c>
      <c r="T76" s="21">
        <f>IF(VLOOKUP($A76,'[1]2. Child Protection'!$B$8:$CK$226,'[1]2. Child Protection'!BN$1,FALSE)=J76,"",VLOOKUP($A76,'[1]2. Child Protection'!$B$8:$CK$226,'[1]2. Child Protection'!BN$1,FALSE))</f>
        <v>0</v>
      </c>
    </row>
    <row r="77" spans="1:20" x14ac:dyDescent="0.35">
      <c r="A77" s="11" t="s">
        <v>49</v>
      </c>
      <c r="B77" s="17">
        <v>46</v>
      </c>
      <c r="C77" s="23"/>
      <c r="D77" s="19" t="s">
        <v>40</v>
      </c>
      <c r="E77" s="19" t="s">
        <v>47</v>
      </c>
      <c r="F77" s="19"/>
      <c r="G77" s="17">
        <v>42.2</v>
      </c>
      <c r="H77" s="20"/>
      <c r="I77" s="19" t="s">
        <v>40</v>
      </c>
      <c r="J77" s="19" t="s">
        <v>41</v>
      </c>
      <c r="K77" s="11"/>
      <c r="L77" s="21" t="str">
        <f>IF(VLOOKUP($A77,'[1]2. Child Protection'!$B$8:$CK$226,'[1]2. Child Protection'!BO$1,FALSE)=B77,"",VLOOKUP($A77,'[1]2. Child Protection'!$B$8:$CK$226,'[1]2. Child Protection'!BO$1,FALSE)-B77)</f>
        <v/>
      </c>
      <c r="M77" s="21" t="str">
        <f>IF(VLOOKUP($A77,'[1]2. Child Protection'!$B$8:$CK$226,'[1]2. Child Protection'!BP$1,FALSE)=C77,"",VLOOKUP($A77,'[1]2. Child Protection'!$B$8:$CK$226,'[1]2. Child Protection'!BP$1,FALSE))</f>
        <v/>
      </c>
      <c r="N77" s="21" t="str">
        <f>IF(VLOOKUP($A77,'[1]2. Child Protection'!$B$8:$CK$226,'[1]2. Child Protection'!BQ$1,FALSE)=D77,"",VLOOKUP($A77,'[1]2. Child Protection'!$B$8:$CK$226,'[1]2. Child Protection'!BQ$1,FALSE))</f>
        <v/>
      </c>
      <c r="O77" s="21" t="str">
        <f>IF(VLOOKUP($A77,'[1]2. Child Protection'!$B$8:$CK$226,'[1]2. Child Protection'!BR$1,FALSE)=E77,"",VLOOKUP($A77,'[1]2. Child Protection'!$B$8:$CK$226,'[1]2. Child Protection'!BR$1,FALSE))</f>
        <v>DHS 2019-20</v>
      </c>
      <c r="P77" s="21"/>
      <c r="Q77" s="21" t="str">
        <f>IF(VLOOKUP($A77,'[1]2. Child Protection'!$B$8:$CK$226,'[1]2. Child Protection'!BK$1,FALSE)=G77,"",VLOOKUP($A77,'[1]2. Child Protection'!$B$8:$CK$226,'[1]2. Child Protection'!BK$1,FALSE)-G77)</f>
        <v/>
      </c>
      <c r="R77" s="21" t="str">
        <f>IF(VLOOKUP($A77,'[1]2. Child Protection'!$B$8:$CK$226,'[1]2. Child Protection'!BL$1,FALSE)=H77,"",VLOOKUP($A77,'[1]2. Child Protection'!$B$8:$CK$226,'[1]2. Child Protection'!BL$1,FALSE))</f>
        <v/>
      </c>
      <c r="S77" s="21" t="str">
        <f>IF(VLOOKUP($A77,'[1]2. Child Protection'!$B$8:$CK$226,'[1]2. Child Protection'!BM$1,FALSE)=I77,"",VLOOKUP($A77,'[1]2. Child Protection'!$B$8:$CK$226,'[1]2. Child Protection'!BM$1,FALSE))</f>
        <v/>
      </c>
      <c r="T77" s="21" t="str">
        <f>IF(VLOOKUP($A77,'[1]2. Child Protection'!$B$8:$CK$226,'[1]2. Child Protection'!BN$1,FALSE)=J77,"",VLOOKUP($A77,'[1]2. Child Protection'!$B$8:$CK$226,'[1]2. Child Protection'!BN$1,FALSE))</f>
        <v/>
      </c>
    </row>
    <row r="78" spans="1:20" x14ac:dyDescent="0.35">
      <c r="A78" s="11" t="s">
        <v>137</v>
      </c>
      <c r="B78" s="17" t="s">
        <v>10</v>
      </c>
      <c r="C78" s="23"/>
      <c r="D78" s="19" t="s">
        <v>10</v>
      </c>
      <c r="E78" s="19" t="s">
        <v>10</v>
      </c>
      <c r="F78" s="19"/>
      <c r="G78" s="17" t="s">
        <v>10</v>
      </c>
      <c r="H78" s="20"/>
      <c r="I78" s="19" t="s">
        <v>10</v>
      </c>
      <c r="J78" s="19" t="s">
        <v>10</v>
      </c>
      <c r="K78" s="11"/>
      <c r="L78" s="21" t="str">
        <f>IF(VLOOKUP($A78,'[1]2. Child Protection'!$B$8:$CK$226,'[1]2. Child Protection'!BO$1,FALSE)=B78,"",VLOOKUP($A78,'[1]2. Child Protection'!$B$8:$CK$226,'[1]2. Child Protection'!BO$1,FALSE)-B78)</f>
        <v/>
      </c>
      <c r="M78" s="21" t="str">
        <f>IF(VLOOKUP($A78,'[1]2. Child Protection'!$B$8:$CK$226,'[1]2. Child Protection'!BP$1,FALSE)=C78,"",VLOOKUP($A78,'[1]2. Child Protection'!$B$8:$CK$226,'[1]2. Child Protection'!BP$1,FALSE))</f>
        <v/>
      </c>
      <c r="N78" s="21">
        <f>IF(VLOOKUP($A78,'[1]2. Child Protection'!$B$8:$CK$226,'[1]2. Child Protection'!BQ$1,FALSE)=D78,"",VLOOKUP($A78,'[1]2. Child Protection'!$B$8:$CK$226,'[1]2. Child Protection'!BQ$1,FALSE))</f>
        <v>0</v>
      </c>
      <c r="O78" s="21">
        <f>IF(VLOOKUP($A78,'[1]2. Child Protection'!$B$8:$CK$226,'[1]2. Child Protection'!BR$1,FALSE)=E78,"",VLOOKUP($A78,'[1]2. Child Protection'!$B$8:$CK$226,'[1]2. Child Protection'!BR$1,FALSE))</f>
        <v>0</v>
      </c>
      <c r="P78" s="21"/>
      <c r="Q78" s="21" t="str">
        <f>IF(VLOOKUP($A78,'[1]2. Child Protection'!$B$8:$CK$226,'[1]2. Child Protection'!BK$1,FALSE)=G78,"",VLOOKUP($A78,'[1]2. Child Protection'!$B$8:$CK$226,'[1]2. Child Protection'!BK$1,FALSE)-G78)</f>
        <v/>
      </c>
      <c r="R78" s="21" t="str">
        <f>IF(VLOOKUP($A78,'[1]2. Child Protection'!$B$8:$CK$226,'[1]2. Child Protection'!BL$1,FALSE)=H78,"",VLOOKUP($A78,'[1]2. Child Protection'!$B$8:$CK$226,'[1]2. Child Protection'!BL$1,FALSE))</f>
        <v/>
      </c>
      <c r="S78" s="21">
        <f>IF(VLOOKUP($A78,'[1]2. Child Protection'!$B$8:$CK$226,'[1]2. Child Protection'!BM$1,FALSE)=I78,"",VLOOKUP($A78,'[1]2. Child Protection'!$B$8:$CK$226,'[1]2. Child Protection'!BM$1,FALSE))</f>
        <v>0</v>
      </c>
      <c r="T78" s="21">
        <f>IF(VLOOKUP($A78,'[1]2. Child Protection'!$B$8:$CK$226,'[1]2. Child Protection'!BN$1,FALSE)=J78,"",VLOOKUP($A78,'[1]2. Child Protection'!$B$8:$CK$226,'[1]2. Child Protection'!BN$1,FALSE))</f>
        <v>0</v>
      </c>
    </row>
    <row r="79" spans="1:20" x14ac:dyDescent="0.35">
      <c r="A79" s="11" t="s">
        <v>138</v>
      </c>
      <c r="B79" s="17" t="s">
        <v>10</v>
      </c>
      <c r="C79" s="23"/>
      <c r="D79" s="19" t="s">
        <v>10</v>
      </c>
      <c r="E79" s="19" t="s">
        <v>10</v>
      </c>
      <c r="F79" s="19"/>
      <c r="G79" s="17" t="s">
        <v>10</v>
      </c>
      <c r="H79" s="20"/>
      <c r="I79" s="19" t="s">
        <v>10</v>
      </c>
      <c r="J79" s="19" t="s">
        <v>10</v>
      </c>
      <c r="K79" s="11"/>
      <c r="L79" s="21" t="str">
        <f>IF(VLOOKUP($A79,'[1]2. Child Protection'!$B$8:$CK$226,'[1]2. Child Protection'!BO$1,FALSE)=B79,"",VLOOKUP($A79,'[1]2. Child Protection'!$B$8:$CK$226,'[1]2. Child Protection'!BO$1,FALSE)-B79)</f>
        <v/>
      </c>
      <c r="M79" s="21" t="str">
        <f>IF(VLOOKUP($A79,'[1]2. Child Protection'!$B$8:$CK$226,'[1]2. Child Protection'!BP$1,FALSE)=C79,"",VLOOKUP($A79,'[1]2. Child Protection'!$B$8:$CK$226,'[1]2. Child Protection'!BP$1,FALSE))</f>
        <v/>
      </c>
      <c r="N79" s="21">
        <f>IF(VLOOKUP($A79,'[1]2. Child Protection'!$B$8:$CK$226,'[1]2. Child Protection'!BQ$1,FALSE)=D79,"",VLOOKUP($A79,'[1]2. Child Protection'!$B$8:$CK$226,'[1]2. Child Protection'!BQ$1,FALSE))</f>
        <v>0</v>
      </c>
      <c r="O79" s="21">
        <f>IF(VLOOKUP($A79,'[1]2. Child Protection'!$B$8:$CK$226,'[1]2. Child Protection'!BR$1,FALSE)=E79,"",VLOOKUP($A79,'[1]2. Child Protection'!$B$8:$CK$226,'[1]2. Child Protection'!BR$1,FALSE))</f>
        <v>0</v>
      </c>
      <c r="P79" s="21"/>
      <c r="Q79" s="21" t="str">
        <f>IF(VLOOKUP($A79,'[1]2. Child Protection'!$B$8:$CK$226,'[1]2. Child Protection'!BK$1,FALSE)=G79,"",VLOOKUP($A79,'[1]2. Child Protection'!$B$8:$CK$226,'[1]2. Child Protection'!BK$1,FALSE)-G79)</f>
        <v/>
      </c>
      <c r="R79" s="21" t="str">
        <f>IF(VLOOKUP($A79,'[1]2. Child Protection'!$B$8:$CK$226,'[1]2. Child Protection'!BL$1,FALSE)=H79,"",VLOOKUP($A79,'[1]2. Child Protection'!$B$8:$CK$226,'[1]2. Child Protection'!BL$1,FALSE))</f>
        <v/>
      </c>
      <c r="S79" s="21">
        <f>IF(VLOOKUP($A79,'[1]2. Child Protection'!$B$8:$CK$226,'[1]2. Child Protection'!BM$1,FALSE)=I79,"",VLOOKUP($A79,'[1]2. Child Protection'!$B$8:$CK$226,'[1]2. Child Protection'!BM$1,FALSE))</f>
        <v>0</v>
      </c>
      <c r="T79" s="21">
        <f>IF(VLOOKUP($A79,'[1]2. Child Protection'!$B$8:$CK$226,'[1]2. Child Protection'!BN$1,FALSE)=J79,"",VLOOKUP($A79,'[1]2. Child Protection'!$B$8:$CK$226,'[1]2. Child Protection'!BN$1,FALSE))</f>
        <v>0</v>
      </c>
    </row>
    <row r="80" spans="1:20" x14ac:dyDescent="0.35">
      <c r="A80" s="11" t="s">
        <v>53</v>
      </c>
      <c r="B80" s="17">
        <v>94.4</v>
      </c>
      <c r="C80" s="23"/>
      <c r="D80" s="19" t="s">
        <v>51</v>
      </c>
      <c r="E80" s="19" t="s">
        <v>52</v>
      </c>
      <c r="F80" s="19"/>
      <c r="G80" s="17" t="s">
        <v>10</v>
      </c>
      <c r="H80" s="20"/>
      <c r="I80" s="19" t="s">
        <v>10</v>
      </c>
      <c r="J80" s="19" t="s">
        <v>10</v>
      </c>
      <c r="K80" s="11"/>
      <c r="L80" s="21" t="str">
        <f>IF(VLOOKUP($A80,'[1]2. Child Protection'!$B$8:$CK$226,'[1]2. Child Protection'!BO$1,FALSE)=B80,"",VLOOKUP($A80,'[1]2. Child Protection'!$B$8:$CK$226,'[1]2. Child Protection'!BO$1,FALSE)-B80)</f>
        <v/>
      </c>
      <c r="M80" s="21" t="str">
        <f>IF(VLOOKUP($A80,'[1]2. Child Protection'!$B$8:$CK$226,'[1]2. Child Protection'!BP$1,FALSE)=C80,"",VLOOKUP($A80,'[1]2. Child Protection'!$B$8:$CK$226,'[1]2. Child Protection'!BP$1,FALSE))</f>
        <v/>
      </c>
      <c r="N80" s="21" t="str">
        <f>IF(VLOOKUP($A80,'[1]2. Child Protection'!$B$8:$CK$226,'[1]2. Child Protection'!BQ$1,FALSE)=D80,"",VLOOKUP($A80,'[1]2. Child Protection'!$B$8:$CK$226,'[1]2. Child Protection'!BQ$1,FALSE))</f>
        <v/>
      </c>
      <c r="O80" s="21" t="str">
        <f>IF(VLOOKUP($A80,'[1]2. Child Protection'!$B$8:$CK$226,'[1]2. Child Protection'!BR$1,FALSE)=E80,"",VLOOKUP($A80,'[1]2. Child Protection'!$B$8:$CK$226,'[1]2. Child Protection'!BR$1,FALSE))</f>
        <v/>
      </c>
      <c r="P80" s="21"/>
      <c r="Q80" s="21" t="str">
        <f>IF(VLOOKUP($A80,'[1]2. Child Protection'!$B$8:$CK$226,'[1]2. Child Protection'!BK$1,FALSE)=G80,"",VLOOKUP($A80,'[1]2. Child Protection'!$B$8:$CK$226,'[1]2. Child Protection'!BK$1,FALSE)-G80)</f>
        <v/>
      </c>
      <c r="R80" s="21" t="str">
        <f>IF(VLOOKUP($A80,'[1]2. Child Protection'!$B$8:$CK$226,'[1]2. Child Protection'!BL$1,FALSE)=H80,"",VLOOKUP($A80,'[1]2. Child Protection'!$B$8:$CK$226,'[1]2. Child Protection'!BL$1,FALSE))</f>
        <v/>
      </c>
      <c r="S80" s="21">
        <f>IF(VLOOKUP($A80,'[1]2. Child Protection'!$B$8:$CK$226,'[1]2. Child Protection'!BM$1,FALSE)=I80,"",VLOOKUP($A80,'[1]2. Child Protection'!$B$8:$CK$226,'[1]2. Child Protection'!BM$1,FALSE))</f>
        <v>0</v>
      </c>
      <c r="T80" s="21">
        <f>IF(VLOOKUP($A80,'[1]2. Child Protection'!$B$8:$CK$226,'[1]2. Child Protection'!BN$1,FALSE)=J80,"",VLOOKUP($A80,'[1]2. Child Protection'!$B$8:$CK$226,'[1]2. Child Protection'!BN$1,FALSE))</f>
        <v>0</v>
      </c>
    </row>
    <row r="81" spans="1:20" x14ac:dyDescent="0.35">
      <c r="A81" s="11" t="s">
        <v>139</v>
      </c>
      <c r="B81" s="17" t="s">
        <v>10</v>
      </c>
      <c r="C81" s="23"/>
      <c r="D81" s="19" t="s">
        <v>10</v>
      </c>
      <c r="E81" s="19" t="s">
        <v>10</v>
      </c>
      <c r="F81" s="19"/>
      <c r="G81" s="17" t="s">
        <v>10</v>
      </c>
      <c r="H81" s="20"/>
      <c r="I81" s="19" t="s">
        <v>10</v>
      </c>
      <c r="J81" s="19" t="s">
        <v>10</v>
      </c>
      <c r="K81" s="11"/>
      <c r="L81" s="21" t="str">
        <f>IF(VLOOKUP($A81,'[1]2. Child Protection'!$B$8:$CK$226,'[1]2. Child Protection'!BO$1,FALSE)=B81,"",VLOOKUP($A81,'[1]2. Child Protection'!$B$8:$CK$226,'[1]2. Child Protection'!BO$1,FALSE)-B81)</f>
        <v/>
      </c>
      <c r="M81" s="21" t="str">
        <f>IF(VLOOKUP($A81,'[1]2. Child Protection'!$B$8:$CK$226,'[1]2. Child Protection'!BP$1,FALSE)=C81,"",VLOOKUP($A81,'[1]2. Child Protection'!$B$8:$CK$226,'[1]2. Child Protection'!BP$1,FALSE))</f>
        <v/>
      </c>
      <c r="N81" s="21">
        <f>IF(VLOOKUP($A81,'[1]2. Child Protection'!$B$8:$CK$226,'[1]2. Child Protection'!BQ$1,FALSE)=D81,"",VLOOKUP($A81,'[1]2. Child Protection'!$B$8:$CK$226,'[1]2. Child Protection'!BQ$1,FALSE))</f>
        <v>0</v>
      </c>
      <c r="O81" s="21">
        <f>IF(VLOOKUP($A81,'[1]2. Child Protection'!$B$8:$CK$226,'[1]2. Child Protection'!BR$1,FALSE)=E81,"",VLOOKUP($A81,'[1]2. Child Protection'!$B$8:$CK$226,'[1]2. Child Protection'!BR$1,FALSE))</f>
        <v>0</v>
      </c>
      <c r="P81" s="21"/>
      <c r="Q81" s="21" t="str">
        <f>IF(VLOOKUP($A81,'[1]2. Child Protection'!$B$8:$CK$226,'[1]2. Child Protection'!BK$1,FALSE)=G81,"",VLOOKUP($A81,'[1]2. Child Protection'!$B$8:$CK$226,'[1]2. Child Protection'!BK$1,FALSE)-G81)</f>
        <v/>
      </c>
      <c r="R81" s="21" t="str">
        <f>IF(VLOOKUP($A81,'[1]2. Child Protection'!$B$8:$CK$226,'[1]2. Child Protection'!BL$1,FALSE)=H81,"",VLOOKUP($A81,'[1]2. Child Protection'!$B$8:$CK$226,'[1]2. Child Protection'!BL$1,FALSE))</f>
        <v/>
      </c>
      <c r="S81" s="21">
        <f>IF(VLOOKUP($A81,'[1]2. Child Protection'!$B$8:$CK$226,'[1]2. Child Protection'!BM$1,FALSE)=I81,"",VLOOKUP($A81,'[1]2. Child Protection'!$B$8:$CK$226,'[1]2. Child Protection'!BM$1,FALSE))</f>
        <v>0</v>
      </c>
      <c r="T81" s="21">
        <f>IF(VLOOKUP($A81,'[1]2. Child Protection'!$B$8:$CK$226,'[1]2. Child Protection'!BN$1,FALSE)=J81,"",VLOOKUP($A81,'[1]2. Child Protection'!$B$8:$CK$226,'[1]2. Child Protection'!BN$1,FALSE))</f>
        <v>0</v>
      </c>
    </row>
    <row r="82" spans="1:20" x14ac:dyDescent="0.35">
      <c r="A82" s="11" t="s">
        <v>140</v>
      </c>
      <c r="B82" s="17" t="s">
        <v>10</v>
      </c>
      <c r="C82" s="23"/>
      <c r="D82" s="19" t="s">
        <v>10</v>
      </c>
      <c r="E82" s="19" t="s">
        <v>10</v>
      </c>
      <c r="F82" s="19"/>
      <c r="G82" s="17" t="s">
        <v>10</v>
      </c>
      <c r="H82" s="20"/>
      <c r="I82" s="19" t="s">
        <v>10</v>
      </c>
      <c r="J82" s="19" t="s">
        <v>10</v>
      </c>
      <c r="K82" s="11"/>
      <c r="L82" s="21" t="str">
        <f>IF(VLOOKUP($A82,'[1]2. Child Protection'!$B$8:$CK$226,'[1]2. Child Protection'!BO$1,FALSE)=B82,"",VLOOKUP($A82,'[1]2. Child Protection'!$B$8:$CK$226,'[1]2. Child Protection'!BO$1,FALSE)-B82)</f>
        <v/>
      </c>
      <c r="M82" s="21" t="str">
        <f>IF(VLOOKUP($A82,'[1]2. Child Protection'!$B$8:$CK$226,'[1]2. Child Protection'!BP$1,FALSE)=C82,"",VLOOKUP($A82,'[1]2. Child Protection'!$B$8:$CK$226,'[1]2. Child Protection'!BP$1,FALSE))</f>
        <v/>
      </c>
      <c r="N82" s="21">
        <f>IF(VLOOKUP($A82,'[1]2. Child Protection'!$B$8:$CK$226,'[1]2. Child Protection'!BQ$1,FALSE)=D82,"",VLOOKUP($A82,'[1]2. Child Protection'!$B$8:$CK$226,'[1]2. Child Protection'!BQ$1,FALSE))</f>
        <v>0</v>
      </c>
      <c r="O82" s="21">
        <f>IF(VLOOKUP($A82,'[1]2. Child Protection'!$B$8:$CK$226,'[1]2. Child Protection'!BR$1,FALSE)=E82,"",VLOOKUP($A82,'[1]2. Child Protection'!$B$8:$CK$226,'[1]2. Child Protection'!BR$1,FALSE))</f>
        <v>0</v>
      </c>
      <c r="P82" s="21"/>
      <c r="Q82" s="21" t="str">
        <f>IF(VLOOKUP($A82,'[1]2. Child Protection'!$B$8:$CK$226,'[1]2. Child Protection'!BK$1,FALSE)=G82,"",VLOOKUP($A82,'[1]2. Child Protection'!$B$8:$CK$226,'[1]2. Child Protection'!BK$1,FALSE)-G82)</f>
        <v/>
      </c>
      <c r="R82" s="21" t="str">
        <f>IF(VLOOKUP($A82,'[1]2. Child Protection'!$B$8:$CK$226,'[1]2. Child Protection'!BL$1,FALSE)=H82,"",VLOOKUP($A82,'[1]2. Child Protection'!$B$8:$CK$226,'[1]2. Child Protection'!BL$1,FALSE))</f>
        <v/>
      </c>
      <c r="S82" s="21">
        <f>IF(VLOOKUP($A82,'[1]2. Child Protection'!$B$8:$CK$226,'[1]2. Child Protection'!BM$1,FALSE)=I82,"",VLOOKUP($A82,'[1]2. Child Protection'!$B$8:$CK$226,'[1]2. Child Protection'!BM$1,FALSE))</f>
        <v>0</v>
      </c>
      <c r="T82" s="21">
        <f>IF(VLOOKUP($A82,'[1]2. Child Protection'!$B$8:$CK$226,'[1]2. Child Protection'!BN$1,FALSE)=J82,"",VLOOKUP($A82,'[1]2. Child Protection'!$B$8:$CK$226,'[1]2. Child Protection'!BN$1,FALSE))</f>
        <v>0</v>
      </c>
    </row>
    <row r="83" spans="1:20" x14ac:dyDescent="0.35">
      <c r="A83" s="11" t="s">
        <v>141</v>
      </c>
      <c r="B83" s="17" t="s">
        <v>10</v>
      </c>
      <c r="C83" s="23"/>
      <c r="D83" s="19" t="s">
        <v>10</v>
      </c>
      <c r="E83" s="19" t="s">
        <v>10</v>
      </c>
      <c r="F83" s="19"/>
      <c r="G83" s="17" t="s">
        <v>10</v>
      </c>
      <c r="H83" s="20"/>
      <c r="I83" s="19" t="s">
        <v>10</v>
      </c>
      <c r="J83" s="19" t="s">
        <v>10</v>
      </c>
      <c r="K83" s="11"/>
      <c r="L83" s="21" t="str">
        <f>IF(VLOOKUP($A83,'[1]2. Child Protection'!$B$8:$CK$226,'[1]2. Child Protection'!BO$1,FALSE)=B83,"",VLOOKUP($A83,'[1]2. Child Protection'!$B$8:$CK$226,'[1]2. Child Protection'!BO$1,FALSE)-B83)</f>
        <v/>
      </c>
      <c r="M83" s="21" t="str">
        <f>IF(VLOOKUP($A83,'[1]2. Child Protection'!$B$8:$CK$226,'[1]2. Child Protection'!BP$1,FALSE)=C83,"",VLOOKUP($A83,'[1]2. Child Protection'!$B$8:$CK$226,'[1]2. Child Protection'!BP$1,FALSE))</f>
        <v/>
      </c>
      <c r="N83" s="21">
        <f>IF(VLOOKUP($A83,'[1]2. Child Protection'!$B$8:$CK$226,'[1]2. Child Protection'!BQ$1,FALSE)=D83,"",VLOOKUP($A83,'[1]2. Child Protection'!$B$8:$CK$226,'[1]2. Child Protection'!BQ$1,FALSE))</f>
        <v>0</v>
      </c>
      <c r="O83" s="21">
        <f>IF(VLOOKUP($A83,'[1]2. Child Protection'!$B$8:$CK$226,'[1]2. Child Protection'!BR$1,FALSE)=E83,"",VLOOKUP($A83,'[1]2. Child Protection'!$B$8:$CK$226,'[1]2. Child Protection'!BR$1,FALSE))</f>
        <v>0</v>
      </c>
      <c r="P83" s="21"/>
      <c r="Q83" s="21" t="str">
        <f>IF(VLOOKUP($A83,'[1]2. Child Protection'!$B$8:$CK$226,'[1]2. Child Protection'!BK$1,FALSE)=G83,"",VLOOKUP($A83,'[1]2. Child Protection'!$B$8:$CK$226,'[1]2. Child Protection'!BK$1,FALSE)-G83)</f>
        <v/>
      </c>
      <c r="R83" s="21" t="str">
        <f>IF(VLOOKUP($A83,'[1]2. Child Protection'!$B$8:$CK$226,'[1]2. Child Protection'!BL$1,FALSE)=H83,"",VLOOKUP($A83,'[1]2. Child Protection'!$B$8:$CK$226,'[1]2. Child Protection'!BL$1,FALSE))</f>
        <v/>
      </c>
      <c r="S83" s="21">
        <f>IF(VLOOKUP($A83,'[1]2. Child Protection'!$B$8:$CK$226,'[1]2. Child Protection'!BM$1,FALSE)=I83,"",VLOOKUP($A83,'[1]2. Child Protection'!$B$8:$CK$226,'[1]2. Child Protection'!BM$1,FALSE))</f>
        <v>0</v>
      </c>
      <c r="T83" s="21">
        <f>IF(VLOOKUP($A83,'[1]2. Child Protection'!$B$8:$CK$226,'[1]2. Child Protection'!BN$1,FALSE)=J83,"",VLOOKUP($A83,'[1]2. Child Protection'!$B$8:$CK$226,'[1]2. Child Protection'!BN$1,FALSE))</f>
        <v>0</v>
      </c>
    </row>
    <row r="84" spans="1:20" x14ac:dyDescent="0.35">
      <c r="A84" s="11" t="s">
        <v>57</v>
      </c>
      <c r="B84" s="17">
        <v>26.2</v>
      </c>
      <c r="C84" s="23"/>
      <c r="D84" s="19">
        <v>2018</v>
      </c>
      <c r="E84" s="19" t="s">
        <v>44</v>
      </c>
      <c r="F84" s="19"/>
      <c r="G84" s="17">
        <v>32.6</v>
      </c>
      <c r="H84" s="20"/>
      <c r="I84" s="19">
        <v>2018</v>
      </c>
      <c r="J84" s="19" t="s">
        <v>44</v>
      </c>
      <c r="K84" s="11"/>
      <c r="L84" s="21" t="str">
        <f>IF(VLOOKUP($A84,'[1]2. Child Protection'!$B$8:$CK$226,'[1]2. Child Protection'!BO$1,FALSE)=B84,"",VLOOKUP($A84,'[1]2. Child Protection'!$B$8:$CK$226,'[1]2. Child Protection'!BO$1,FALSE)-B84)</f>
        <v/>
      </c>
      <c r="M84" s="21" t="str">
        <f>IF(VLOOKUP($A84,'[1]2. Child Protection'!$B$8:$CK$226,'[1]2. Child Protection'!BP$1,FALSE)=C84,"",VLOOKUP($A84,'[1]2. Child Protection'!$B$8:$CK$226,'[1]2. Child Protection'!BP$1,FALSE))</f>
        <v/>
      </c>
      <c r="N84" s="21" t="str">
        <f>IF(VLOOKUP($A84,'[1]2. Child Protection'!$B$8:$CK$226,'[1]2. Child Protection'!BQ$1,FALSE)=D84,"",VLOOKUP($A84,'[1]2. Child Protection'!$B$8:$CK$226,'[1]2. Child Protection'!BQ$1,FALSE))</f>
        <v>2018</v>
      </c>
      <c r="O84" s="21" t="str">
        <f>IF(VLOOKUP($A84,'[1]2. Child Protection'!$B$8:$CK$226,'[1]2. Child Protection'!BR$1,FALSE)=E84,"",VLOOKUP($A84,'[1]2. Child Protection'!$B$8:$CK$226,'[1]2. Child Protection'!BR$1,FALSE))</f>
        <v/>
      </c>
      <c r="P84" s="21"/>
      <c r="Q84" s="21" t="str">
        <f>IF(VLOOKUP($A84,'[1]2. Child Protection'!$B$8:$CK$226,'[1]2. Child Protection'!BK$1,FALSE)=G84,"",VLOOKUP($A84,'[1]2. Child Protection'!$B$8:$CK$226,'[1]2. Child Protection'!BK$1,FALSE)-G84)</f>
        <v/>
      </c>
      <c r="R84" s="21" t="str">
        <f>IF(VLOOKUP($A84,'[1]2. Child Protection'!$B$8:$CK$226,'[1]2. Child Protection'!BL$1,FALSE)=H84,"",VLOOKUP($A84,'[1]2. Child Protection'!$B$8:$CK$226,'[1]2. Child Protection'!BL$1,FALSE))</f>
        <v/>
      </c>
      <c r="S84" s="21" t="str">
        <f>IF(VLOOKUP($A84,'[1]2. Child Protection'!$B$8:$CK$226,'[1]2. Child Protection'!BM$1,FALSE)=I84,"",VLOOKUP($A84,'[1]2. Child Protection'!$B$8:$CK$226,'[1]2. Child Protection'!BM$1,FALSE))</f>
        <v>2018</v>
      </c>
      <c r="T84" s="21" t="str">
        <f>IF(VLOOKUP($A84,'[1]2. Child Protection'!$B$8:$CK$226,'[1]2. Child Protection'!BN$1,FALSE)=J84,"",VLOOKUP($A84,'[1]2. Child Protection'!$B$8:$CK$226,'[1]2. Child Protection'!BN$1,FALSE))</f>
        <v/>
      </c>
    </row>
    <row r="85" spans="1:20" x14ac:dyDescent="0.35">
      <c r="A85" s="11" t="s">
        <v>60</v>
      </c>
      <c r="B85" s="17">
        <v>75.8</v>
      </c>
      <c r="C85" s="23"/>
      <c r="D85" s="19" t="s">
        <v>22</v>
      </c>
      <c r="E85" s="19" t="s">
        <v>23</v>
      </c>
      <c r="F85" s="19"/>
      <c r="G85" s="17" t="s">
        <v>10</v>
      </c>
      <c r="H85" s="20"/>
      <c r="I85" s="19" t="s">
        <v>10</v>
      </c>
      <c r="J85" s="19" t="s">
        <v>10</v>
      </c>
      <c r="K85" s="11"/>
      <c r="L85" s="21" t="str">
        <f>IF(VLOOKUP($A85,'[1]2. Child Protection'!$B$8:$CK$226,'[1]2. Child Protection'!BO$1,FALSE)=B85,"",VLOOKUP($A85,'[1]2. Child Protection'!$B$8:$CK$226,'[1]2. Child Protection'!BO$1,FALSE)-B85)</f>
        <v/>
      </c>
      <c r="M85" s="21" t="str">
        <f>IF(VLOOKUP($A85,'[1]2. Child Protection'!$B$8:$CK$226,'[1]2. Child Protection'!BP$1,FALSE)=C85,"",VLOOKUP($A85,'[1]2. Child Protection'!$B$8:$CK$226,'[1]2. Child Protection'!BP$1,FALSE))</f>
        <v/>
      </c>
      <c r="N85" s="21" t="str">
        <f>IF(VLOOKUP($A85,'[1]2. Child Protection'!$B$8:$CK$226,'[1]2. Child Protection'!BQ$1,FALSE)=D85,"",VLOOKUP($A85,'[1]2. Child Protection'!$B$8:$CK$226,'[1]2. Child Protection'!BQ$1,FALSE))</f>
        <v/>
      </c>
      <c r="O85" s="21" t="str">
        <f>IF(VLOOKUP($A85,'[1]2. Child Protection'!$B$8:$CK$226,'[1]2. Child Protection'!BR$1,FALSE)=E85,"",VLOOKUP($A85,'[1]2. Child Protection'!$B$8:$CK$226,'[1]2. Child Protection'!BR$1,FALSE))</f>
        <v/>
      </c>
      <c r="P85" s="21"/>
      <c r="Q85" s="21" t="str">
        <f>IF(VLOOKUP($A85,'[1]2. Child Protection'!$B$8:$CK$226,'[1]2. Child Protection'!BK$1,FALSE)=G85,"",VLOOKUP($A85,'[1]2. Child Protection'!$B$8:$CK$226,'[1]2. Child Protection'!BK$1,FALSE)-G85)</f>
        <v/>
      </c>
      <c r="R85" s="21" t="str">
        <f>IF(VLOOKUP($A85,'[1]2. Child Protection'!$B$8:$CK$226,'[1]2. Child Protection'!BL$1,FALSE)=H85,"",VLOOKUP($A85,'[1]2. Child Protection'!$B$8:$CK$226,'[1]2. Child Protection'!BL$1,FALSE))</f>
        <v/>
      </c>
      <c r="S85" s="21">
        <f>IF(VLOOKUP($A85,'[1]2. Child Protection'!$B$8:$CK$226,'[1]2. Child Protection'!BM$1,FALSE)=I85,"",VLOOKUP($A85,'[1]2. Child Protection'!$B$8:$CK$226,'[1]2. Child Protection'!BM$1,FALSE))</f>
        <v>0</v>
      </c>
      <c r="T85" s="21">
        <f>IF(VLOOKUP($A85,'[1]2. Child Protection'!$B$8:$CK$226,'[1]2. Child Protection'!BN$1,FALSE)=J85,"",VLOOKUP($A85,'[1]2. Child Protection'!$B$8:$CK$226,'[1]2. Child Protection'!BN$1,FALSE))</f>
        <v>0</v>
      </c>
    </row>
    <row r="86" spans="1:20" x14ac:dyDescent="0.35">
      <c r="A86" s="11" t="s">
        <v>142</v>
      </c>
      <c r="B86" s="17" t="s">
        <v>10</v>
      </c>
      <c r="C86" s="23"/>
      <c r="D86" s="19" t="s">
        <v>10</v>
      </c>
      <c r="E86" s="19" t="s">
        <v>10</v>
      </c>
      <c r="F86" s="19"/>
      <c r="G86" s="17" t="s">
        <v>10</v>
      </c>
      <c r="H86" s="20"/>
      <c r="I86" s="19" t="s">
        <v>10</v>
      </c>
      <c r="J86" s="19" t="s">
        <v>10</v>
      </c>
      <c r="K86" s="11"/>
      <c r="L86" s="21" t="str">
        <f>IF(VLOOKUP($A86,'[1]2. Child Protection'!$B$8:$CK$226,'[1]2. Child Protection'!BO$1,FALSE)=B86,"",VLOOKUP($A86,'[1]2. Child Protection'!$B$8:$CK$226,'[1]2. Child Protection'!BO$1,FALSE)-B86)</f>
        <v/>
      </c>
      <c r="M86" s="21" t="str">
        <f>IF(VLOOKUP($A86,'[1]2. Child Protection'!$B$8:$CK$226,'[1]2. Child Protection'!BP$1,FALSE)=C86,"",VLOOKUP($A86,'[1]2. Child Protection'!$B$8:$CK$226,'[1]2. Child Protection'!BP$1,FALSE))</f>
        <v/>
      </c>
      <c r="N86" s="21">
        <f>IF(VLOOKUP($A86,'[1]2. Child Protection'!$B$8:$CK$226,'[1]2. Child Protection'!BQ$1,FALSE)=D86,"",VLOOKUP($A86,'[1]2. Child Protection'!$B$8:$CK$226,'[1]2. Child Protection'!BQ$1,FALSE))</f>
        <v>0</v>
      </c>
      <c r="O86" s="21">
        <f>IF(VLOOKUP($A86,'[1]2. Child Protection'!$B$8:$CK$226,'[1]2. Child Protection'!BR$1,FALSE)=E86,"",VLOOKUP($A86,'[1]2. Child Protection'!$B$8:$CK$226,'[1]2. Child Protection'!BR$1,FALSE))</f>
        <v>0</v>
      </c>
      <c r="P86" s="21"/>
      <c r="Q86" s="21" t="str">
        <f>IF(VLOOKUP($A86,'[1]2. Child Protection'!$B$8:$CK$226,'[1]2. Child Protection'!BK$1,FALSE)=G86,"",VLOOKUP($A86,'[1]2. Child Protection'!$B$8:$CK$226,'[1]2. Child Protection'!BK$1,FALSE)-G86)</f>
        <v/>
      </c>
      <c r="R86" s="21" t="str">
        <f>IF(VLOOKUP($A86,'[1]2. Child Protection'!$B$8:$CK$226,'[1]2. Child Protection'!BL$1,FALSE)=H86,"",VLOOKUP($A86,'[1]2. Child Protection'!$B$8:$CK$226,'[1]2. Child Protection'!BL$1,FALSE))</f>
        <v/>
      </c>
      <c r="S86" s="21">
        <f>IF(VLOOKUP($A86,'[1]2. Child Protection'!$B$8:$CK$226,'[1]2. Child Protection'!BM$1,FALSE)=I86,"",VLOOKUP($A86,'[1]2. Child Protection'!$B$8:$CK$226,'[1]2. Child Protection'!BM$1,FALSE))</f>
        <v>0</v>
      </c>
      <c r="T86" s="21">
        <f>IF(VLOOKUP($A86,'[1]2. Child Protection'!$B$8:$CK$226,'[1]2. Child Protection'!BN$1,FALSE)=J86,"",VLOOKUP($A86,'[1]2. Child Protection'!$B$8:$CK$226,'[1]2. Child Protection'!BN$1,FALSE))</f>
        <v>0</v>
      </c>
    </row>
    <row r="87" spans="1:20" x14ac:dyDescent="0.35">
      <c r="A87" s="11" t="s">
        <v>143</v>
      </c>
      <c r="B87" s="17" t="s">
        <v>10</v>
      </c>
      <c r="C87" s="23"/>
      <c r="D87" s="19" t="s">
        <v>10</v>
      </c>
      <c r="E87" s="19" t="s">
        <v>10</v>
      </c>
      <c r="F87" s="19"/>
      <c r="G87" s="17" t="s">
        <v>10</v>
      </c>
      <c r="H87" s="20"/>
      <c r="I87" s="19" t="s">
        <v>10</v>
      </c>
      <c r="J87" s="19" t="s">
        <v>10</v>
      </c>
      <c r="K87" s="11"/>
      <c r="L87" s="21" t="str">
        <f>IF(VLOOKUP($A87,'[1]2. Child Protection'!$B$8:$CK$226,'[1]2. Child Protection'!BO$1,FALSE)=B87,"",VLOOKUP($A87,'[1]2. Child Protection'!$B$8:$CK$226,'[1]2. Child Protection'!BO$1,FALSE)-B87)</f>
        <v/>
      </c>
      <c r="M87" s="21" t="str">
        <f>IF(VLOOKUP($A87,'[1]2. Child Protection'!$B$8:$CK$226,'[1]2. Child Protection'!BP$1,FALSE)=C87,"",VLOOKUP($A87,'[1]2. Child Protection'!$B$8:$CK$226,'[1]2. Child Protection'!BP$1,FALSE))</f>
        <v/>
      </c>
      <c r="N87" s="21">
        <f>IF(VLOOKUP($A87,'[1]2. Child Protection'!$B$8:$CK$226,'[1]2. Child Protection'!BQ$1,FALSE)=D87,"",VLOOKUP($A87,'[1]2. Child Protection'!$B$8:$CK$226,'[1]2. Child Protection'!BQ$1,FALSE))</f>
        <v>0</v>
      </c>
      <c r="O87" s="21">
        <f>IF(VLOOKUP($A87,'[1]2. Child Protection'!$B$8:$CK$226,'[1]2. Child Protection'!BR$1,FALSE)=E87,"",VLOOKUP($A87,'[1]2. Child Protection'!$B$8:$CK$226,'[1]2. Child Protection'!BR$1,FALSE))</f>
        <v>0</v>
      </c>
      <c r="P87" s="21"/>
      <c r="Q87" s="21" t="str">
        <f>IF(VLOOKUP($A87,'[1]2. Child Protection'!$B$8:$CK$226,'[1]2. Child Protection'!BK$1,FALSE)=G87,"",VLOOKUP($A87,'[1]2. Child Protection'!$B$8:$CK$226,'[1]2. Child Protection'!BK$1,FALSE)-G87)</f>
        <v/>
      </c>
      <c r="R87" s="21" t="str">
        <f>IF(VLOOKUP($A87,'[1]2. Child Protection'!$B$8:$CK$226,'[1]2. Child Protection'!BL$1,FALSE)=H87,"",VLOOKUP($A87,'[1]2. Child Protection'!$B$8:$CK$226,'[1]2. Child Protection'!BL$1,FALSE))</f>
        <v/>
      </c>
      <c r="S87" s="21">
        <f>IF(VLOOKUP($A87,'[1]2. Child Protection'!$B$8:$CK$226,'[1]2. Child Protection'!BM$1,FALSE)=I87,"",VLOOKUP($A87,'[1]2. Child Protection'!$B$8:$CK$226,'[1]2. Child Protection'!BM$1,FALSE))</f>
        <v>0</v>
      </c>
      <c r="T87" s="21">
        <f>IF(VLOOKUP($A87,'[1]2. Child Protection'!$B$8:$CK$226,'[1]2. Child Protection'!BN$1,FALSE)=J87,"",VLOOKUP($A87,'[1]2. Child Protection'!$B$8:$CK$226,'[1]2. Child Protection'!BN$1,FALSE))</f>
        <v>0</v>
      </c>
    </row>
    <row r="88" spans="1:20" x14ac:dyDescent="0.35">
      <c r="A88" s="11" t="s">
        <v>144</v>
      </c>
      <c r="B88" s="17" t="s">
        <v>10</v>
      </c>
      <c r="C88" s="23"/>
      <c r="D88" s="19" t="s">
        <v>10</v>
      </c>
      <c r="E88" s="19" t="s">
        <v>10</v>
      </c>
      <c r="F88" s="19"/>
      <c r="G88" s="17" t="s">
        <v>10</v>
      </c>
      <c r="H88" s="20"/>
      <c r="I88" s="19" t="s">
        <v>10</v>
      </c>
      <c r="J88" s="19" t="s">
        <v>10</v>
      </c>
      <c r="K88" s="11"/>
      <c r="L88" s="21" t="str">
        <f>IF(VLOOKUP($A88,'[1]2. Child Protection'!$B$8:$CK$226,'[1]2. Child Protection'!BO$1,FALSE)=B88,"",VLOOKUP($A88,'[1]2. Child Protection'!$B$8:$CK$226,'[1]2. Child Protection'!BO$1,FALSE)-B88)</f>
        <v/>
      </c>
      <c r="M88" s="21" t="str">
        <f>IF(VLOOKUP($A88,'[1]2. Child Protection'!$B$8:$CK$226,'[1]2. Child Protection'!BP$1,FALSE)=C88,"",VLOOKUP($A88,'[1]2. Child Protection'!$B$8:$CK$226,'[1]2. Child Protection'!BP$1,FALSE))</f>
        <v/>
      </c>
      <c r="N88" s="21">
        <f>IF(VLOOKUP($A88,'[1]2. Child Protection'!$B$8:$CK$226,'[1]2. Child Protection'!BQ$1,FALSE)=D88,"",VLOOKUP($A88,'[1]2. Child Protection'!$B$8:$CK$226,'[1]2. Child Protection'!BQ$1,FALSE))</f>
        <v>0</v>
      </c>
      <c r="O88" s="21">
        <f>IF(VLOOKUP($A88,'[1]2. Child Protection'!$B$8:$CK$226,'[1]2. Child Protection'!BR$1,FALSE)=E88,"",VLOOKUP($A88,'[1]2. Child Protection'!$B$8:$CK$226,'[1]2. Child Protection'!BR$1,FALSE))</f>
        <v>0</v>
      </c>
      <c r="P88" s="21"/>
      <c r="Q88" s="21" t="str">
        <f>IF(VLOOKUP($A88,'[1]2. Child Protection'!$B$8:$CK$226,'[1]2. Child Protection'!BK$1,FALSE)=G88,"",VLOOKUP($A88,'[1]2. Child Protection'!$B$8:$CK$226,'[1]2. Child Protection'!BK$1,FALSE)-G88)</f>
        <v/>
      </c>
      <c r="R88" s="21" t="str">
        <f>IF(VLOOKUP($A88,'[1]2. Child Protection'!$B$8:$CK$226,'[1]2. Child Protection'!BL$1,FALSE)=H88,"",VLOOKUP($A88,'[1]2. Child Protection'!$B$8:$CK$226,'[1]2. Child Protection'!BL$1,FALSE))</f>
        <v/>
      </c>
      <c r="S88" s="21">
        <f>IF(VLOOKUP($A88,'[1]2. Child Protection'!$B$8:$CK$226,'[1]2. Child Protection'!BM$1,FALSE)=I88,"",VLOOKUP($A88,'[1]2. Child Protection'!$B$8:$CK$226,'[1]2. Child Protection'!BM$1,FALSE))</f>
        <v>0</v>
      </c>
      <c r="T88" s="21">
        <f>IF(VLOOKUP($A88,'[1]2. Child Protection'!$B$8:$CK$226,'[1]2. Child Protection'!BN$1,FALSE)=J88,"",VLOOKUP($A88,'[1]2. Child Protection'!$B$8:$CK$226,'[1]2. Child Protection'!BN$1,FALSE))</f>
        <v>0</v>
      </c>
    </row>
    <row r="89" spans="1:20" x14ac:dyDescent="0.35">
      <c r="A89" s="11" t="s">
        <v>145</v>
      </c>
      <c r="B89" s="17" t="s">
        <v>10</v>
      </c>
      <c r="C89" s="23"/>
      <c r="D89" s="19" t="s">
        <v>10</v>
      </c>
      <c r="E89" s="19" t="s">
        <v>10</v>
      </c>
      <c r="F89" s="19"/>
      <c r="G89" s="17" t="s">
        <v>10</v>
      </c>
      <c r="H89" s="20"/>
      <c r="I89" s="19" t="s">
        <v>10</v>
      </c>
      <c r="J89" s="19" t="s">
        <v>10</v>
      </c>
      <c r="K89" s="11"/>
      <c r="L89" s="21" t="str">
        <f>IF(VLOOKUP($A89,'[1]2. Child Protection'!$B$8:$CK$226,'[1]2. Child Protection'!BO$1,FALSE)=B89,"",VLOOKUP($A89,'[1]2. Child Protection'!$B$8:$CK$226,'[1]2. Child Protection'!BO$1,FALSE)-B89)</f>
        <v/>
      </c>
      <c r="M89" s="21" t="str">
        <f>IF(VLOOKUP($A89,'[1]2. Child Protection'!$B$8:$CK$226,'[1]2. Child Protection'!BP$1,FALSE)=C89,"",VLOOKUP($A89,'[1]2. Child Protection'!$B$8:$CK$226,'[1]2. Child Protection'!BP$1,FALSE))</f>
        <v/>
      </c>
      <c r="N89" s="21">
        <f>IF(VLOOKUP($A89,'[1]2. Child Protection'!$B$8:$CK$226,'[1]2. Child Protection'!BQ$1,FALSE)=D89,"",VLOOKUP($A89,'[1]2. Child Protection'!$B$8:$CK$226,'[1]2. Child Protection'!BQ$1,FALSE))</f>
        <v>0</v>
      </c>
      <c r="O89" s="21">
        <f>IF(VLOOKUP($A89,'[1]2. Child Protection'!$B$8:$CK$226,'[1]2. Child Protection'!BR$1,FALSE)=E89,"",VLOOKUP($A89,'[1]2. Child Protection'!$B$8:$CK$226,'[1]2. Child Protection'!BR$1,FALSE))</f>
        <v>0</v>
      </c>
      <c r="P89" s="21"/>
      <c r="Q89" s="21" t="str">
        <f>IF(VLOOKUP($A89,'[1]2. Child Protection'!$B$8:$CK$226,'[1]2. Child Protection'!BK$1,FALSE)=G89,"",VLOOKUP($A89,'[1]2. Child Protection'!$B$8:$CK$226,'[1]2. Child Protection'!BK$1,FALSE)-G89)</f>
        <v/>
      </c>
      <c r="R89" s="21" t="str">
        <f>IF(VLOOKUP($A89,'[1]2. Child Protection'!$B$8:$CK$226,'[1]2. Child Protection'!BL$1,FALSE)=H89,"",VLOOKUP($A89,'[1]2. Child Protection'!$B$8:$CK$226,'[1]2. Child Protection'!BL$1,FALSE))</f>
        <v/>
      </c>
      <c r="S89" s="21">
        <f>IF(VLOOKUP($A89,'[1]2. Child Protection'!$B$8:$CK$226,'[1]2. Child Protection'!BM$1,FALSE)=I89,"",VLOOKUP($A89,'[1]2. Child Protection'!$B$8:$CK$226,'[1]2. Child Protection'!BM$1,FALSE))</f>
        <v>0</v>
      </c>
      <c r="T89" s="21">
        <f>IF(VLOOKUP($A89,'[1]2. Child Protection'!$B$8:$CK$226,'[1]2. Child Protection'!BN$1,FALSE)=J89,"",VLOOKUP($A89,'[1]2. Child Protection'!$B$8:$CK$226,'[1]2. Child Protection'!BN$1,FALSE))</f>
        <v>0</v>
      </c>
    </row>
    <row r="90" spans="1:20" x14ac:dyDescent="0.35">
      <c r="A90" s="11" t="s">
        <v>146</v>
      </c>
      <c r="B90" s="17" t="s">
        <v>10</v>
      </c>
      <c r="C90" s="23"/>
      <c r="D90" s="19" t="s">
        <v>10</v>
      </c>
      <c r="E90" s="19" t="s">
        <v>10</v>
      </c>
      <c r="F90" s="19"/>
      <c r="G90" s="17" t="s">
        <v>10</v>
      </c>
      <c r="H90" s="20"/>
      <c r="I90" s="19" t="s">
        <v>10</v>
      </c>
      <c r="J90" s="19" t="s">
        <v>10</v>
      </c>
      <c r="K90" s="11"/>
      <c r="L90" s="21" t="str">
        <f>IF(VLOOKUP($A90,'[1]2. Child Protection'!$B$8:$CK$226,'[1]2. Child Protection'!BO$1,FALSE)=B90,"",VLOOKUP($A90,'[1]2. Child Protection'!$B$8:$CK$226,'[1]2. Child Protection'!BO$1,FALSE)-B90)</f>
        <v/>
      </c>
      <c r="M90" s="21" t="str">
        <f>IF(VLOOKUP($A90,'[1]2. Child Protection'!$B$8:$CK$226,'[1]2. Child Protection'!BP$1,FALSE)=C90,"",VLOOKUP($A90,'[1]2. Child Protection'!$B$8:$CK$226,'[1]2. Child Protection'!BP$1,FALSE))</f>
        <v/>
      </c>
      <c r="N90" s="21">
        <f>IF(VLOOKUP($A90,'[1]2. Child Protection'!$B$8:$CK$226,'[1]2. Child Protection'!BQ$1,FALSE)=D90,"",VLOOKUP($A90,'[1]2. Child Protection'!$B$8:$CK$226,'[1]2. Child Protection'!BQ$1,FALSE))</f>
        <v>0</v>
      </c>
      <c r="O90" s="21">
        <f>IF(VLOOKUP($A90,'[1]2. Child Protection'!$B$8:$CK$226,'[1]2. Child Protection'!BR$1,FALSE)=E90,"",VLOOKUP($A90,'[1]2. Child Protection'!$B$8:$CK$226,'[1]2. Child Protection'!BR$1,FALSE))</f>
        <v>0</v>
      </c>
      <c r="P90" s="21"/>
      <c r="Q90" s="21" t="str">
        <f>IF(VLOOKUP($A90,'[1]2. Child Protection'!$B$8:$CK$226,'[1]2. Child Protection'!BK$1,FALSE)=G90,"",VLOOKUP($A90,'[1]2. Child Protection'!$B$8:$CK$226,'[1]2. Child Protection'!BK$1,FALSE)-G90)</f>
        <v/>
      </c>
      <c r="R90" s="21" t="str">
        <f>IF(VLOOKUP($A90,'[1]2. Child Protection'!$B$8:$CK$226,'[1]2. Child Protection'!BL$1,FALSE)=H90,"",VLOOKUP($A90,'[1]2. Child Protection'!$B$8:$CK$226,'[1]2. Child Protection'!BL$1,FALSE))</f>
        <v/>
      </c>
      <c r="S90" s="21">
        <f>IF(VLOOKUP($A90,'[1]2. Child Protection'!$B$8:$CK$226,'[1]2. Child Protection'!BM$1,FALSE)=I90,"",VLOOKUP($A90,'[1]2. Child Protection'!$B$8:$CK$226,'[1]2. Child Protection'!BM$1,FALSE))</f>
        <v>0</v>
      </c>
      <c r="T90" s="21">
        <f>IF(VLOOKUP($A90,'[1]2. Child Protection'!$B$8:$CK$226,'[1]2. Child Protection'!BN$1,FALSE)=J90,"",VLOOKUP($A90,'[1]2. Child Protection'!$B$8:$CK$226,'[1]2. Child Protection'!BN$1,FALSE))</f>
        <v>0</v>
      </c>
    </row>
    <row r="91" spans="1:20" x14ac:dyDescent="0.35">
      <c r="A91" s="11" t="s">
        <v>147</v>
      </c>
      <c r="B91" s="17" t="s">
        <v>10</v>
      </c>
      <c r="C91" s="23"/>
      <c r="D91" s="19" t="s">
        <v>10</v>
      </c>
      <c r="E91" s="19" t="s">
        <v>10</v>
      </c>
      <c r="F91" s="19"/>
      <c r="G91" s="17" t="s">
        <v>10</v>
      </c>
      <c r="H91" s="20"/>
      <c r="I91" s="19" t="s">
        <v>10</v>
      </c>
      <c r="J91" s="19" t="s">
        <v>10</v>
      </c>
      <c r="K91" s="11"/>
      <c r="L91" s="21" t="str">
        <f>IF(VLOOKUP($A91,'[1]2. Child Protection'!$B$8:$CK$226,'[1]2. Child Protection'!BO$1,FALSE)=B91,"",VLOOKUP($A91,'[1]2. Child Protection'!$B$8:$CK$226,'[1]2. Child Protection'!BO$1,FALSE)-B91)</f>
        <v/>
      </c>
      <c r="M91" s="21" t="str">
        <f>IF(VLOOKUP($A91,'[1]2. Child Protection'!$B$8:$CK$226,'[1]2. Child Protection'!BP$1,FALSE)=C91,"",VLOOKUP($A91,'[1]2. Child Protection'!$B$8:$CK$226,'[1]2. Child Protection'!BP$1,FALSE))</f>
        <v/>
      </c>
      <c r="N91" s="21">
        <f>IF(VLOOKUP($A91,'[1]2. Child Protection'!$B$8:$CK$226,'[1]2. Child Protection'!BQ$1,FALSE)=D91,"",VLOOKUP($A91,'[1]2. Child Protection'!$B$8:$CK$226,'[1]2. Child Protection'!BQ$1,FALSE))</f>
        <v>0</v>
      </c>
      <c r="O91" s="21">
        <f>IF(VLOOKUP($A91,'[1]2. Child Protection'!$B$8:$CK$226,'[1]2. Child Protection'!BR$1,FALSE)=E91,"",VLOOKUP($A91,'[1]2. Child Protection'!$B$8:$CK$226,'[1]2. Child Protection'!BR$1,FALSE))</f>
        <v>0</v>
      </c>
      <c r="P91" s="21"/>
      <c r="Q91" s="21" t="str">
        <f>IF(VLOOKUP($A91,'[1]2. Child Protection'!$B$8:$CK$226,'[1]2. Child Protection'!BK$1,FALSE)=G91,"",VLOOKUP($A91,'[1]2. Child Protection'!$B$8:$CK$226,'[1]2. Child Protection'!BK$1,FALSE)-G91)</f>
        <v/>
      </c>
      <c r="R91" s="21" t="str">
        <f>IF(VLOOKUP($A91,'[1]2. Child Protection'!$B$8:$CK$226,'[1]2. Child Protection'!BL$1,FALSE)=H91,"",VLOOKUP($A91,'[1]2. Child Protection'!$B$8:$CK$226,'[1]2. Child Protection'!BL$1,FALSE))</f>
        <v/>
      </c>
      <c r="S91" s="21">
        <f>IF(VLOOKUP($A91,'[1]2. Child Protection'!$B$8:$CK$226,'[1]2. Child Protection'!BM$1,FALSE)=I91,"",VLOOKUP($A91,'[1]2. Child Protection'!$B$8:$CK$226,'[1]2. Child Protection'!BM$1,FALSE))</f>
        <v>0</v>
      </c>
      <c r="T91" s="21">
        <f>IF(VLOOKUP($A91,'[1]2. Child Protection'!$B$8:$CK$226,'[1]2. Child Protection'!BN$1,FALSE)=J91,"",VLOOKUP($A91,'[1]2. Child Protection'!$B$8:$CK$226,'[1]2. Child Protection'!BN$1,FALSE))</f>
        <v>0</v>
      </c>
    </row>
    <row r="92" spans="1:20" x14ac:dyDescent="0.35">
      <c r="A92" s="11" t="s">
        <v>148</v>
      </c>
      <c r="B92" s="17" t="s">
        <v>10</v>
      </c>
      <c r="C92" s="23"/>
      <c r="D92" s="19" t="s">
        <v>10</v>
      </c>
      <c r="E92" s="19" t="s">
        <v>10</v>
      </c>
      <c r="F92" s="19"/>
      <c r="G92" s="17" t="s">
        <v>10</v>
      </c>
      <c r="H92" s="20"/>
      <c r="I92" s="19" t="s">
        <v>10</v>
      </c>
      <c r="J92" s="19" t="s">
        <v>10</v>
      </c>
      <c r="K92" s="11"/>
      <c r="L92" s="21" t="str">
        <f>IF(VLOOKUP($A92,'[1]2. Child Protection'!$B$8:$CK$226,'[1]2. Child Protection'!BO$1,FALSE)=B92,"",VLOOKUP($A92,'[1]2. Child Protection'!$B$8:$CK$226,'[1]2. Child Protection'!BO$1,FALSE)-B92)</f>
        <v/>
      </c>
      <c r="M92" s="21" t="str">
        <f>IF(VLOOKUP($A92,'[1]2. Child Protection'!$B$8:$CK$226,'[1]2. Child Protection'!BP$1,FALSE)=C92,"",VLOOKUP($A92,'[1]2. Child Protection'!$B$8:$CK$226,'[1]2. Child Protection'!BP$1,FALSE))</f>
        <v/>
      </c>
      <c r="N92" s="21">
        <f>IF(VLOOKUP($A92,'[1]2. Child Protection'!$B$8:$CK$226,'[1]2. Child Protection'!BQ$1,FALSE)=D92,"",VLOOKUP($A92,'[1]2. Child Protection'!$B$8:$CK$226,'[1]2. Child Protection'!BQ$1,FALSE))</f>
        <v>0</v>
      </c>
      <c r="O92" s="21">
        <f>IF(VLOOKUP($A92,'[1]2. Child Protection'!$B$8:$CK$226,'[1]2. Child Protection'!BR$1,FALSE)=E92,"",VLOOKUP($A92,'[1]2. Child Protection'!$B$8:$CK$226,'[1]2. Child Protection'!BR$1,FALSE))</f>
        <v>0</v>
      </c>
      <c r="P92" s="21"/>
      <c r="Q92" s="21" t="str">
        <f>IF(VLOOKUP($A92,'[1]2. Child Protection'!$B$8:$CK$226,'[1]2. Child Protection'!BK$1,FALSE)=G92,"",VLOOKUP($A92,'[1]2. Child Protection'!$B$8:$CK$226,'[1]2. Child Protection'!BK$1,FALSE)-G92)</f>
        <v/>
      </c>
      <c r="R92" s="21" t="str">
        <f>IF(VLOOKUP($A92,'[1]2. Child Protection'!$B$8:$CK$226,'[1]2. Child Protection'!BL$1,FALSE)=H92,"",VLOOKUP($A92,'[1]2. Child Protection'!$B$8:$CK$226,'[1]2. Child Protection'!BL$1,FALSE))</f>
        <v/>
      </c>
      <c r="S92" s="21">
        <f>IF(VLOOKUP($A92,'[1]2. Child Protection'!$B$8:$CK$226,'[1]2. Child Protection'!BM$1,FALSE)=I92,"",VLOOKUP($A92,'[1]2. Child Protection'!$B$8:$CK$226,'[1]2. Child Protection'!BM$1,FALSE))</f>
        <v>0</v>
      </c>
      <c r="T92" s="21">
        <f>IF(VLOOKUP($A92,'[1]2. Child Protection'!$B$8:$CK$226,'[1]2. Child Protection'!BN$1,FALSE)=J92,"",VLOOKUP($A92,'[1]2. Child Protection'!$B$8:$CK$226,'[1]2. Child Protection'!BN$1,FALSE))</f>
        <v>0</v>
      </c>
    </row>
    <row r="93" spans="1:20" x14ac:dyDescent="0.35">
      <c r="A93" s="11" t="s">
        <v>149</v>
      </c>
      <c r="B93" s="17" t="s">
        <v>10</v>
      </c>
      <c r="C93" s="23"/>
      <c r="D93" s="19" t="s">
        <v>10</v>
      </c>
      <c r="E93" s="19" t="s">
        <v>10</v>
      </c>
      <c r="F93" s="19"/>
      <c r="G93" s="17" t="s">
        <v>10</v>
      </c>
      <c r="H93" s="20"/>
      <c r="I93" s="19" t="s">
        <v>10</v>
      </c>
      <c r="J93" s="19" t="s">
        <v>10</v>
      </c>
      <c r="K93" s="11"/>
      <c r="L93" s="21" t="str">
        <f>IF(VLOOKUP($A93,'[1]2. Child Protection'!$B$8:$CK$226,'[1]2. Child Protection'!BO$1,FALSE)=B93,"",VLOOKUP($A93,'[1]2. Child Protection'!$B$8:$CK$226,'[1]2. Child Protection'!BO$1,FALSE)-B93)</f>
        <v/>
      </c>
      <c r="M93" s="21" t="str">
        <f>IF(VLOOKUP($A93,'[1]2. Child Protection'!$B$8:$CK$226,'[1]2. Child Protection'!BP$1,FALSE)=C93,"",VLOOKUP($A93,'[1]2. Child Protection'!$B$8:$CK$226,'[1]2. Child Protection'!BP$1,FALSE))</f>
        <v/>
      </c>
      <c r="N93" s="21">
        <f>IF(VLOOKUP($A93,'[1]2. Child Protection'!$B$8:$CK$226,'[1]2. Child Protection'!BQ$1,FALSE)=D93,"",VLOOKUP($A93,'[1]2. Child Protection'!$B$8:$CK$226,'[1]2. Child Protection'!BQ$1,FALSE))</f>
        <v>0</v>
      </c>
      <c r="O93" s="21">
        <f>IF(VLOOKUP($A93,'[1]2. Child Protection'!$B$8:$CK$226,'[1]2. Child Protection'!BR$1,FALSE)=E93,"",VLOOKUP($A93,'[1]2. Child Protection'!$B$8:$CK$226,'[1]2. Child Protection'!BR$1,FALSE))</f>
        <v>0</v>
      </c>
      <c r="P93" s="21"/>
      <c r="Q93" s="21" t="str">
        <f>IF(VLOOKUP($A93,'[1]2. Child Protection'!$B$8:$CK$226,'[1]2. Child Protection'!BK$1,FALSE)=G93,"",VLOOKUP($A93,'[1]2. Child Protection'!$B$8:$CK$226,'[1]2. Child Protection'!BK$1,FALSE)-G93)</f>
        <v/>
      </c>
      <c r="R93" s="21" t="str">
        <f>IF(VLOOKUP($A93,'[1]2. Child Protection'!$B$8:$CK$226,'[1]2. Child Protection'!BL$1,FALSE)=H93,"",VLOOKUP($A93,'[1]2. Child Protection'!$B$8:$CK$226,'[1]2. Child Protection'!BL$1,FALSE))</f>
        <v/>
      </c>
      <c r="S93" s="21">
        <f>IF(VLOOKUP($A93,'[1]2. Child Protection'!$B$8:$CK$226,'[1]2. Child Protection'!BM$1,FALSE)=I93,"",VLOOKUP($A93,'[1]2. Child Protection'!$B$8:$CK$226,'[1]2. Child Protection'!BM$1,FALSE))</f>
        <v>0</v>
      </c>
      <c r="T93" s="21">
        <f>IF(VLOOKUP($A93,'[1]2. Child Protection'!$B$8:$CK$226,'[1]2. Child Protection'!BN$1,FALSE)=J93,"",VLOOKUP($A93,'[1]2. Child Protection'!$B$8:$CK$226,'[1]2. Child Protection'!BN$1,FALSE))</f>
        <v>0</v>
      </c>
    </row>
    <row r="94" spans="1:20" x14ac:dyDescent="0.35">
      <c r="A94" s="11" t="s">
        <v>150</v>
      </c>
      <c r="B94" s="17" t="s">
        <v>10</v>
      </c>
      <c r="C94" s="23"/>
      <c r="D94" s="19" t="s">
        <v>10</v>
      </c>
      <c r="E94" s="19" t="s">
        <v>10</v>
      </c>
      <c r="F94" s="19"/>
      <c r="G94" s="17" t="s">
        <v>10</v>
      </c>
      <c r="H94" s="20"/>
      <c r="I94" s="19" t="s">
        <v>10</v>
      </c>
      <c r="J94" s="19" t="s">
        <v>10</v>
      </c>
      <c r="K94" s="11"/>
      <c r="L94" s="21" t="str">
        <f>IF(VLOOKUP($A94,'[1]2. Child Protection'!$B$8:$CK$226,'[1]2. Child Protection'!BO$1,FALSE)=B94,"",VLOOKUP($A94,'[1]2. Child Protection'!$B$8:$CK$226,'[1]2. Child Protection'!BO$1,FALSE)-B94)</f>
        <v/>
      </c>
      <c r="M94" s="21" t="str">
        <f>IF(VLOOKUP($A94,'[1]2. Child Protection'!$B$8:$CK$226,'[1]2. Child Protection'!BP$1,FALSE)=C94,"",VLOOKUP($A94,'[1]2. Child Protection'!$B$8:$CK$226,'[1]2. Child Protection'!BP$1,FALSE))</f>
        <v/>
      </c>
      <c r="N94" s="21">
        <f>IF(VLOOKUP($A94,'[1]2. Child Protection'!$B$8:$CK$226,'[1]2. Child Protection'!BQ$1,FALSE)=D94,"",VLOOKUP($A94,'[1]2. Child Protection'!$B$8:$CK$226,'[1]2. Child Protection'!BQ$1,FALSE))</f>
        <v>0</v>
      </c>
      <c r="O94" s="21">
        <f>IF(VLOOKUP($A94,'[1]2. Child Protection'!$B$8:$CK$226,'[1]2. Child Protection'!BR$1,FALSE)=E94,"",VLOOKUP($A94,'[1]2. Child Protection'!$B$8:$CK$226,'[1]2. Child Protection'!BR$1,FALSE))</f>
        <v>0</v>
      </c>
      <c r="P94" s="21"/>
      <c r="Q94" s="21" t="str">
        <f>IF(VLOOKUP($A94,'[1]2. Child Protection'!$B$8:$CK$226,'[1]2. Child Protection'!BK$1,FALSE)=G94,"",VLOOKUP($A94,'[1]2. Child Protection'!$B$8:$CK$226,'[1]2. Child Protection'!BK$1,FALSE)-G94)</f>
        <v/>
      </c>
      <c r="R94" s="21" t="str">
        <f>IF(VLOOKUP($A94,'[1]2. Child Protection'!$B$8:$CK$226,'[1]2. Child Protection'!BL$1,FALSE)=H94,"",VLOOKUP($A94,'[1]2. Child Protection'!$B$8:$CK$226,'[1]2. Child Protection'!BL$1,FALSE))</f>
        <v/>
      </c>
      <c r="S94" s="21">
        <f>IF(VLOOKUP($A94,'[1]2. Child Protection'!$B$8:$CK$226,'[1]2. Child Protection'!BM$1,FALSE)=I94,"",VLOOKUP($A94,'[1]2. Child Protection'!$B$8:$CK$226,'[1]2. Child Protection'!BM$1,FALSE))</f>
        <v>0</v>
      </c>
      <c r="T94" s="21">
        <f>IF(VLOOKUP($A94,'[1]2. Child Protection'!$B$8:$CK$226,'[1]2. Child Protection'!BN$1,FALSE)=J94,"",VLOOKUP($A94,'[1]2. Child Protection'!$B$8:$CK$226,'[1]2. Child Protection'!BN$1,FALSE))</f>
        <v>0</v>
      </c>
    </row>
    <row r="95" spans="1:20" x14ac:dyDescent="0.35">
      <c r="A95" s="11" t="s">
        <v>64</v>
      </c>
      <c r="B95" s="17">
        <v>93.611999999999995</v>
      </c>
      <c r="C95" s="23"/>
      <c r="D95" s="19">
        <v>2018</v>
      </c>
      <c r="E95" s="19" t="s">
        <v>62</v>
      </c>
      <c r="F95" s="19"/>
      <c r="G95" s="17" t="s">
        <v>10</v>
      </c>
      <c r="H95" s="20"/>
      <c r="I95" s="19" t="s">
        <v>10</v>
      </c>
      <c r="J95" s="19" t="s">
        <v>10</v>
      </c>
      <c r="K95" s="11"/>
      <c r="L95" s="21">
        <f>IF(VLOOKUP($A95,'[1]2. Child Protection'!$B$8:$CK$226,'[1]2. Child Protection'!BO$1,FALSE)=B95,"",VLOOKUP($A95,'[1]2. Child Protection'!$B$8:$CK$226,'[1]2. Child Protection'!BO$1,FALSE)-B95)</f>
        <v>-1.2000000000000455E-2</v>
      </c>
      <c r="M95" s="21" t="str">
        <f>IF(VLOOKUP($A95,'[1]2. Child Protection'!$B$8:$CK$226,'[1]2. Child Protection'!BP$1,FALSE)=C95,"",VLOOKUP($A95,'[1]2. Child Protection'!$B$8:$CK$226,'[1]2. Child Protection'!BP$1,FALSE))</f>
        <v/>
      </c>
      <c r="N95" s="21" t="str">
        <f>IF(VLOOKUP($A95,'[1]2. Child Protection'!$B$8:$CK$226,'[1]2. Child Protection'!BQ$1,FALSE)=D95,"",VLOOKUP($A95,'[1]2. Child Protection'!$B$8:$CK$226,'[1]2. Child Protection'!BQ$1,FALSE))</f>
        <v>2018</v>
      </c>
      <c r="O95" s="21" t="str">
        <f>IF(VLOOKUP($A95,'[1]2. Child Protection'!$B$8:$CK$226,'[1]2. Child Protection'!BR$1,FALSE)=E95,"",VLOOKUP($A95,'[1]2. Child Protection'!$B$8:$CK$226,'[1]2. Child Protection'!BR$1,FALSE))</f>
        <v/>
      </c>
      <c r="P95" s="21"/>
      <c r="Q95" s="21" t="str">
        <f>IF(VLOOKUP($A95,'[1]2. Child Protection'!$B$8:$CK$226,'[1]2. Child Protection'!BK$1,FALSE)=G95,"",VLOOKUP($A95,'[1]2. Child Protection'!$B$8:$CK$226,'[1]2. Child Protection'!BK$1,FALSE)-G95)</f>
        <v/>
      </c>
      <c r="R95" s="21" t="str">
        <f>IF(VLOOKUP($A95,'[1]2. Child Protection'!$B$8:$CK$226,'[1]2. Child Protection'!BL$1,FALSE)=H95,"",VLOOKUP($A95,'[1]2. Child Protection'!$B$8:$CK$226,'[1]2. Child Protection'!BL$1,FALSE))</f>
        <v/>
      </c>
      <c r="S95" s="21">
        <f>IF(VLOOKUP($A95,'[1]2. Child Protection'!$B$8:$CK$226,'[1]2. Child Protection'!BM$1,FALSE)=I95,"",VLOOKUP($A95,'[1]2. Child Protection'!$B$8:$CK$226,'[1]2. Child Protection'!BM$1,FALSE))</f>
        <v>0</v>
      </c>
      <c r="T95" s="21">
        <f>IF(VLOOKUP($A95,'[1]2. Child Protection'!$B$8:$CK$226,'[1]2. Child Protection'!BN$1,FALSE)=J95,"",VLOOKUP($A95,'[1]2. Child Protection'!$B$8:$CK$226,'[1]2. Child Protection'!BN$1,FALSE))</f>
        <v>0</v>
      </c>
    </row>
    <row r="96" spans="1:20" x14ac:dyDescent="0.35">
      <c r="A96" s="11" t="s">
        <v>151</v>
      </c>
      <c r="B96" s="17" t="s">
        <v>10</v>
      </c>
      <c r="C96" s="23"/>
      <c r="D96" s="19" t="s">
        <v>10</v>
      </c>
      <c r="E96" s="19" t="s">
        <v>10</v>
      </c>
      <c r="F96" s="19"/>
      <c r="G96" s="17" t="s">
        <v>10</v>
      </c>
      <c r="H96" s="20"/>
      <c r="I96" s="19" t="s">
        <v>10</v>
      </c>
      <c r="J96" s="19" t="s">
        <v>10</v>
      </c>
      <c r="K96" s="11"/>
      <c r="L96" s="21" t="str">
        <f>IF(VLOOKUP($A96,'[1]2. Child Protection'!$B$8:$CK$226,'[1]2. Child Protection'!BO$1,FALSE)=B96,"",VLOOKUP($A96,'[1]2. Child Protection'!$B$8:$CK$226,'[1]2. Child Protection'!BO$1,FALSE)-B96)</f>
        <v/>
      </c>
      <c r="M96" s="21" t="str">
        <f>IF(VLOOKUP($A96,'[1]2. Child Protection'!$B$8:$CK$226,'[1]2. Child Protection'!BP$1,FALSE)=C96,"",VLOOKUP($A96,'[1]2. Child Protection'!$B$8:$CK$226,'[1]2. Child Protection'!BP$1,FALSE))</f>
        <v/>
      </c>
      <c r="N96" s="21">
        <f>IF(VLOOKUP($A96,'[1]2. Child Protection'!$B$8:$CK$226,'[1]2. Child Protection'!BQ$1,FALSE)=D96,"",VLOOKUP($A96,'[1]2. Child Protection'!$B$8:$CK$226,'[1]2. Child Protection'!BQ$1,FALSE))</f>
        <v>0</v>
      </c>
      <c r="O96" s="21">
        <f>IF(VLOOKUP($A96,'[1]2. Child Protection'!$B$8:$CK$226,'[1]2. Child Protection'!BR$1,FALSE)=E96,"",VLOOKUP($A96,'[1]2. Child Protection'!$B$8:$CK$226,'[1]2. Child Protection'!BR$1,FALSE))</f>
        <v>0</v>
      </c>
      <c r="P96" s="21"/>
      <c r="Q96" s="21" t="str">
        <f>IF(VLOOKUP($A96,'[1]2. Child Protection'!$B$8:$CK$226,'[1]2. Child Protection'!BK$1,FALSE)=G96,"",VLOOKUP($A96,'[1]2. Child Protection'!$B$8:$CK$226,'[1]2. Child Protection'!BK$1,FALSE)-G96)</f>
        <v/>
      </c>
      <c r="R96" s="21" t="str">
        <f>IF(VLOOKUP($A96,'[1]2. Child Protection'!$B$8:$CK$226,'[1]2. Child Protection'!BL$1,FALSE)=H96,"",VLOOKUP($A96,'[1]2. Child Protection'!$B$8:$CK$226,'[1]2. Child Protection'!BL$1,FALSE))</f>
        <v/>
      </c>
      <c r="S96" s="21">
        <f>IF(VLOOKUP($A96,'[1]2. Child Protection'!$B$8:$CK$226,'[1]2. Child Protection'!BM$1,FALSE)=I96,"",VLOOKUP($A96,'[1]2. Child Protection'!$B$8:$CK$226,'[1]2. Child Protection'!BM$1,FALSE))</f>
        <v>0</v>
      </c>
      <c r="T96" s="21">
        <f>IF(VLOOKUP($A96,'[1]2. Child Protection'!$B$8:$CK$226,'[1]2. Child Protection'!BN$1,FALSE)=J96,"",VLOOKUP($A96,'[1]2. Child Protection'!$B$8:$CK$226,'[1]2. Child Protection'!BN$1,FALSE))</f>
        <v>0</v>
      </c>
    </row>
    <row r="97" spans="1:20" x14ac:dyDescent="0.35">
      <c r="A97" s="11" t="s">
        <v>152</v>
      </c>
      <c r="B97" s="17" t="s">
        <v>10</v>
      </c>
      <c r="C97" s="23"/>
      <c r="D97" s="19" t="s">
        <v>10</v>
      </c>
      <c r="E97" s="19" t="s">
        <v>10</v>
      </c>
      <c r="F97" s="19"/>
      <c r="G97" s="17" t="s">
        <v>10</v>
      </c>
      <c r="H97" s="20"/>
      <c r="I97" s="19" t="s">
        <v>10</v>
      </c>
      <c r="J97" s="19" t="s">
        <v>10</v>
      </c>
      <c r="K97" s="11"/>
      <c r="L97" s="21" t="str">
        <f>IF(VLOOKUP($A97,'[1]2. Child Protection'!$B$8:$CK$226,'[1]2. Child Protection'!BO$1,FALSE)=B97,"",VLOOKUP($A97,'[1]2. Child Protection'!$B$8:$CK$226,'[1]2. Child Protection'!BO$1,FALSE)-B97)</f>
        <v/>
      </c>
      <c r="M97" s="21" t="str">
        <f>IF(VLOOKUP($A97,'[1]2. Child Protection'!$B$8:$CK$226,'[1]2. Child Protection'!BP$1,FALSE)=C97,"",VLOOKUP($A97,'[1]2. Child Protection'!$B$8:$CK$226,'[1]2. Child Protection'!BP$1,FALSE))</f>
        <v/>
      </c>
      <c r="N97" s="21">
        <f>IF(VLOOKUP($A97,'[1]2. Child Protection'!$B$8:$CK$226,'[1]2. Child Protection'!BQ$1,FALSE)=D97,"",VLOOKUP($A97,'[1]2. Child Protection'!$B$8:$CK$226,'[1]2. Child Protection'!BQ$1,FALSE))</f>
        <v>0</v>
      </c>
      <c r="O97" s="21">
        <f>IF(VLOOKUP($A97,'[1]2. Child Protection'!$B$8:$CK$226,'[1]2. Child Protection'!BR$1,FALSE)=E97,"",VLOOKUP($A97,'[1]2. Child Protection'!$B$8:$CK$226,'[1]2. Child Protection'!BR$1,FALSE))</f>
        <v>0</v>
      </c>
      <c r="P97" s="21"/>
      <c r="Q97" s="21" t="str">
        <f>IF(VLOOKUP($A97,'[1]2. Child Protection'!$B$8:$CK$226,'[1]2. Child Protection'!BK$1,FALSE)=G97,"",VLOOKUP($A97,'[1]2. Child Protection'!$B$8:$CK$226,'[1]2. Child Protection'!BK$1,FALSE)-G97)</f>
        <v/>
      </c>
      <c r="R97" s="21" t="str">
        <f>IF(VLOOKUP($A97,'[1]2. Child Protection'!$B$8:$CK$226,'[1]2. Child Protection'!BL$1,FALSE)=H97,"",VLOOKUP($A97,'[1]2. Child Protection'!$B$8:$CK$226,'[1]2. Child Protection'!BL$1,FALSE))</f>
        <v/>
      </c>
      <c r="S97" s="21">
        <f>IF(VLOOKUP($A97,'[1]2. Child Protection'!$B$8:$CK$226,'[1]2. Child Protection'!BM$1,FALSE)=I97,"",VLOOKUP($A97,'[1]2. Child Protection'!$B$8:$CK$226,'[1]2. Child Protection'!BM$1,FALSE))</f>
        <v>0</v>
      </c>
      <c r="T97" s="21">
        <f>IF(VLOOKUP($A97,'[1]2. Child Protection'!$B$8:$CK$226,'[1]2. Child Protection'!BN$1,FALSE)=J97,"",VLOOKUP($A97,'[1]2. Child Protection'!$B$8:$CK$226,'[1]2. Child Protection'!BN$1,FALSE))</f>
        <v>0</v>
      </c>
    </row>
    <row r="98" spans="1:20" x14ac:dyDescent="0.35">
      <c r="A98" s="11" t="s">
        <v>153</v>
      </c>
      <c r="B98" s="17" t="s">
        <v>10</v>
      </c>
      <c r="C98" s="23"/>
      <c r="D98" s="19" t="s">
        <v>10</v>
      </c>
      <c r="E98" s="19" t="s">
        <v>10</v>
      </c>
      <c r="F98" s="19"/>
      <c r="G98" s="17" t="s">
        <v>10</v>
      </c>
      <c r="H98" s="20"/>
      <c r="I98" s="19" t="s">
        <v>10</v>
      </c>
      <c r="J98" s="19" t="s">
        <v>10</v>
      </c>
      <c r="K98" s="11"/>
      <c r="L98" s="21" t="str">
        <f>IF(VLOOKUP($A98,'[1]2. Child Protection'!$B$8:$CK$226,'[1]2. Child Protection'!BO$1,FALSE)=B98,"",VLOOKUP($A98,'[1]2. Child Protection'!$B$8:$CK$226,'[1]2. Child Protection'!BO$1,FALSE)-B98)</f>
        <v/>
      </c>
      <c r="M98" s="21" t="str">
        <f>IF(VLOOKUP($A98,'[1]2. Child Protection'!$B$8:$CK$226,'[1]2. Child Protection'!BP$1,FALSE)=C98,"",VLOOKUP($A98,'[1]2. Child Protection'!$B$8:$CK$226,'[1]2. Child Protection'!BP$1,FALSE))</f>
        <v/>
      </c>
      <c r="N98" s="21">
        <f>IF(VLOOKUP($A98,'[1]2. Child Protection'!$B$8:$CK$226,'[1]2. Child Protection'!BQ$1,FALSE)=D98,"",VLOOKUP($A98,'[1]2. Child Protection'!$B$8:$CK$226,'[1]2. Child Protection'!BQ$1,FALSE))</f>
        <v>0</v>
      </c>
      <c r="O98" s="21">
        <f>IF(VLOOKUP($A98,'[1]2. Child Protection'!$B$8:$CK$226,'[1]2. Child Protection'!BR$1,FALSE)=E98,"",VLOOKUP($A98,'[1]2. Child Protection'!$B$8:$CK$226,'[1]2. Child Protection'!BR$1,FALSE))</f>
        <v>0</v>
      </c>
      <c r="P98" s="21"/>
      <c r="Q98" s="21" t="str">
        <f>IF(VLOOKUP($A98,'[1]2. Child Protection'!$B$8:$CK$226,'[1]2. Child Protection'!BK$1,FALSE)=G98,"",VLOOKUP($A98,'[1]2. Child Protection'!$B$8:$CK$226,'[1]2. Child Protection'!BK$1,FALSE)-G98)</f>
        <v/>
      </c>
      <c r="R98" s="21" t="str">
        <f>IF(VLOOKUP($A98,'[1]2. Child Protection'!$B$8:$CK$226,'[1]2. Child Protection'!BL$1,FALSE)=H98,"",VLOOKUP($A98,'[1]2. Child Protection'!$B$8:$CK$226,'[1]2. Child Protection'!BL$1,FALSE))</f>
        <v/>
      </c>
      <c r="S98" s="21">
        <f>IF(VLOOKUP($A98,'[1]2. Child Protection'!$B$8:$CK$226,'[1]2. Child Protection'!BM$1,FALSE)=I98,"",VLOOKUP($A98,'[1]2. Child Protection'!$B$8:$CK$226,'[1]2. Child Protection'!BM$1,FALSE))</f>
        <v>0</v>
      </c>
      <c r="T98" s="21">
        <f>IF(VLOOKUP($A98,'[1]2. Child Protection'!$B$8:$CK$226,'[1]2. Child Protection'!BN$1,FALSE)=J98,"",VLOOKUP($A98,'[1]2. Child Protection'!$B$8:$CK$226,'[1]2. Child Protection'!BN$1,FALSE))</f>
        <v>0</v>
      </c>
    </row>
    <row r="99" spans="1:20" x14ac:dyDescent="0.35">
      <c r="A99" s="11" t="s">
        <v>154</v>
      </c>
      <c r="B99" s="17" t="s">
        <v>10</v>
      </c>
      <c r="C99" s="23"/>
      <c r="D99" s="19" t="s">
        <v>10</v>
      </c>
      <c r="E99" s="19" t="s">
        <v>10</v>
      </c>
      <c r="F99" s="19"/>
      <c r="G99" s="17" t="s">
        <v>10</v>
      </c>
      <c r="H99" s="20"/>
      <c r="I99" s="19" t="s">
        <v>10</v>
      </c>
      <c r="J99" s="19" t="s">
        <v>10</v>
      </c>
      <c r="K99" s="11"/>
      <c r="L99" s="21" t="str">
        <f>IF(VLOOKUP($A99,'[1]2. Child Protection'!$B$8:$CK$226,'[1]2. Child Protection'!BO$1,FALSE)=B99,"",VLOOKUP($A99,'[1]2. Child Protection'!$B$8:$CK$226,'[1]2. Child Protection'!BO$1,FALSE)-B99)</f>
        <v/>
      </c>
      <c r="M99" s="21" t="str">
        <f>IF(VLOOKUP($A99,'[1]2. Child Protection'!$B$8:$CK$226,'[1]2. Child Protection'!BP$1,FALSE)=C99,"",VLOOKUP($A99,'[1]2. Child Protection'!$B$8:$CK$226,'[1]2. Child Protection'!BP$1,FALSE))</f>
        <v/>
      </c>
      <c r="N99" s="21">
        <f>IF(VLOOKUP($A99,'[1]2. Child Protection'!$B$8:$CK$226,'[1]2. Child Protection'!BQ$1,FALSE)=D99,"",VLOOKUP($A99,'[1]2. Child Protection'!$B$8:$CK$226,'[1]2. Child Protection'!BQ$1,FALSE))</f>
        <v>0</v>
      </c>
      <c r="O99" s="21">
        <f>IF(VLOOKUP($A99,'[1]2. Child Protection'!$B$8:$CK$226,'[1]2. Child Protection'!BR$1,FALSE)=E99,"",VLOOKUP($A99,'[1]2. Child Protection'!$B$8:$CK$226,'[1]2. Child Protection'!BR$1,FALSE))</f>
        <v>0</v>
      </c>
      <c r="P99" s="21"/>
      <c r="Q99" s="21" t="str">
        <f>IF(VLOOKUP($A99,'[1]2. Child Protection'!$B$8:$CK$226,'[1]2. Child Protection'!BK$1,FALSE)=G99,"",VLOOKUP($A99,'[1]2. Child Protection'!$B$8:$CK$226,'[1]2. Child Protection'!BK$1,FALSE)-G99)</f>
        <v/>
      </c>
      <c r="R99" s="21" t="str">
        <f>IF(VLOOKUP($A99,'[1]2. Child Protection'!$B$8:$CK$226,'[1]2. Child Protection'!BL$1,FALSE)=H99,"",VLOOKUP($A99,'[1]2. Child Protection'!$B$8:$CK$226,'[1]2. Child Protection'!BL$1,FALSE))</f>
        <v/>
      </c>
      <c r="S99" s="21">
        <f>IF(VLOOKUP($A99,'[1]2. Child Protection'!$B$8:$CK$226,'[1]2. Child Protection'!BM$1,FALSE)=I99,"",VLOOKUP($A99,'[1]2. Child Protection'!$B$8:$CK$226,'[1]2. Child Protection'!BM$1,FALSE))</f>
        <v>0</v>
      </c>
      <c r="T99" s="21">
        <f>IF(VLOOKUP($A99,'[1]2. Child Protection'!$B$8:$CK$226,'[1]2. Child Protection'!BN$1,FALSE)=J99,"",VLOOKUP($A99,'[1]2. Child Protection'!$B$8:$CK$226,'[1]2. Child Protection'!BN$1,FALSE))</f>
        <v>0</v>
      </c>
    </row>
    <row r="100" spans="1:20" x14ac:dyDescent="0.35">
      <c r="A100" s="11" t="s">
        <v>155</v>
      </c>
      <c r="B100" s="17" t="s">
        <v>10</v>
      </c>
      <c r="C100" s="23"/>
      <c r="D100" s="19" t="s">
        <v>10</v>
      </c>
      <c r="E100" s="19" t="s">
        <v>10</v>
      </c>
      <c r="F100" s="19"/>
      <c r="G100" s="17" t="s">
        <v>10</v>
      </c>
      <c r="H100" s="20"/>
      <c r="I100" s="19" t="s">
        <v>10</v>
      </c>
      <c r="J100" s="19" t="s">
        <v>10</v>
      </c>
      <c r="K100" s="11"/>
      <c r="L100" s="21" t="str">
        <f>IF(VLOOKUP($A100,'[1]2. Child Protection'!$B$8:$CK$226,'[1]2. Child Protection'!BO$1,FALSE)=B100,"",VLOOKUP($A100,'[1]2. Child Protection'!$B$8:$CK$226,'[1]2. Child Protection'!BO$1,FALSE)-B100)</f>
        <v/>
      </c>
      <c r="M100" s="21" t="str">
        <f>IF(VLOOKUP($A100,'[1]2. Child Protection'!$B$8:$CK$226,'[1]2. Child Protection'!BP$1,FALSE)=C100,"",VLOOKUP($A100,'[1]2. Child Protection'!$B$8:$CK$226,'[1]2. Child Protection'!BP$1,FALSE))</f>
        <v/>
      </c>
      <c r="N100" s="21">
        <f>IF(VLOOKUP($A100,'[1]2. Child Protection'!$B$8:$CK$226,'[1]2. Child Protection'!BQ$1,FALSE)=D100,"",VLOOKUP($A100,'[1]2. Child Protection'!$B$8:$CK$226,'[1]2. Child Protection'!BQ$1,FALSE))</f>
        <v>0</v>
      </c>
      <c r="O100" s="21">
        <f>IF(VLOOKUP($A100,'[1]2. Child Protection'!$B$8:$CK$226,'[1]2. Child Protection'!BR$1,FALSE)=E100,"",VLOOKUP($A100,'[1]2. Child Protection'!$B$8:$CK$226,'[1]2. Child Protection'!BR$1,FALSE))</f>
        <v>0</v>
      </c>
      <c r="P100" s="21"/>
      <c r="Q100" s="21" t="str">
        <f>IF(VLOOKUP($A100,'[1]2. Child Protection'!$B$8:$CK$226,'[1]2. Child Protection'!BK$1,FALSE)=G100,"",VLOOKUP($A100,'[1]2. Child Protection'!$B$8:$CK$226,'[1]2. Child Protection'!BK$1,FALSE)-G100)</f>
        <v/>
      </c>
      <c r="R100" s="21" t="str">
        <f>IF(VLOOKUP($A100,'[1]2. Child Protection'!$B$8:$CK$226,'[1]2. Child Protection'!BL$1,FALSE)=H100,"",VLOOKUP($A100,'[1]2. Child Protection'!$B$8:$CK$226,'[1]2. Child Protection'!BL$1,FALSE))</f>
        <v/>
      </c>
      <c r="S100" s="21">
        <f>IF(VLOOKUP($A100,'[1]2. Child Protection'!$B$8:$CK$226,'[1]2. Child Protection'!BM$1,FALSE)=I100,"",VLOOKUP($A100,'[1]2. Child Protection'!$B$8:$CK$226,'[1]2. Child Protection'!BM$1,FALSE))</f>
        <v>0</v>
      </c>
      <c r="T100" s="21">
        <f>IF(VLOOKUP($A100,'[1]2. Child Protection'!$B$8:$CK$226,'[1]2. Child Protection'!BN$1,FALSE)=J100,"",VLOOKUP($A100,'[1]2. Child Protection'!$B$8:$CK$226,'[1]2. Child Protection'!BN$1,FALSE))</f>
        <v>0</v>
      </c>
    </row>
    <row r="101" spans="1:20" x14ac:dyDescent="0.35">
      <c r="A101" s="11" t="s">
        <v>156</v>
      </c>
      <c r="B101" s="17" t="s">
        <v>10</v>
      </c>
      <c r="C101" s="23"/>
      <c r="D101" s="19" t="s">
        <v>10</v>
      </c>
      <c r="E101" s="19" t="s">
        <v>10</v>
      </c>
      <c r="F101" s="19"/>
      <c r="G101" s="17" t="s">
        <v>10</v>
      </c>
      <c r="H101" s="20"/>
      <c r="I101" s="19" t="s">
        <v>10</v>
      </c>
      <c r="J101" s="19" t="s">
        <v>10</v>
      </c>
      <c r="K101" s="11"/>
      <c r="L101" s="21" t="str">
        <f>IF(VLOOKUP($A101,'[1]2. Child Protection'!$B$8:$CK$226,'[1]2. Child Protection'!BO$1,FALSE)=B101,"",VLOOKUP($A101,'[1]2. Child Protection'!$B$8:$CK$226,'[1]2. Child Protection'!BO$1,FALSE)-B101)</f>
        <v/>
      </c>
      <c r="M101" s="21" t="str">
        <f>IF(VLOOKUP($A101,'[1]2. Child Protection'!$B$8:$CK$226,'[1]2. Child Protection'!BP$1,FALSE)=C101,"",VLOOKUP($A101,'[1]2. Child Protection'!$B$8:$CK$226,'[1]2. Child Protection'!BP$1,FALSE))</f>
        <v/>
      </c>
      <c r="N101" s="21">
        <f>IF(VLOOKUP($A101,'[1]2. Child Protection'!$B$8:$CK$226,'[1]2. Child Protection'!BQ$1,FALSE)=D101,"",VLOOKUP($A101,'[1]2. Child Protection'!$B$8:$CK$226,'[1]2. Child Protection'!BQ$1,FALSE))</f>
        <v>0</v>
      </c>
      <c r="O101" s="21">
        <f>IF(VLOOKUP($A101,'[1]2. Child Protection'!$B$8:$CK$226,'[1]2. Child Protection'!BR$1,FALSE)=E101,"",VLOOKUP($A101,'[1]2. Child Protection'!$B$8:$CK$226,'[1]2. Child Protection'!BR$1,FALSE))</f>
        <v>0</v>
      </c>
      <c r="P101" s="21"/>
      <c r="Q101" s="21" t="str">
        <f>IF(VLOOKUP($A101,'[1]2. Child Protection'!$B$8:$CK$226,'[1]2. Child Protection'!BK$1,FALSE)=G101,"",VLOOKUP($A101,'[1]2. Child Protection'!$B$8:$CK$226,'[1]2. Child Protection'!BK$1,FALSE)-G101)</f>
        <v/>
      </c>
      <c r="R101" s="21" t="str">
        <f>IF(VLOOKUP($A101,'[1]2. Child Protection'!$B$8:$CK$226,'[1]2. Child Protection'!BL$1,FALSE)=H101,"",VLOOKUP($A101,'[1]2. Child Protection'!$B$8:$CK$226,'[1]2. Child Protection'!BL$1,FALSE))</f>
        <v/>
      </c>
      <c r="S101" s="21">
        <f>IF(VLOOKUP($A101,'[1]2. Child Protection'!$B$8:$CK$226,'[1]2. Child Protection'!BM$1,FALSE)=I101,"",VLOOKUP($A101,'[1]2. Child Protection'!$B$8:$CK$226,'[1]2. Child Protection'!BM$1,FALSE))</f>
        <v>0</v>
      </c>
      <c r="T101" s="21">
        <f>IF(VLOOKUP($A101,'[1]2. Child Protection'!$B$8:$CK$226,'[1]2. Child Protection'!BN$1,FALSE)=J101,"",VLOOKUP($A101,'[1]2. Child Protection'!$B$8:$CK$226,'[1]2. Child Protection'!BN$1,FALSE))</f>
        <v>0</v>
      </c>
    </row>
    <row r="102" spans="1:20" x14ac:dyDescent="0.35">
      <c r="A102" s="11" t="s">
        <v>157</v>
      </c>
      <c r="B102" s="17" t="s">
        <v>10</v>
      </c>
      <c r="C102" s="23"/>
      <c r="D102" s="19" t="s">
        <v>10</v>
      </c>
      <c r="E102" s="19" t="s">
        <v>10</v>
      </c>
      <c r="F102" s="19"/>
      <c r="G102" s="17" t="s">
        <v>10</v>
      </c>
      <c r="H102" s="20"/>
      <c r="I102" s="19" t="s">
        <v>10</v>
      </c>
      <c r="J102" s="19" t="s">
        <v>10</v>
      </c>
      <c r="K102" s="11"/>
      <c r="L102" s="21" t="str">
        <f>IF(VLOOKUP($A102,'[1]2. Child Protection'!$B$8:$CK$226,'[1]2. Child Protection'!BO$1,FALSE)=B102,"",VLOOKUP($A102,'[1]2. Child Protection'!$B$8:$CK$226,'[1]2. Child Protection'!BO$1,FALSE)-B102)</f>
        <v/>
      </c>
      <c r="M102" s="21" t="str">
        <f>IF(VLOOKUP($A102,'[1]2. Child Protection'!$B$8:$CK$226,'[1]2. Child Protection'!BP$1,FALSE)=C102,"",VLOOKUP($A102,'[1]2. Child Protection'!$B$8:$CK$226,'[1]2. Child Protection'!BP$1,FALSE))</f>
        <v/>
      </c>
      <c r="N102" s="21">
        <f>IF(VLOOKUP($A102,'[1]2. Child Protection'!$B$8:$CK$226,'[1]2. Child Protection'!BQ$1,FALSE)=D102,"",VLOOKUP($A102,'[1]2. Child Protection'!$B$8:$CK$226,'[1]2. Child Protection'!BQ$1,FALSE))</f>
        <v>0</v>
      </c>
      <c r="O102" s="21">
        <f>IF(VLOOKUP($A102,'[1]2. Child Protection'!$B$8:$CK$226,'[1]2. Child Protection'!BR$1,FALSE)=E102,"",VLOOKUP($A102,'[1]2. Child Protection'!$B$8:$CK$226,'[1]2. Child Protection'!BR$1,FALSE))</f>
        <v>0</v>
      </c>
      <c r="P102" s="21"/>
      <c r="Q102" s="21" t="str">
        <f>IF(VLOOKUP($A102,'[1]2. Child Protection'!$B$8:$CK$226,'[1]2. Child Protection'!BK$1,FALSE)=G102,"",VLOOKUP($A102,'[1]2. Child Protection'!$B$8:$CK$226,'[1]2. Child Protection'!BK$1,FALSE)-G102)</f>
        <v/>
      </c>
      <c r="R102" s="21" t="str">
        <f>IF(VLOOKUP($A102,'[1]2. Child Protection'!$B$8:$CK$226,'[1]2. Child Protection'!BL$1,FALSE)=H102,"",VLOOKUP($A102,'[1]2. Child Protection'!$B$8:$CK$226,'[1]2. Child Protection'!BL$1,FALSE))</f>
        <v/>
      </c>
      <c r="S102" s="21">
        <f>IF(VLOOKUP($A102,'[1]2. Child Protection'!$B$8:$CK$226,'[1]2. Child Protection'!BM$1,FALSE)=I102,"",VLOOKUP($A102,'[1]2. Child Protection'!$B$8:$CK$226,'[1]2. Child Protection'!BM$1,FALSE))</f>
        <v>0</v>
      </c>
      <c r="T102" s="21">
        <f>IF(VLOOKUP($A102,'[1]2. Child Protection'!$B$8:$CK$226,'[1]2. Child Protection'!BN$1,FALSE)=J102,"",VLOOKUP($A102,'[1]2. Child Protection'!$B$8:$CK$226,'[1]2. Child Protection'!BN$1,FALSE))</f>
        <v>0</v>
      </c>
    </row>
    <row r="103" spans="1:20" x14ac:dyDescent="0.35">
      <c r="A103" s="11" t="s">
        <v>67</v>
      </c>
      <c r="B103" s="17">
        <v>92.5</v>
      </c>
      <c r="C103" s="23"/>
      <c r="D103" s="19">
        <v>2014</v>
      </c>
      <c r="E103" s="19" t="s">
        <v>48</v>
      </c>
      <c r="F103" s="19"/>
      <c r="G103" s="17">
        <v>88.8</v>
      </c>
      <c r="H103" s="20"/>
      <c r="I103" s="19">
        <v>2014</v>
      </c>
      <c r="J103" s="19" t="s">
        <v>48</v>
      </c>
      <c r="K103" s="11"/>
      <c r="L103" s="21" t="str">
        <f>IF(VLOOKUP($A103,'[1]2. Child Protection'!$B$8:$CK$226,'[1]2. Child Protection'!BO$1,FALSE)=B103,"",VLOOKUP($A103,'[1]2. Child Protection'!$B$8:$CK$226,'[1]2. Child Protection'!BO$1,FALSE)-B103)</f>
        <v/>
      </c>
      <c r="M103" s="21" t="str">
        <f>IF(VLOOKUP($A103,'[1]2. Child Protection'!$B$8:$CK$226,'[1]2. Child Protection'!BP$1,FALSE)=C103,"",VLOOKUP($A103,'[1]2. Child Protection'!$B$8:$CK$226,'[1]2. Child Protection'!BP$1,FALSE))</f>
        <v/>
      </c>
      <c r="N103" s="21" t="str">
        <f>IF(VLOOKUP($A103,'[1]2. Child Protection'!$B$8:$CK$226,'[1]2. Child Protection'!BQ$1,FALSE)=D103,"",VLOOKUP($A103,'[1]2. Child Protection'!$B$8:$CK$226,'[1]2. Child Protection'!BQ$1,FALSE))</f>
        <v>2014</v>
      </c>
      <c r="O103" s="21" t="str">
        <f>IF(VLOOKUP($A103,'[1]2. Child Protection'!$B$8:$CK$226,'[1]2. Child Protection'!BR$1,FALSE)=E103,"",VLOOKUP($A103,'[1]2. Child Protection'!$B$8:$CK$226,'[1]2. Child Protection'!BR$1,FALSE))</f>
        <v/>
      </c>
      <c r="P103" s="21"/>
      <c r="Q103" s="21" t="str">
        <f>IF(VLOOKUP($A103,'[1]2. Child Protection'!$B$8:$CK$226,'[1]2. Child Protection'!BK$1,FALSE)=G103,"",VLOOKUP($A103,'[1]2. Child Protection'!$B$8:$CK$226,'[1]2. Child Protection'!BK$1,FALSE)-G103)</f>
        <v/>
      </c>
      <c r="R103" s="21" t="str">
        <f>IF(VLOOKUP($A103,'[1]2. Child Protection'!$B$8:$CK$226,'[1]2. Child Protection'!BL$1,FALSE)=H103,"",VLOOKUP($A103,'[1]2. Child Protection'!$B$8:$CK$226,'[1]2. Child Protection'!BL$1,FALSE))</f>
        <v/>
      </c>
      <c r="S103" s="21" t="str">
        <f>IF(VLOOKUP($A103,'[1]2. Child Protection'!$B$8:$CK$226,'[1]2. Child Protection'!BM$1,FALSE)=I103,"",VLOOKUP($A103,'[1]2. Child Protection'!$B$8:$CK$226,'[1]2. Child Protection'!BM$1,FALSE))</f>
        <v>2014</v>
      </c>
      <c r="T103" s="21" t="str">
        <f>IF(VLOOKUP($A103,'[1]2. Child Protection'!$B$8:$CK$226,'[1]2. Child Protection'!BN$1,FALSE)=J103,"",VLOOKUP($A103,'[1]2. Child Protection'!$B$8:$CK$226,'[1]2. Child Protection'!BN$1,FALSE))</f>
        <v/>
      </c>
    </row>
    <row r="104" spans="1:20" x14ac:dyDescent="0.35">
      <c r="A104" s="11" t="s">
        <v>158</v>
      </c>
      <c r="B104" s="17" t="s">
        <v>10</v>
      </c>
      <c r="C104" s="23"/>
      <c r="D104" s="19" t="s">
        <v>10</v>
      </c>
      <c r="E104" s="19" t="s">
        <v>10</v>
      </c>
      <c r="F104" s="19"/>
      <c r="G104" s="17" t="s">
        <v>10</v>
      </c>
      <c r="H104" s="20"/>
      <c r="I104" s="19" t="s">
        <v>10</v>
      </c>
      <c r="J104" s="19" t="s">
        <v>10</v>
      </c>
      <c r="K104" s="11"/>
      <c r="L104" s="21" t="str">
        <f>IF(VLOOKUP($A104,'[1]2. Child Protection'!$B$8:$CK$226,'[1]2. Child Protection'!BO$1,FALSE)=B104,"",VLOOKUP($A104,'[1]2. Child Protection'!$B$8:$CK$226,'[1]2. Child Protection'!BO$1,FALSE)-B104)</f>
        <v/>
      </c>
      <c r="M104" s="21" t="str">
        <f>IF(VLOOKUP($A104,'[1]2. Child Protection'!$B$8:$CK$226,'[1]2. Child Protection'!BP$1,FALSE)=C104,"",VLOOKUP($A104,'[1]2. Child Protection'!$B$8:$CK$226,'[1]2. Child Protection'!BP$1,FALSE))</f>
        <v/>
      </c>
      <c r="N104" s="21">
        <f>IF(VLOOKUP($A104,'[1]2. Child Protection'!$B$8:$CK$226,'[1]2. Child Protection'!BQ$1,FALSE)=D104,"",VLOOKUP($A104,'[1]2. Child Protection'!$B$8:$CK$226,'[1]2. Child Protection'!BQ$1,FALSE))</f>
        <v>0</v>
      </c>
      <c r="O104" s="21">
        <f>IF(VLOOKUP($A104,'[1]2. Child Protection'!$B$8:$CK$226,'[1]2. Child Protection'!BR$1,FALSE)=E104,"",VLOOKUP($A104,'[1]2. Child Protection'!$B$8:$CK$226,'[1]2. Child Protection'!BR$1,FALSE))</f>
        <v>0</v>
      </c>
      <c r="P104" s="21"/>
      <c r="Q104" s="21" t="str">
        <f>IF(VLOOKUP($A104,'[1]2. Child Protection'!$B$8:$CK$226,'[1]2. Child Protection'!BK$1,FALSE)=G104,"",VLOOKUP($A104,'[1]2. Child Protection'!$B$8:$CK$226,'[1]2. Child Protection'!BK$1,FALSE)-G104)</f>
        <v/>
      </c>
      <c r="R104" s="21" t="str">
        <f>IF(VLOOKUP($A104,'[1]2. Child Protection'!$B$8:$CK$226,'[1]2. Child Protection'!BL$1,FALSE)=H104,"",VLOOKUP($A104,'[1]2. Child Protection'!$B$8:$CK$226,'[1]2. Child Protection'!BL$1,FALSE))</f>
        <v/>
      </c>
      <c r="S104" s="21">
        <f>IF(VLOOKUP($A104,'[1]2. Child Protection'!$B$8:$CK$226,'[1]2. Child Protection'!BM$1,FALSE)=I104,"",VLOOKUP($A104,'[1]2. Child Protection'!$B$8:$CK$226,'[1]2. Child Protection'!BM$1,FALSE))</f>
        <v>0</v>
      </c>
      <c r="T104" s="21">
        <f>IF(VLOOKUP($A104,'[1]2. Child Protection'!$B$8:$CK$226,'[1]2. Child Protection'!BN$1,FALSE)=J104,"",VLOOKUP($A104,'[1]2. Child Protection'!$B$8:$CK$226,'[1]2. Child Protection'!BN$1,FALSE))</f>
        <v>0</v>
      </c>
    </row>
    <row r="105" spans="1:20" x14ac:dyDescent="0.35">
      <c r="A105" s="11" t="s">
        <v>159</v>
      </c>
      <c r="B105" s="17" t="s">
        <v>10</v>
      </c>
      <c r="C105" s="23"/>
      <c r="D105" s="19" t="s">
        <v>10</v>
      </c>
      <c r="E105" s="19" t="s">
        <v>10</v>
      </c>
      <c r="F105" s="19"/>
      <c r="G105" s="17" t="s">
        <v>10</v>
      </c>
      <c r="H105" s="20"/>
      <c r="I105" s="19" t="s">
        <v>10</v>
      </c>
      <c r="J105" s="19" t="s">
        <v>10</v>
      </c>
      <c r="K105" s="11"/>
      <c r="L105" s="21" t="str">
        <f>IF(VLOOKUP($A105,'[1]2. Child Protection'!$B$8:$CK$226,'[1]2. Child Protection'!BO$1,FALSE)=B105,"",VLOOKUP($A105,'[1]2. Child Protection'!$B$8:$CK$226,'[1]2. Child Protection'!BO$1,FALSE)-B105)</f>
        <v/>
      </c>
      <c r="M105" s="21" t="str">
        <f>IF(VLOOKUP($A105,'[1]2. Child Protection'!$B$8:$CK$226,'[1]2. Child Protection'!BP$1,FALSE)=C105,"",VLOOKUP($A105,'[1]2. Child Protection'!$B$8:$CK$226,'[1]2. Child Protection'!BP$1,FALSE))</f>
        <v/>
      </c>
      <c r="N105" s="21">
        <f>IF(VLOOKUP($A105,'[1]2. Child Protection'!$B$8:$CK$226,'[1]2. Child Protection'!BQ$1,FALSE)=D105,"",VLOOKUP($A105,'[1]2. Child Protection'!$B$8:$CK$226,'[1]2. Child Protection'!BQ$1,FALSE))</f>
        <v>0</v>
      </c>
      <c r="O105" s="21">
        <f>IF(VLOOKUP($A105,'[1]2. Child Protection'!$B$8:$CK$226,'[1]2. Child Protection'!BR$1,FALSE)=E105,"",VLOOKUP($A105,'[1]2. Child Protection'!$B$8:$CK$226,'[1]2. Child Protection'!BR$1,FALSE))</f>
        <v>0</v>
      </c>
      <c r="P105" s="21"/>
      <c r="Q105" s="21" t="str">
        <f>IF(VLOOKUP($A105,'[1]2. Child Protection'!$B$8:$CK$226,'[1]2. Child Protection'!BK$1,FALSE)=G105,"",VLOOKUP($A105,'[1]2. Child Protection'!$B$8:$CK$226,'[1]2. Child Protection'!BK$1,FALSE)-G105)</f>
        <v/>
      </c>
      <c r="R105" s="21" t="str">
        <f>IF(VLOOKUP($A105,'[1]2. Child Protection'!$B$8:$CK$226,'[1]2. Child Protection'!BL$1,FALSE)=H105,"",VLOOKUP($A105,'[1]2. Child Protection'!$B$8:$CK$226,'[1]2. Child Protection'!BL$1,FALSE))</f>
        <v/>
      </c>
      <c r="S105" s="21">
        <f>IF(VLOOKUP($A105,'[1]2. Child Protection'!$B$8:$CK$226,'[1]2. Child Protection'!BM$1,FALSE)=I105,"",VLOOKUP($A105,'[1]2. Child Protection'!$B$8:$CK$226,'[1]2. Child Protection'!BM$1,FALSE))</f>
        <v>0</v>
      </c>
      <c r="T105" s="21">
        <f>IF(VLOOKUP($A105,'[1]2. Child Protection'!$B$8:$CK$226,'[1]2. Child Protection'!BN$1,FALSE)=J105,"",VLOOKUP($A105,'[1]2. Child Protection'!$B$8:$CK$226,'[1]2. Child Protection'!BN$1,FALSE))</f>
        <v>0</v>
      </c>
    </row>
    <row r="106" spans="1:20" x14ac:dyDescent="0.35">
      <c r="A106" s="11" t="s">
        <v>160</v>
      </c>
      <c r="B106" s="17" t="s">
        <v>10</v>
      </c>
      <c r="C106" s="23"/>
      <c r="D106" s="19" t="s">
        <v>10</v>
      </c>
      <c r="E106" s="19" t="s">
        <v>10</v>
      </c>
      <c r="F106" s="19"/>
      <c r="G106" s="17" t="s">
        <v>10</v>
      </c>
      <c r="H106" s="20"/>
      <c r="I106" s="19" t="s">
        <v>10</v>
      </c>
      <c r="J106" s="19" t="s">
        <v>10</v>
      </c>
      <c r="K106" s="11"/>
      <c r="L106" s="21" t="str">
        <f>IF(VLOOKUP($A106,'[1]2. Child Protection'!$B$8:$CK$226,'[1]2. Child Protection'!BO$1,FALSE)=B106,"",VLOOKUP($A106,'[1]2. Child Protection'!$B$8:$CK$226,'[1]2. Child Protection'!BO$1,FALSE)-B106)</f>
        <v/>
      </c>
      <c r="M106" s="21" t="str">
        <f>IF(VLOOKUP($A106,'[1]2. Child Protection'!$B$8:$CK$226,'[1]2. Child Protection'!BP$1,FALSE)=C106,"",VLOOKUP($A106,'[1]2. Child Protection'!$B$8:$CK$226,'[1]2. Child Protection'!BP$1,FALSE))</f>
        <v/>
      </c>
      <c r="N106" s="21">
        <f>IF(VLOOKUP($A106,'[1]2. Child Protection'!$B$8:$CK$226,'[1]2. Child Protection'!BQ$1,FALSE)=D106,"",VLOOKUP($A106,'[1]2. Child Protection'!$B$8:$CK$226,'[1]2. Child Protection'!BQ$1,FALSE))</f>
        <v>0</v>
      </c>
      <c r="O106" s="21">
        <f>IF(VLOOKUP($A106,'[1]2. Child Protection'!$B$8:$CK$226,'[1]2. Child Protection'!BR$1,FALSE)=E106,"",VLOOKUP($A106,'[1]2. Child Protection'!$B$8:$CK$226,'[1]2. Child Protection'!BR$1,FALSE))</f>
        <v>0</v>
      </c>
      <c r="P106" s="21"/>
      <c r="Q106" s="21" t="str">
        <f>IF(VLOOKUP($A106,'[1]2. Child Protection'!$B$8:$CK$226,'[1]2. Child Protection'!BK$1,FALSE)=G106,"",VLOOKUP($A106,'[1]2. Child Protection'!$B$8:$CK$226,'[1]2. Child Protection'!BK$1,FALSE)-G106)</f>
        <v/>
      </c>
      <c r="R106" s="21" t="str">
        <f>IF(VLOOKUP($A106,'[1]2. Child Protection'!$B$8:$CK$226,'[1]2. Child Protection'!BL$1,FALSE)=H106,"",VLOOKUP($A106,'[1]2. Child Protection'!$B$8:$CK$226,'[1]2. Child Protection'!BL$1,FALSE))</f>
        <v/>
      </c>
      <c r="S106" s="21">
        <f>IF(VLOOKUP($A106,'[1]2. Child Protection'!$B$8:$CK$226,'[1]2. Child Protection'!BM$1,FALSE)=I106,"",VLOOKUP($A106,'[1]2. Child Protection'!$B$8:$CK$226,'[1]2. Child Protection'!BM$1,FALSE))</f>
        <v>0</v>
      </c>
      <c r="T106" s="21">
        <f>IF(VLOOKUP($A106,'[1]2. Child Protection'!$B$8:$CK$226,'[1]2. Child Protection'!BN$1,FALSE)=J106,"",VLOOKUP($A106,'[1]2. Child Protection'!$B$8:$CK$226,'[1]2. Child Protection'!BN$1,FALSE))</f>
        <v>0</v>
      </c>
    </row>
    <row r="107" spans="1:20" x14ac:dyDescent="0.35">
      <c r="A107" s="11" t="s">
        <v>161</v>
      </c>
      <c r="B107" s="17" t="s">
        <v>10</v>
      </c>
      <c r="C107" s="23"/>
      <c r="D107" s="19" t="s">
        <v>10</v>
      </c>
      <c r="E107" s="19" t="s">
        <v>10</v>
      </c>
      <c r="F107" s="19"/>
      <c r="G107" s="17" t="s">
        <v>10</v>
      </c>
      <c r="H107" s="20"/>
      <c r="I107" s="19" t="s">
        <v>10</v>
      </c>
      <c r="J107" s="19" t="s">
        <v>10</v>
      </c>
      <c r="K107" s="11"/>
      <c r="L107" s="21" t="str">
        <f>IF(VLOOKUP($A107,'[1]2. Child Protection'!$B$8:$CK$226,'[1]2. Child Protection'!BO$1,FALSE)=B107,"",VLOOKUP($A107,'[1]2. Child Protection'!$B$8:$CK$226,'[1]2. Child Protection'!BO$1,FALSE)-B107)</f>
        <v/>
      </c>
      <c r="M107" s="21" t="str">
        <f>IF(VLOOKUP($A107,'[1]2. Child Protection'!$B$8:$CK$226,'[1]2. Child Protection'!BP$1,FALSE)=C107,"",VLOOKUP($A107,'[1]2. Child Protection'!$B$8:$CK$226,'[1]2. Child Protection'!BP$1,FALSE))</f>
        <v/>
      </c>
      <c r="N107" s="21">
        <f>IF(VLOOKUP($A107,'[1]2. Child Protection'!$B$8:$CK$226,'[1]2. Child Protection'!BQ$1,FALSE)=D107,"",VLOOKUP($A107,'[1]2. Child Protection'!$B$8:$CK$226,'[1]2. Child Protection'!BQ$1,FALSE))</f>
        <v>0</v>
      </c>
      <c r="O107" s="21">
        <f>IF(VLOOKUP($A107,'[1]2. Child Protection'!$B$8:$CK$226,'[1]2. Child Protection'!BR$1,FALSE)=E107,"",VLOOKUP($A107,'[1]2. Child Protection'!$B$8:$CK$226,'[1]2. Child Protection'!BR$1,FALSE))</f>
        <v>0</v>
      </c>
      <c r="P107" s="21"/>
      <c r="Q107" s="21" t="str">
        <f>IF(VLOOKUP($A107,'[1]2. Child Protection'!$B$8:$CK$226,'[1]2. Child Protection'!BK$1,FALSE)=G107,"",VLOOKUP($A107,'[1]2. Child Protection'!$B$8:$CK$226,'[1]2. Child Protection'!BK$1,FALSE)-G107)</f>
        <v/>
      </c>
      <c r="R107" s="21" t="str">
        <f>IF(VLOOKUP($A107,'[1]2. Child Protection'!$B$8:$CK$226,'[1]2. Child Protection'!BL$1,FALSE)=H107,"",VLOOKUP($A107,'[1]2. Child Protection'!$B$8:$CK$226,'[1]2. Child Protection'!BL$1,FALSE))</f>
        <v/>
      </c>
      <c r="S107" s="21">
        <f>IF(VLOOKUP($A107,'[1]2. Child Protection'!$B$8:$CK$226,'[1]2. Child Protection'!BM$1,FALSE)=I107,"",VLOOKUP($A107,'[1]2. Child Protection'!$B$8:$CK$226,'[1]2. Child Protection'!BM$1,FALSE))</f>
        <v>0</v>
      </c>
      <c r="T107" s="21">
        <f>IF(VLOOKUP($A107,'[1]2. Child Protection'!$B$8:$CK$226,'[1]2. Child Protection'!BN$1,FALSE)=J107,"",VLOOKUP($A107,'[1]2. Child Protection'!$B$8:$CK$226,'[1]2. Child Protection'!BN$1,FALSE))</f>
        <v>0</v>
      </c>
    </row>
    <row r="108" spans="1:20" x14ac:dyDescent="0.35">
      <c r="A108" s="11" t="s">
        <v>162</v>
      </c>
      <c r="B108" s="17" t="s">
        <v>10</v>
      </c>
      <c r="C108" s="23"/>
      <c r="D108" s="19" t="s">
        <v>10</v>
      </c>
      <c r="E108" s="19" t="s">
        <v>10</v>
      </c>
      <c r="F108" s="19"/>
      <c r="G108" s="17" t="s">
        <v>10</v>
      </c>
      <c r="H108" s="20"/>
      <c r="I108" s="19" t="s">
        <v>10</v>
      </c>
      <c r="J108" s="19" t="s">
        <v>10</v>
      </c>
      <c r="K108" s="11"/>
      <c r="L108" s="21" t="str">
        <f>IF(VLOOKUP($A108,'[1]2. Child Protection'!$B$8:$CK$226,'[1]2. Child Protection'!BO$1,FALSE)=B108,"",VLOOKUP($A108,'[1]2. Child Protection'!$B$8:$CK$226,'[1]2. Child Protection'!BO$1,FALSE)-B108)</f>
        <v/>
      </c>
      <c r="M108" s="21" t="str">
        <f>IF(VLOOKUP($A108,'[1]2. Child Protection'!$B$8:$CK$226,'[1]2. Child Protection'!BP$1,FALSE)=C108,"",VLOOKUP($A108,'[1]2. Child Protection'!$B$8:$CK$226,'[1]2. Child Protection'!BP$1,FALSE))</f>
        <v/>
      </c>
      <c r="N108" s="21">
        <f>IF(VLOOKUP($A108,'[1]2. Child Protection'!$B$8:$CK$226,'[1]2. Child Protection'!BQ$1,FALSE)=D108,"",VLOOKUP($A108,'[1]2. Child Protection'!$B$8:$CK$226,'[1]2. Child Protection'!BQ$1,FALSE))</f>
        <v>0</v>
      </c>
      <c r="O108" s="21">
        <f>IF(VLOOKUP($A108,'[1]2. Child Protection'!$B$8:$CK$226,'[1]2. Child Protection'!BR$1,FALSE)=E108,"",VLOOKUP($A108,'[1]2. Child Protection'!$B$8:$CK$226,'[1]2. Child Protection'!BR$1,FALSE))</f>
        <v>0</v>
      </c>
      <c r="P108" s="21"/>
      <c r="Q108" s="21" t="str">
        <f>IF(VLOOKUP($A108,'[1]2. Child Protection'!$B$8:$CK$226,'[1]2. Child Protection'!BK$1,FALSE)=G108,"",VLOOKUP($A108,'[1]2. Child Protection'!$B$8:$CK$226,'[1]2. Child Protection'!BK$1,FALSE)-G108)</f>
        <v/>
      </c>
      <c r="R108" s="21" t="str">
        <f>IF(VLOOKUP($A108,'[1]2. Child Protection'!$B$8:$CK$226,'[1]2. Child Protection'!BL$1,FALSE)=H108,"",VLOOKUP($A108,'[1]2. Child Protection'!$B$8:$CK$226,'[1]2. Child Protection'!BL$1,FALSE))</f>
        <v/>
      </c>
      <c r="S108" s="21">
        <f>IF(VLOOKUP($A108,'[1]2. Child Protection'!$B$8:$CK$226,'[1]2. Child Protection'!BM$1,FALSE)=I108,"",VLOOKUP($A108,'[1]2. Child Protection'!$B$8:$CK$226,'[1]2. Child Protection'!BM$1,FALSE))</f>
        <v>0</v>
      </c>
      <c r="T108" s="21">
        <f>IF(VLOOKUP($A108,'[1]2. Child Protection'!$B$8:$CK$226,'[1]2. Child Protection'!BN$1,FALSE)=J108,"",VLOOKUP($A108,'[1]2. Child Protection'!$B$8:$CK$226,'[1]2. Child Protection'!BN$1,FALSE))</f>
        <v>0</v>
      </c>
    </row>
    <row r="109" spans="1:20" x14ac:dyDescent="0.35">
      <c r="A109" s="11" t="s">
        <v>163</v>
      </c>
      <c r="B109" s="17" t="s">
        <v>10</v>
      </c>
      <c r="C109" s="23"/>
      <c r="D109" s="19" t="s">
        <v>10</v>
      </c>
      <c r="E109" s="19" t="s">
        <v>10</v>
      </c>
      <c r="F109" s="19"/>
      <c r="G109" s="17" t="s">
        <v>10</v>
      </c>
      <c r="H109" s="20"/>
      <c r="I109" s="19" t="s">
        <v>10</v>
      </c>
      <c r="J109" s="19" t="s">
        <v>10</v>
      </c>
      <c r="K109" s="11"/>
      <c r="L109" s="21" t="str">
        <f>IF(VLOOKUP($A109,'[1]2. Child Protection'!$B$8:$CK$226,'[1]2. Child Protection'!BO$1,FALSE)=B109,"",VLOOKUP($A109,'[1]2. Child Protection'!$B$8:$CK$226,'[1]2. Child Protection'!BO$1,FALSE)-B109)</f>
        <v/>
      </c>
      <c r="M109" s="21" t="str">
        <f>IF(VLOOKUP($A109,'[1]2. Child Protection'!$B$8:$CK$226,'[1]2. Child Protection'!BP$1,FALSE)=C109,"",VLOOKUP($A109,'[1]2. Child Protection'!$B$8:$CK$226,'[1]2. Child Protection'!BP$1,FALSE))</f>
        <v/>
      </c>
      <c r="N109" s="21">
        <f>IF(VLOOKUP($A109,'[1]2. Child Protection'!$B$8:$CK$226,'[1]2. Child Protection'!BQ$1,FALSE)=D109,"",VLOOKUP($A109,'[1]2. Child Protection'!$B$8:$CK$226,'[1]2. Child Protection'!BQ$1,FALSE))</f>
        <v>0</v>
      </c>
      <c r="O109" s="21">
        <f>IF(VLOOKUP($A109,'[1]2. Child Protection'!$B$8:$CK$226,'[1]2. Child Protection'!BR$1,FALSE)=E109,"",VLOOKUP($A109,'[1]2. Child Protection'!$B$8:$CK$226,'[1]2. Child Protection'!BR$1,FALSE))</f>
        <v>0</v>
      </c>
      <c r="P109" s="21"/>
      <c r="Q109" s="21" t="str">
        <f>IF(VLOOKUP($A109,'[1]2. Child Protection'!$B$8:$CK$226,'[1]2. Child Protection'!BK$1,FALSE)=G109,"",VLOOKUP($A109,'[1]2. Child Protection'!$B$8:$CK$226,'[1]2. Child Protection'!BK$1,FALSE)-G109)</f>
        <v/>
      </c>
      <c r="R109" s="21" t="str">
        <f>IF(VLOOKUP($A109,'[1]2. Child Protection'!$B$8:$CK$226,'[1]2. Child Protection'!BL$1,FALSE)=H109,"",VLOOKUP($A109,'[1]2. Child Protection'!$B$8:$CK$226,'[1]2. Child Protection'!BL$1,FALSE))</f>
        <v/>
      </c>
      <c r="S109" s="21">
        <f>IF(VLOOKUP($A109,'[1]2. Child Protection'!$B$8:$CK$226,'[1]2. Child Protection'!BM$1,FALSE)=I109,"",VLOOKUP($A109,'[1]2. Child Protection'!$B$8:$CK$226,'[1]2. Child Protection'!BM$1,FALSE))</f>
        <v>0</v>
      </c>
      <c r="T109" s="21">
        <f>IF(VLOOKUP($A109,'[1]2. Child Protection'!$B$8:$CK$226,'[1]2. Child Protection'!BN$1,FALSE)=J109,"",VLOOKUP($A109,'[1]2. Child Protection'!$B$8:$CK$226,'[1]2. Child Protection'!BN$1,FALSE))</f>
        <v>0</v>
      </c>
    </row>
    <row r="110" spans="1:20" x14ac:dyDescent="0.35">
      <c r="A110" s="11" t="s">
        <v>164</v>
      </c>
      <c r="B110" s="17" t="s">
        <v>10</v>
      </c>
      <c r="C110" s="23"/>
      <c r="D110" s="19" t="s">
        <v>10</v>
      </c>
      <c r="E110" s="19" t="s">
        <v>10</v>
      </c>
      <c r="F110" s="19"/>
      <c r="G110" s="17" t="s">
        <v>10</v>
      </c>
      <c r="H110" s="20"/>
      <c r="I110" s="19" t="s">
        <v>10</v>
      </c>
      <c r="J110" s="19" t="s">
        <v>10</v>
      </c>
      <c r="K110" s="11"/>
      <c r="L110" s="21" t="str">
        <f>IF(VLOOKUP($A110,'[1]2. Child Protection'!$B$8:$CK$226,'[1]2. Child Protection'!BO$1,FALSE)=B110,"",VLOOKUP($A110,'[1]2. Child Protection'!$B$8:$CK$226,'[1]2. Child Protection'!BO$1,FALSE)-B110)</f>
        <v/>
      </c>
      <c r="M110" s="21" t="str">
        <f>IF(VLOOKUP($A110,'[1]2. Child Protection'!$B$8:$CK$226,'[1]2. Child Protection'!BP$1,FALSE)=C110,"",VLOOKUP($A110,'[1]2. Child Protection'!$B$8:$CK$226,'[1]2. Child Protection'!BP$1,FALSE))</f>
        <v/>
      </c>
      <c r="N110" s="21">
        <f>IF(VLOOKUP($A110,'[1]2. Child Protection'!$B$8:$CK$226,'[1]2. Child Protection'!BQ$1,FALSE)=D110,"",VLOOKUP($A110,'[1]2. Child Protection'!$B$8:$CK$226,'[1]2. Child Protection'!BQ$1,FALSE))</f>
        <v>0</v>
      </c>
      <c r="O110" s="21">
        <f>IF(VLOOKUP($A110,'[1]2. Child Protection'!$B$8:$CK$226,'[1]2. Child Protection'!BR$1,FALSE)=E110,"",VLOOKUP($A110,'[1]2. Child Protection'!$B$8:$CK$226,'[1]2. Child Protection'!BR$1,FALSE))</f>
        <v>0</v>
      </c>
      <c r="P110" s="21"/>
      <c r="Q110" s="21" t="str">
        <f>IF(VLOOKUP($A110,'[1]2. Child Protection'!$B$8:$CK$226,'[1]2. Child Protection'!BK$1,FALSE)=G110,"",VLOOKUP($A110,'[1]2. Child Protection'!$B$8:$CK$226,'[1]2. Child Protection'!BK$1,FALSE)-G110)</f>
        <v/>
      </c>
      <c r="R110" s="21" t="str">
        <f>IF(VLOOKUP($A110,'[1]2. Child Protection'!$B$8:$CK$226,'[1]2. Child Protection'!BL$1,FALSE)=H110,"",VLOOKUP($A110,'[1]2. Child Protection'!$B$8:$CK$226,'[1]2. Child Protection'!BL$1,FALSE))</f>
        <v/>
      </c>
      <c r="S110" s="21">
        <f>IF(VLOOKUP($A110,'[1]2. Child Protection'!$B$8:$CK$226,'[1]2. Child Protection'!BM$1,FALSE)=I110,"",VLOOKUP($A110,'[1]2. Child Protection'!$B$8:$CK$226,'[1]2. Child Protection'!BM$1,FALSE))</f>
        <v>0</v>
      </c>
      <c r="T110" s="21">
        <f>IF(VLOOKUP($A110,'[1]2. Child Protection'!$B$8:$CK$226,'[1]2. Child Protection'!BN$1,FALSE)=J110,"",VLOOKUP($A110,'[1]2. Child Protection'!$B$8:$CK$226,'[1]2. Child Protection'!BN$1,FALSE))</f>
        <v>0</v>
      </c>
    </row>
    <row r="111" spans="1:20" x14ac:dyDescent="0.35">
      <c r="A111" s="11" t="s">
        <v>69</v>
      </c>
      <c r="B111" s="17">
        <v>63.8</v>
      </c>
      <c r="C111" s="23"/>
      <c r="D111" s="19" t="s">
        <v>40</v>
      </c>
      <c r="E111" s="19" t="s">
        <v>41</v>
      </c>
      <c r="F111" s="19"/>
      <c r="G111" s="17" t="s">
        <v>10</v>
      </c>
      <c r="H111" s="20"/>
      <c r="I111" s="19" t="s">
        <v>10</v>
      </c>
      <c r="J111" s="19" t="s">
        <v>10</v>
      </c>
      <c r="K111" s="11"/>
      <c r="L111" s="21" t="str">
        <f>IF(VLOOKUP($A111,'[1]2. Child Protection'!$B$8:$CK$226,'[1]2. Child Protection'!BO$1,FALSE)=B111,"",VLOOKUP($A111,'[1]2. Child Protection'!$B$8:$CK$226,'[1]2. Child Protection'!BO$1,FALSE)-B111)</f>
        <v/>
      </c>
      <c r="M111" s="21" t="str">
        <f>IF(VLOOKUP($A111,'[1]2. Child Protection'!$B$8:$CK$226,'[1]2. Child Protection'!BP$1,FALSE)=C111,"",VLOOKUP($A111,'[1]2. Child Protection'!$B$8:$CK$226,'[1]2. Child Protection'!BP$1,FALSE))</f>
        <v/>
      </c>
      <c r="N111" s="21" t="str">
        <f>IF(VLOOKUP($A111,'[1]2. Child Protection'!$B$8:$CK$226,'[1]2. Child Protection'!BQ$1,FALSE)=D111,"",VLOOKUP($A111,'[1]2. Child Protection'!$B$8:$CK$226,'[1]2. Child Protection'!BQ$1,FALSE))</f>
        <v/>
      </c>
      <c r="O111" s="21" t="str">
        <f>IF(VLOOKUP($A111,'[1]2. Child Protection'!$B$8:$CK$226,'[1]2. Child Protection'!BR$1,FALSE)=E111,"",VLOOKUP($A111,'[1]2. Child Protection'!$B$8:$CK$226,'[1]2. Child Protection'!BR$1,FALSE))</f>
        <v/>
      </c>
      <c r="P111" s="21"/>
      <c r="Q111" s="21" t="str">
        <f>IF(VLOOKUP($A111,'[1]2. Child Protection'!$B$8:$CK$226,'[1]2. Child Protection'!BK$1,FALSE)=G111,"",VLOOKUP($A111,'[1]2. Child Protection'!$B$8:$CK$226,'[1]2. Child Protection'!BK$1,FALSE)-G111)</f>
        <v/>
      </c>
      <c r="R111" s="21" t="str">
        <f>IF(VLOOKUP($A111,'[1]2. Child Protection'!$B$8:$CK$226,'[1]2. Child Protection'!BL$1,FALSE)=H111,"",VLOOKUP($A111,'[1]2. Child Protection'!$B$8:$CK$226,'[1]2. Child Protection'!BL$1,FALSE))</f>
        <v/>
      </c>
      <c r="S111" s="21">
        <f>IF(VLOOKUP($A111,'[1]2. Child Protection'!$B$8:$CK$226,'[1]2. Child Protection'!BM$1,FALSE)=I111,"",VLOOKUP($A111,'[1]2. Child Protection'!$B$8:$CK$226,'[1]2. Child Protection'!BM$1,FALSE))</f>
        <v>0</v>
      </c>
      <c r="T111" s="21">
        <f>IF(VLOOKUP($A111,'[1]2. Child Protection'!$B$8:$CK$226,'[1]2. Child Protection'!BN$1,FALSE)=J111,"",VLOOKUP($A111,'[1]2. Child Protection'!$B$8:$CK$226,'[1]2. Child Protection'!BN$1,FALSE))</f>
        <v>0</v>
      </c>
    </row>
    <row r="112" spans="1:20" x14ac:dyDescent="0.35">
      <c r="A112" s="11" t="s">
        <v>165</v>
      </c>
      <c r="B112" s="17" t="s">
        <v>10</v>
      </c>
      <c r="C112" s="23"/>
      <c r="D112" s="19" t="s">
        <v>10</v>
      </c>
      <c r="E112" s="19" t="s">
        <v>10</v>
      </c>
      <c r="F112" s="19"/>
      <c r="G112" s="17" t="s">
        <v>10</v>
      </c>
      <c r="H112" s="20"/>
      <c r="I112" s="19" t="s">
        <v>10</v>
      </c>
      <c r="J112" s="19" t="s">
        <v>10</v>
      </c>
      <c r="K112" s="11"/>
      <c r="L112" s="21" t="str">
        <f>IF(VLOOKUP($A112,'[1]2. Child Protection'!$B$8:$CK$226,'[1]2. Child Protection'!BO$1,FALSE)=B112,"",VLOOKUP($A112,'[1]2. Child Protection'!$B$8:$CK$226,'[1]2. Child Protection'!BO$1,FALSE)-B112)</f>
        <v/>
      </c>
      <c r="M112" s="21" t="str">
        <f>IF(VLOOKUP($A112,'[1]2. Child Protection'!$B$8:$CK$226,'[1]2. Child Protection'!BP$1,FALSE)=C112,"",VLOOKUP($A112,'[1]2. Child Protection'!$B$8:$CK$226,'[1]2. Child Protection'!BP$1,FALSE))</f>
        <v/>
      </c>
      <c r="N112" s="21">
        <f>IF(VLOOKUP($A112,'[1]2. Child Protection'!$B$8:$CK$226,'[1]2. Child Protection'!BQ$1,FALSE)=D112,"",VLOOKUP($A112,'[1]2. Child Protection'!$B$8:$CK$226,'[1]2. Child Protection'!BQ$1,FALSE))</f>
        <v>0</v>
      </c>
      <c r="O112" s="21">
        <f>IF(VLOOKUP($A112,'[1]2. Child Protection'!$B$8:$CK$226,'[1]2. Child Protection'!BR$1,FALSE)=E112,"",VLOOKUP($A112,'[1]2. Child Protection'!$B$8:$CK$226,'[1]2. Child Protection'!BR$1,FALSE))</f>
        <v>0</v>
      </c>
      <c r="P112" s="21"/>
      <c r="Q112" s="21" t="str">
        <f>IF(VLOOKUP($A112,'[1]2. Child Protection'!$B$8:$CK$226,'[1]2. Child Protection'!BK$1,FALSE)=G112,"",VLOOKUP($A112,'[1]2. Child Protection'!$B$8:$CK$226,'[1]2. Child Protection'!BK$1,FALSE)-G112)</f>
        <v/>
      </c>
      <c r="R112" s="21" t="str">
        <f>IF(VLOOKUP($A112,'[1]2. Child Protection'!$B$8:$CK$226,'[1]2. Child Protection'!BL$1,FALSE)=H112,"",VLOOKUP($A112,'[1]2. Child Protection'!$B$8:$CK$226,'[1]2. Child Protection'!BL$1,FALSE))</f>
        <v/>
      </c>
      <c r="S112" s="21">
        <f>IF(VLOOKUP($A112,'[1]2. Child Protection'!$B$8:$CK$226,'[1]2. Child Protection'!BM$1,FALSE)=I112,"",VLOOKUP($A112,'[1]2. Child Protection'!$B$8:$CK$226,'[1]2. Child Protection'!BM$1,FALSE))</f>
        <v>0</v>
      </c>
      <c r="T112" s="21">
        <f>IF(VLOOKUP($A112,'[1]2. Child Protection'!$B$8:$CK$226,'[1]2. Child Protection'!BN$1,FALSE)=J112,"",VLOOKUP($A112,'[1]2. Child Protection'!$B$8:$CK$226,'[1]2. Child Protection'!BN$1,FALSE))</f>
        <v>0</v>
      </c>
    </row>
    <row r="113" spans="1:20" x14ac:dyDescent="0.35">
      <c r="A113" s="11" t="s">
        <v>166</v>
      </c>
      <c r="B113" s="17" t="s">
        <v>10</v>
      </c>
      <c r="C113" s="23"/>
      <c r="D113" s="19" t="s">
        <v>10</v>
      </c>
      <c r="E113" s="19" t="s">
        <v>10</v>
      </c>
      <c r="F113" s="19"/>
      <c r="G113" s="17" t="s">
        <v>10</v>
      </c>
      <c r="H113" s="20"/>
      <c r="I113" s="19" t="s">
        <v>10</v>
      </c>
      <c r="J113" s="19" t="s">
        <v>10</v>
      </c>
      <c r="K113" s="11"/>
      <c r="L113" s="21" t="str">
        <f>IF(VLOOKUP($A113,'[1]2. Child Protection'!$B$8:$CK$226,'[1]2. Child Protection'!BO$1,FALSE)=B113,"",VLOOKUP($A113,'[1]2. Child Protection'!$B$8:$CK$226,'[1]2. Child Protection'!BO$1,FALSE)-B113)</f>
        <v/>
      </c>
      <c r="M113" s="21" t="str">
        <f>IF(VLOOKUP($A113,'[1]2. Child Protection'!$B$8:$CK$226,'[1]2. Child Protection'!BP$1,FALSE)=C113,"",VLOOKUP($A113,'[1]2. Child Protection'!$B$8:$CK$226,'[1]2. Child Protection'!BP$1,FALSE))</f>
        <v/>
      </c>
      <c r="N113" s="21">
        <f>IF(VLOOKUP($A113,'[1]2. Child Protection'!$B$8:$CK$226,'[1]2. Child Protection'!BQ$1,FALSE)=D113,"",VLOOKUP($A113,'[1]2. Child Protection'!$B$8:$CK$226,'[1]2. Child Protection'!BQ$1,FALSE))</f>
        <v>0</v>
      </c>
      <c r="O113" s="21">
        <f>IF(VLOOKUP($A113,'[1]2. Child Protection'!$B$8:$CK$226,'[1]2. Child Protection'!BR$1,FALSE)=E113,"",VLOOKUP($A113,'[1]2. Child Protection'!$B$8:$CK$226,'[1]2. Child Protection'!BR$1,FALSE))</f>
        <v>0</v>
      </c>
      <c r="P113" s="21"/>
      <c r="Q113" s="21" t="str">
        <f>IF(VLOOKUP($A113,'[1]2. Child Protection'!$B$8:$CK$226,'[1]2. Child Protection'!BK$1,FALSE)=G113,"",VLOOKUP($A113,'[1]2. Child Protection'!$B$8:$CK$226,'[1]2. Child Protection'!BK$1,FALSE)-G113)</f>
        <v/>
      </c>
      <c r="R113" s="21" t="str">
        <f>IF(VLOOKUP($A113,'[1]2. Child Protection'!$B$8:$CK$226,'[1]2. Child Protection'!BL$1,FALSE)=H113,"",VLOOKUP($A113,'[1]2. Child Protection'!$B$8:$CK$226,'[1]2. Child Protection'!BL$1,FALSE))</f>
        <v/>
      </c>
      <c r="S113" s="21">
        <f>IF(VLOOKUP($A113,'[1]2. Child Protection'!$B$8:$CK$226,'[1]2. Child Protection'!BM$1,FALSE)=I113,"",VLOOKUP($A113,'[1]2. Child Protection'!$B$8:$CK$226,'[1]2. Child Protection'!BM$1,FALSE))</f>
        <v>0</v>
      </c>
      <c r="T113" s="21">
        <f>IF(VLOOKUP($A113,'[1]2. Child Protection'!$B$8:$CK$226,'[1]2. Child Protection'!BN$1,FALSE)=J113,"",VLOOKUP($A113,'[1]2. Child Protection'!$B$8:$CK$226,'[1]2. Child Protection'!BN$1,FALSE))</f>
        <v>0</v>
      </c>
    </row>
    <row r="114" spans="1:20" x14ac:dyDescent="0.35">
      <c r="A114" s="11" t="s">
        <v>167</v>
      </c>
      <c r="B114" s="17" t="s">
        <v>10</v>
      </c>
      <c r="C114" s="23"/>
      <c r="D114" s="19" t="s">
        <v>10</v>
      </c>
      <c r="E114" s="19" t="s">
        <v>10</v>
      </c>
      <c r="F114" s="19"/>
      <c r="G114" s="17" t="s">
        <v>10</v>
      </c>
      <c r="H114" s="20"/>
      <c r="I114" s="19" t="s">
        <v>10</v>
      </c>
      <c r="J114" s="19" t="s">
        <v>10</v>
      </c>
      <c r="K114" s="11"/>
      <c r="L114" s="21" t="str">
        <f>IF(VLOOKUP($A114,'[1]2. Child Protection'!$B$8:$CK$226,'[1]2. Child Protection'!BO$1,FALSE)=B114,"",VLOOKUP($A114,'[1]2. Child Protection'!$B$8:$CK$226,'[1]2. Child Protection'!BO$1,FALSE)-B114)</f>
        <v/>
      </c>
      <c r="M114" s="21" t="str">
        <f>IF(VLOOKUP($A114,'[1]2. Child Protection'!$B$8:$CK$226,'[1]2. Child Protection'!BP$1,FALSE)=C114,"",VLOOKUP($A114,'[1]2. Child Protection'!$B$8:$CK$226,'[1]2. Child Protection'!BP$1,FALSE))</f>
        <v/>
      </c>
      <c r="N114" s="21">
        <f>IF(VLOOKUP($A114,'[1]2. Child Protection'!$B$8:$CK$226,'[1]2. Child Protection'!BQ$1,FALSE)=D114,"",VLOOKUP($A114,'[1]2. Child Protection'!$B$8:$CK$226,'[1]2. Child Protection'!BQ$1,FALSE))</f>
        <v>0</v>
      </c>
      <c r="O114" s="21">
        <f>IF(VLOOKUP($A114,'[1]2. Child Protection'!$B$8:$CK$226,'[1]2. Child Protection'!BR$1,FALSE)=E114,"",VLOOKUP($A114,'[1]2. Child Protection'!$B$8:$CK$226,'[1]2. Child Protection'!BR$1,FALSE))</f>
        <v>0</v>
      </c>
      <c r="P114" s="21"/>
      <c r="Q114" s="21" t="str">
        <f>IF(VLOOKUP($A114,'[1]2. Child Protection'!$B$8:$CK$226,'[1]2. Child Protection'!BK$1,FALSE)=G114,"",VLOOKUP($A114,'[1]2. Child Protection'!$B$8:$CK$226,'[1]2. Child Protection'!BK$1,FALSE)-G114)</f>
        <v/>
      </c>
      <c r="R114" s="21" t="str">
        <f>IF(VLOOKUP($A114,'[1]2. Child Protection'!$B$8:$CK$226,'[1]2. Child Protection'!BL$1,FALSE)=H114,"",VLOOKUP($A114,'[1]2. Child Protection'!$B$8:$CK$226,'[1]2. Child Protection'!BL$1,FALSE))</f>
        <v/>
      </c>
      <c r="S114" s="21">
        <f>IF(VLOOKUP($A114,'[1]2. Child Protection'!$B$8:$CK$226,'[1]2. Child Protection'!BM$1,FALSE)=I114,"",VLOOKUP($A114,'[1]2. Child Protection'!$B$8:$CK$226,'[1]2. Child Protection'!BM$1,FALSE))</f>
        <v>0</v>
      </c>
      <c r="T114" s="21">
        <f>IF(VLOOKUP($A114,'[1]2. Child Protection'!$B$8:$CK$226,'[1]2. Child Protection'!BN$1,FALSE)=J114,"",VLOOKUP($A114,'[1]2. Child Protection'!$B$8:$CK$226,'[1]2. Child Protection'!BN$1,FALSE))</f>
        <v>0</v>
      </c>
    </row>
    <row r="115" spans="1:20" x14ac:dyDescent="0.35">
      <c r="A115" s="11" t="s">
        <v>168</v>
      </c>
      <c r="B115" s="17" t="s">
        <v>10</v>
      </c>
      <c r="C115" s="23"/>
      <c r="D115" s="19" t="s">
        <v>10</v>
      </c>
      <c r="E115" s="19" t="s">
        <v>10</v>
      </c>
      <c r="F115" s="19"/>
      <c r="G115" s="17" t="s">
        <v>10</v>
      </c>
      <c r="H115" s="20"/>
      <c r="I115" s="19" t="s">
        <v>10</v>
      </c>
      <c r="J115" s="19" t="s">
        <v>10</v>
      </c>
      <c r="K115" s="11"/>
      <c r="L115" s="21" t="str">
        <f>IF(VLOOKUP($A115,'[1]2. Child Protection'!$B$8:$CK$226,'[1]2. Child Protection'!BO$1,FALSE)=B115,"",VLOOKUP($A115,'[1]2. Child Protection'!$B$8:$CK$226,'[1]2. Child Protection'!BO$1,FALSE)-B115)</f>
        <v/>
      </c>
      <c r="M115" s="21" t="str">
        <f>IF(VLOOKUP($A115,'[1]2. Child Protection'!$B$8:$CK$226,'[1]2. Child Protection'!BP$1,FALSE)=C115,"",VLOOKUP($A115,'[1]2. Child Protection'!$B$8:$CK$226,'[1]2. Child Protection'!BP$1,FALSE))</f>
        <v/>
      </c>
      <c r="N115" s="21">
        <f>IF(VLOOKUP($A115,'[1]2. Child Protection'!$B$8:$CK$226,'[1]2. Child Protection'!BQ$1,FALSE)=D115,"",VLOOKUP($A115,'[1]2. Child Protection'!$B$8:$CK$226,'[1]2. Child Protection'!BQ$1,FALSE))</f>
        <v>0</v>
      </c>
      <c r="O115" s="21">
        <f>IF(VLOOKUP($A115,'[1]2. Child Protection'!$B$8:$CK$226,'[1]2. Child Protection'!BR$1,FALSE)=E115,"",VLOOKUP($A115,'[1]2. Child Protection'!$B$8:$CK$226,'[1]2. Child Protection'!BR$1,FALSE))</f>
        <v>0</v>
      </c>
      <c r="P115" s="21"/>
      <c r="Q115" s="21" t="str">
        <f>IF(VLOOKUP($A115,'[1]2. Child Protection'!$B$8:$CK$226,'[1]2. Child Protection'!BK$1,FALSE)=G115,"",VLOOKUP($A115,'[1]2. Child Protection'!$B$8:$CK$226,'[1]2. Child Protection'!BK$1,FALSE)-G115)</f>
        <v/>
      </c>
      <c r="R115" s="21" t="str">
        <f>IF(VLOOKUP($A115,'[1]2. Child Protection'!$B$8:$CK$226,'[1]2. Child Protection'!BL$1,FALSE)=H115,"",VLOOKUP($A115,'[1]2. Child Protection'!$B$8:$CK$226,'[1]2. Child Protection'!BL$1,FALSE))</f>
        <v/>
      </c>
      <c r="S115" s="21">
        <f>IF(VLOOKUP($A115,'[1]2. Child Protection'!$B$8:$CK$226,'[1]2. Child Protection'!BM$1,FALSE)=I115,"",VLOOKUP($A115,'[1]2. Child Protection'!$B$8:$CK$226,'[1]2. Child Protection'!BM$1,FALSE))</f>
        <v>0</v>
      </c>
      <c r="T115" s="21">
        <f>IF(VLOOKUP($A115,'[1]2. Child Protection'!$B$8:$CK$226,'[1]2. Child Protection'!BN$1,FALSE)=J115,"",VLOOKUP($A115,'[1]2. Child Protection'!$B$8:$CK$226,'[1]2. Child Protection'!BN$1,FALSE))</f>
        <v>0</v>
      </c>
    </row>
    <row r="116" spans="1:20" x14ac:dyDescent="0.35">
      <c r="A116" s="11" t="s">
        <v>169</v>
      </c>
      <c r="B116" s="17" t="s">
        <v>10</v>
      </c>
      <c r="C116" s="23"/>
      <c r="D116" s="19" t="s">
        <v>10</v>
      </c>
      <c r="E116" s="19" t="s">
        <v>10</v>
      </c>
      <c r="F116" s="19"/>
      <c r="G116" s="17" t="s">
        <v>10</v>
      </c>
      <c r="H116" s="20"/>
      <c r="I116" s="19" t="s">
        <v>10</v>
      </c>
      <c r="J116" s="19" t="s">
        <v>10</v>
      </c>
      <c r="K116" s="11"/>
      <c r="L116" s="21" t="str">
        <f>IF(VLOOKUP($A116,'[1]2. Child Protection'!$B$8:$CK$226,'[1]2. Child Protection'!BO$1,FALSE)=B116,"",VLOOKUP($A116,'[1]2. Child Protection'!$B$8:$CK$226,'[1]2. Child Protection'!BO$1,FALSE)-B116)</f>
        <v/>
      </c>
      <c r="M116" s="21" t="str">
        <f>IF(VLOOKUP($A116,'[1]2. Child Protection'!$B$8:$CK$226,'[1]2. Child Protection'!BP$1,FALSE)=C116,"",VLOOKUP($A116,'[1]2. Child Protection'!$B$8:$CK$226,'[1]2. Child Protection'!BP$1,FALSE))</f>
        <v/>
      </c>
      <c r="N116" s="21">
        <f>IF(VLOOKUP($A116,'[1]2. Child Protection'!$B$8:$CK$226,'[1]2. Child Protection'!BQ$1,FALSE)=D116,"",VLOOKUP($A116,'[1]2. Child Protection'!$B$8:$CK$226,'[1]2. Child Protection'!BQ$1,FALSE))</f>
        <v>0</v>
      </c>
      <c r="O116" s="21">
        <f>IF(VLOOKUP($A116,'[1]2. Child Protection'!$B$8:$CK$226,'[1]2. Child Protection'!BR$1,FALSE)=E116,"",VLOOKUP($A116,'[1]2. Child Protection'!$B$8:$CK$226,'[1]2. Child Protection'!BR$1,FALSE))</f>
        <v>0</v>
      </c>
      <c r="P116" s="21"/>
      <c r="Q116" s="21" t="str">
        <f>IF(VLOOKUP($A116,'[1]2. Child Protection'!$B$8:$CK$226,'[1]2. Child Protection'!BK$1,FALSE)=G116,"",VLOOKUP($A116,'[1]2. Child Protection'!$B$8:$CK$226,'[1]2. Child Protection'!BK$1,FALSE)-G116)</f>
        <v/>
      </c>
      <c r="R116" s="21" t="str">
        <f>IF(VLOOKUP($A116,'[1]2. Child Protection'!$B$8:$CK$226,'[1]2. Child Protection'!BL$1,FALSE)=H116,"",VLOOKUP($A116,'[1]2. Child Protection'!$B$8:$CK$226,'[1]2. Child Protection'!BL$1,FALSE))</f>
        <v/>
      </c>
      <c r="S116" s="21">
        <f>IF(VLOOKUP($A116,'[1]2. Child Protection'!$B$8:$CK$226,'[1]2. Child Protection'!BM$1,FALSE)=I116,"",VLOOKUP($A116,'[1]2. Child Protection'!$B$8:$CK$226,'[1]2. Child Protection'!BM$1,FALSE))</f>
        <v>0</v>
      </c>
      <c r="T116" s="21">
        <f>IF(VLOOKUP($A116,'[1]2. Child Protection'!$B$8:$CK$226,'[1]2. Child Protection'!BN$1,FALSE)=J116,"",VLOOKUP($A116,'[1]2. Child Protection'!$B$8:$CK$226,'[1]2. Child Protection'!BN$1,FALSE))</f>
        <v>0</v>
      </c>
    </row>
    <row r="117" spans="1:20" x14ac:dyDescent="0.35">
      <c r="A117" s="11" t="s">
        <v>170</v>
      </c>
      <c r="B117" s="17" t="s">
        <v>10</v>
      </c>
      <c r="C117" s="23"/>
      <c r="D117" s="19" t="s">
        <v>10</v>
      </c>
      <c r="E117" s="19" t="s">
        <v>10</v>
      </c>
      <c r="F117" s="19"/>
      <c r="G117" s="17" t="s">
        <v>10</v>
      </c>
      <c r="H117" s="20"/>
      <c r="I117" s="19" t="s">
        <v>10</v>
      </c>
      <c r="J117" s="19" t="s">
        <v>10</v>
      </c>
      <c r="K117" s="11"/>
      <c r="L117" s="21" t="str">
        <f>IF(VLOOKUP($A117,'[1]2. Child Protection'!$B$8:$CK$226,'[1]2. Child Protection'!BO$1,FALSE)=B117,"",VLOOKUP($A117,'[1]2. Child Protection'!$B$8:$CK$226,'[1]2. Child Protection'!BO$1,FALSE)-B117)</f>
        <v/>
      </c>
      <c r="M117" s="21" t="str">
        <f>IF(VLOOKUP($A117,'[1]2. Child Protection'!$B$8:$CK$226,'[1]2. Child Protection'!BP$1,FALSE)=C117,"",VLOOKUP($A117,'[1]2. Child Protection'!$B$8:$CK$226,'[1]2. Child Protection'!BP$1,FALSE))</f>
        <v/>
      </c>
      <c r="N117" s="21">
        <f>IF(VLOOKUP($A117,'[1]2. Child Protection'!$B$8:$CK$226,'[1]2. Child Protection'!BQ$1,FALSE)=D117,"",VLOOKUP($A117,'[1]2. Child Protection'!$B$8:$CK$226,'[1]2. Child Protection'!BQ$1,FALSE))</f>
        <v>0</v>
      </c>
      <c r="O117" s="21">
        <f>IF(VLOOKUP($A117,'[1]2. Child Protection'!$B$8:$CK$226,'[1]2. Child Protection'!BR$1,FALSE)=E117,"",VLOOKUP($A117,'[1]2. Child Protection'!$B$8:$CK$226,'[1]2. Child Protection'!BR$1,FALSE))</f>
        <v>0</v>
      </c>
      <c r="P117" s="21"/>
      <c r="Q117" s="21" t="str">
        <f>IF(VLOOKUP($A117,'[1]2. Child Protection'!$B$8:$CK$226,'[1]2. Child Protection'!BK$1,FALSE)=G117,"",VLOOKUP($A117,'[1]2. Child Protection'!$B$8:$CK$226,'[1]2. Child Protection'!BK$1,FALSE)-G117)</f>
        <v/>
      </c>
      <c r="R117" s="21" t="str">
        <f>IF(VLOOKUP($A117,'[1]2. Child Protection'!$B$8:$CK$226,'[1]2. Child Protection'!BL$1,FALSE)=H117,"",VLOOKUP($A117,'[1]2. Child Protection'!$B$8:$CK$226,'[1]2. Child Protection'!BL$1,FALSE))</f>
        <v/>
      </c>
      <c r="S117" s="21">
        <f>IF(VLOOKUP($A117,'[1]2. Child Protection'!$B$8:$CK$226,'[1]2. Child Protection'!BM$1,FALSE)=I117,"",VLOOKUP($A117,'[1]2. Child Protection'!$B$8:$CK$226,'[1]2. Child Protection'!BM$1,FALSE))</f>
        <v>0</v>
      </c>
      <c r="T117" s="21">
        <f>IF(VLOOKUP($A117,'[1]2. Child Protection'!$B$8:$CK$226,'[1]2. Child Protection'!BN$1,FALSE)=J117,"",VLOOKUP($A117,'[1]2. Child Protection'!$B$8:$CK$226,'[1]2. Child Protection'!BN$1,FALSE))</f>
        <v>0</v>
      </c>
    </row>
    <row r="118" spans="1:20" x14ac:dyDescent="0.35">
      <c r="A118" s="11" t="s">
        <v>171</v>
      </c>
      <c r="B118" s="17" t="s">
        <v>10</v>
      </c>
      <c r="C118" s="23"/>
      <c r="D118" s="19" t="s">
        <v>10</v>
      </c>
      <c r="E118" s="19" t="s">
        <v>10</v>
      </c>
      <c r="F118" s="19"/>
      <c r="G118" s="17" t="s">
        <v>10</v>
      </c>
      <c r="H118" s="20"/>
      <c r="I118" s="19" t="s">
        <v>10</v>
      </c>
      <c r="J118" s="19" t="s">
        <v>10</v>
      </c>
      <c r="K118" s="11"/>
      <c r="L118" s="21" t="str">
        <f>IF(VLOOKUP($A118,'[1]2. Child Protection'!$B$8:$CK$226,'[1]2. Child Protection'!BO$1,FALSE)=B118,"",VLOOKUP($A118,'[1]2. Child Protection'!$B$8:$CK$226,'[1]2. Child Protection'!BO$1,FALSE)-B118)</f>
        <v/>
      </c>
      <c r="M118" s="21" t="str">
        <f>IF(VLOOKUP($A118,'[1]2. Child Protection'!$B$8:$CK$226,'[1]2. Child Protection'!BP$1,FALSE)=C118,"",VLOOKUP($A118,'[1]2. Child Protection'!$B$8:$CK$226,'[1]2. Child Protection'!BP$1,FALSE))</f>
        <v/>
      </c>
      <c r="N118" s="21">
        <f>IF(VLOOKUP($A118,'[1]2. Child Protection'!$B$8:$CK$226,'[1]2. Child Protection'!BQ$1,FALSE)=D118,"",VLOOKUP($A118,'[1]2. Child Protection'!$B$8:$CK$226,'[1]2. Child Protection'!BQ$1,FALSE))</f>
        <v>0</v>
      </c>
      <c r="O118" s="21">
        <f>IF(VLOOKUP($A118,'[1]2. Child Protection'!$B$8:$CK$226,'[1]2. Child Protection'!BR$1,FALSE)=E118,"",VLOOKUP($A118,'[1]2. Child Protection'!$B$8:$CK$226,'[1]2. Child Protection'!BR$1,FALSE))</f>
        <v>0</v>
      </c>
      <c r="P118" s="21"/>
      <c r="Q118" s="21" t="str">
        <f>IF(VLOOKUP($A118,'[1]2. Child Protection'!$B$8:$CK$226,'[1]2. Child Protection'!BK$1,FALSE)=G118,"",VLOOKUP($A118,'[1]2. Child Protection'!$B$8:$CK$226,'[1]2. Child Protection'!BK$1,FALSE)-G118)</f>
        <v/>
      </c>
      <c r="R118" s="21" t="str">
        <f>IF(VLOOKUP($A118,'[1]2. Child Protection'!$B$8:$CK$226,'[1]2. Child Protection'!BL$1,FALSE)=H118,"",VLOOKUP($A118,'[1]2. Child Protection'!$B$8:$CK$226,'[1]2. Child Protection'!BL$1,FALSE))</f>
        <v/>
      </c>
      <c r="S118" s="21">
        <f>IF(VLOOKUP($A118,'[1]2. Child Protection'!$B$8:$CK$226,'[1]2. Child Protection'!BM$1,FALSE)=I118,"",VLOOKUP($A118,'[1]2. Child Protection'!$B$8:$CK$226,'[1]2. Child Protection'!BM$1,FALSE))</f>
        <v>0</v>
      </c>
      <c r="T118" s="21">
        <f>IF(VLOOKUP($A118,'[1]2. Child Protection'!$B$8:$CK$226,'[1]2. Child Protection'!BN$1,FALSE)=J118,"",VLOOKUP($A118,'[1]2. Child Protection'!$B$8:$CK$226,'[1]2. Child Protection'!BN$1,FALSE))</f>
        <v>0</v>
      </c>
    </row>
    <row r="119" spans="1:20" x14ac:dyDescent="0.35">
      <c r="A119" s="11" t="s">
        <v>78</v>
      </c>
      <c r="B119" s="17">
        <v>65.900000000000006</v>
      </c>
      <c r="C119" s="23"/>
      <c r="D119" s="19" t="s">
        <v>71</v>
      </c>
      <c r="E119" s="19" t="s">
        <v>72</v>
      </c>
      <c r="F119" s="19"/>
      <c r="G119" s="17" t="s">
        <v>10</v>
      </c>
      <c r="H119" s="20"/>
      <c r="I119" s="19" t="s">
        <v>10</v>
      </c>
      <c r="J119" s="19" t="s">
        <v>10</v>
      </c>
      <c r="K119" s="11"/>
      <c r="L119" s="21" t="str">
        <f>IF(VLOOKUP($A119,'[1]2. Child Protection'!$B$8:$CK$226,'[1]2. Child Protection'!BO$1,FALSE)=B119,"",VLOOKUP($A119,'[1]2. Child Protection'!$B$8:$CK$226,'[1]2. Child Protection'!BO$1,FALSE)-B119)</f>
        <v/>
      </c>
      <c r="M119" s="21" t="str">
        <f>IF(VLOOKUP($A119,'[1]2. Child Protection'!$B$8:$CK$226,'[1]2. Child Protection'!BP$1,FALSE)=C119,"",VLOOKUP($A119,'[1]2. Child Protection'!$B$8:$CK$226,'[1]2. Child Protection'!BP$1,FALSE))</f>
        <v/>
      </c>
      <c r="N119" s="21" t="str">
        <f>IF(VLOOKUP($A119,'[1]2. Child Protection'!$B$8:$CK$226,'[1]2. Child Protection'!BQ$1,FALSE)=D119,"",VLOOKUP($A119,'[1]2. Child Protection'!$B$8:$CK$226,'[1]2. Child Protection'!BQ$1,FALSE))</f>
        <v/>
      </c>
      <c r="O119" s="21" t="str">
        <f>IF(VLOOKUP($A119,'[1]2. Child Protection'!$B$8:$CK$226,'[1]2. Child Protection'!BR$1,FALSE)=E119,"",VLOOKUP($A119,'[1]2. Child Protection'!$B$8:$CK$226,'[1]2. Child Protection'!BR$1,FALSE))</f>
        <v/>
      </c>
      <c r="P119" s="21"/>
      <c r="Q119" s="21" t="str">
        <f>IF(VLOOKUP($A119,'[1]2. Child Protection'!$B$8:$CK$226,'[1]2. Child Protection'!BK$1,FALSE)=G119,"",VLOOKUP($A119,'[1]2. Child Protection'!$B$8:$CK$226,'[1]2. Child Protection'!BK$1,FALSE)-G119)</f>
        <v/>
      </c>
      <c r="R119" s="21" t="str">
        <f>IF(VLOOKUP($A119,'[1]2. Child Protection'!$B$8:$CK$226,'[1]2. Child Protection'!BL$1,FALSE)=H119,"",VLOOKUP($A119,'[1]2. Child Protection'!$B$8:$CK$226,'[1]2. Child Protection'!BL$1,FALSE))</f>
        <v/>
      </c>
      <c r="S119" s="21">
        <f>IF(VLOOKUP($A119,'[1]2. Child Protection'!$B$8:$CK$226,'[1]2. Child Protection'!BM$1,FALSE)=I119,"",VLOOKUP($A119,'[1]2. Child Protection'!$B$8:$CK$226,'[1]2. Child Protection'!BM$1,FALSE))</f>
        <v>0</v>
      </c>
      <c r="T119" s="21">
        <f>IF(VLOOKUP($A119,'[1]2. Child Protection'!$B$8:$CK$226,'[1]2. Child Protection'!BN$1,FALSE)=J119,"",VLOOKUP($A119,'[1]2. Child Protection'!$B$8:$CK$226,'[1]2. Child Protection'!BN$1,FALSE))</f>
        <v>0</v>
      </c>
    </row>
    <row r="120" spans="1:20" x14ac:dyDescent="0.35">
      <c r="A120" s="11" t="s">
        <v>74</v>
      </c>
      <c r="B120" s="17">
        <v>17.5</v>
      </c>
      <c r="C120" s="23"/>
      <c r="D120" s="19">
        <v>2018</v>
      </c>
      <c r="E120" s="19" t="s">
        <v>44</v>
      </c>
      <c r="F120" s="19"/>
      <c r="G120" s="17">
        <v>12.6</v>
      </c>
      <c r="H120" s="20"/>
      <c r="I120" s="19">
        <v>2018</v>
      </c>
      <c r="J120" s="19" t="s">
        <v>44</v>
      </c>
      <c r="K120" s="11"/>
      <c r="L120" s="21" t="str">
        <f>IF(VLOOKUP($A120,'[1]2. Child Protection'!$B$8:$CK$226,'[1]2. Child Protection'!BO$1,FALSE)=B120,"",VLOOKUP($A120,'[1]2. Child Protection'!$B$8:$CK$226,'[1]2. Child Protection'!BO$1,FALSE)-B120)</f>
        <v/>
      </c>
      <c r="M120" s="21" t="str">
        <f>IF(VLOOKUP($A120,'[1]2. Child Protection'!$B$8:$CK$226,'[1]2. Child Protection'!BP$1,FALSE)=C120,"",VLOOKUP($A120,'[1]2. Child Protection'!$B$8:$CK$226,'[1]2. Child Protection'!BP$1,FALSE))</f>
        <v>y</v>
      </c>
      <c r="N120" s="21" t="str">
        <f>IF(VLOOKUP($A120,'[1]2. Child Protection'!$B$8:$CK$226,'[1]2. Child Protection'!BQ$1,FALSE)=D120,"",VLOOKUP($A120,'[1]2. Child Protection'!$B$8:$CK$226,'[1]2. Child Protection'!BQ$1,FALSE))</f>
        <v>2018</v>
      </c>
      <c r="O120" s="21" t="str">
        <f>IF(VLOOKUP($A120,'[1]2. Child Protection'!$B$8:$CK$226,'[1]2. Child Protection'!BR$1,FALSE)=E120,"",VLOOKUP($A120,'[1]2. Child Protection'!$B$8:$CK$226,'[1]2. Child Protection'!BR$1,FALSE))</f>
        <v/>
      </c>
      <c r="P120" s="21"/>
      <c r="Q120" s="21" t="str">
        <f>IF(VLOOKUP($A120,'[1]2. Child Protection'!$B$8:$CK$226,'[1]2. Child Protection'!BK$1,FALSE)=G120,"",VLOOKUP($A120,'[1]2. Child Protection'!$B$8:$CK$226,'[1]2. Child Protection'!BK$1,FALSE)-G120)</f>
        <v/>
      </c>
      <c r="R120" s="21" t="str">
        <f>IF(VLOOKUP($A120,'[1]2. Child Protection'!$B$8:$CK$226,'[1]2. Child Protection'!BL$1,FALSE)=H120,"",VLOOKUP($A120,'[1]2. Child Protection'!$B$8:$CK$226,'[1]2. Child Protection'!BL$1,FALSE))</f>
        <v>y</v>
      </c>
      <c r="S120" s="21" t="str">
        <f>IF(VLOOKUP($A120,'[1]2. Child Protection'!$B$8:$CK$226,'[1]2. Child Protection'!BM$1,FALSE)=I120,"",VLOOKUP($A120,'[1]2. Child Protection'!$B$8:$CK$226,'[1]2. Child Protection'!BM$1,FALSE))</f>
        <v>2018</v>
      </c>
      <c r="T120" s="21" t="str">
        <f>IF(VLOOKUP($A120,'[1]2. Child Protection'!$B$8:$CK$226,'[1]2. Child Protection'!BN$1,FALSE)=J120,"",VLOOKUP($A120,'[1]2. Child Protection'!$B$8:$CK$226,'[1]2. Child Protection'!BN$1,FALSE))</f>
        <v/>
      </c>
    </row>
    <row r="121" spans="1:20" x14ac:dyDescent="0.35">
      <c r="A121" s="11" t="s">
        <v>172</v>
      </c>
      <c r="B121" s="17" t="s">
        <v>10</v>
      </c>
      <c r="C121" s="23"/>
      <c r="D121" s="19" t="s">
        <v>10</v>
      </c>
      <c r="E121" s="19" t="s">
        <v>10</v>
      </c>
      <c r="F121" s="19"/>
      <c r="G121" s="17" t="s">
        <v>10</v>
      </c>
      <c r="H121" s="20"/>
      <c r="I121" s="19" t="s">
        <v>10</v>
      </c>
      <c r="J121" s="19" t="s">
        <v>10</v>
      </c>
      <c r="K121" s="11"/>
      <c r="L121" s="21" t="str">
        <f>IF(VLOOKUP($A121,'[1]2. Child Protection'!$B$8:$CK$226,'[1]2. Child Protection'!BO$1,FALSE)=B121,"",VLOOKUP($A121,'[1]2. Child Protection'!$B$8:$CK$226,'[1]2. Child Protection'!BO$1,FALSE)-B121)</f>
        <v/>
      </c>
      <c r="M121" s="21" t="str">
        <f>IF(VLOOKUP($A121,'[1]2. Child Protection'!$B$8:$CK$226,'[1]2. Child Protection'!BP$1,FALSE)=C121,"",VLOOKUP($A121,'[1]2. Child Protection'!$B$8:$CK$226,'[1]2. Child Protection'!BP$1,FALSE))</f>
        <v/>
      </c>
      <c r="N121" s="21">
        <f>IF(VLOOKUP($A121,'[1]2. Child Protection'!$B$8:$CK$226,'[1]2. Child Protection'!BQ$1,FALSE)=D121,"",VLOOKUP($A121,'[1]2. Child Protection'!$B$8:$CK$226,'[1]2. Child Protection'!BQ$1,FALSE))</f>
        <v>0</v>
      </c>
      <c r="O121" s="21">
        <f>IF(VLOOKUP($A121,'[1]2. Child Protection'!$B$8:$CK$226,'[1]2. Child Protection'!BR$1,FALSE)=E121,"",VLOOKUP($A121,'[1]2. Child Protection'!$B$8:$CK$226,'[1]2. Child Protection'!BR$1,FALSE))</f>
        <v>0</v>
      </c>
      <c r="P121" s="21"/>
      <c r="Q121" s="21" t="str">
        <f>IF(VLOOKUP($A121,'[1]2. Child Protection'!$B$8:$CK$226,'[1]2. Child Protection'!BK$1,FALSE)=G121,"",VLOOKUP($A121,'[1]2. Child Protection'!$B$8:$CK$226,'[1]2. Child Protection'!BK$1,FALSE)-G121)</f>
        <v/>
      </c>
      <c r="R121" s="21" t="str">
        <f>IF(VLOOKUP($A121,'[1]2. Child Protection'!$B$8:$CK$226,'[1]2. Child Protection'!BL$1,FALSE)=H121,"",VLOOKUP($A121,'[1]2. Child Protection'!$B$8:$CK$226,'[1]2. Child Protection'!BL$1,FALSE))</f>
        <v/>
      </c>
      <c r="S121" s="21">
        <f>IF(VLOOKUP($A121,'[1]2. Child Protection'!$B$8:$CK$226,'[1]2. Child Protection'!BM$1,FALSE)=I121,"",VLOOKUP($A121,'[1]2. Child Protection'!$B$8:$CK$226,'[1]2. Child Protection'!BM$1,FALSE))</f>
        <v>0</v>
      </c>
      <c r="T121" s="21">
        <f>IF(VLOOKUP($A121,'[1]2. Child Protection'!$B$8:$CK$226,'[1]2. Child Protection'!BN$1,FALSE)=J121,"",VLOOKUP($A121,'[1]2. Child Protection'!$B$8:$CK$226,'[1]2. Child Protection'!BN$1,FALSE))</f>
        <v>0</v>
      </c>
    </row>
    <row r="122" spans="1:20" x14ac:dyDescent="0.35">
      <c r="A122" s="11" t="s">
        <v>173</v>
      </c>
      <c r="B122" s="17" t="s">
        <v>10</v>
      </c>
      <c r="C122" s="23"/>
      <c r="D122" s="19" t="s">
        <v>10</v>
      </c>
      <c r="E122" s="19" t="s">
        <v>10</v>
      </c>
      <c r="F122" s="19"/>
      <c r="G122" s="17" t="s">
        <v>10</v>
      </c>
      <c r="H122" s="20"/>
      <c r="I122" s="19" t="s">
        <v>10</v>
      </c>
      <c r="J122" s="19" t="s">
        <v>10</v>
      </c>
      <c r="K122" s="11"/>
      <c r="L122" s="21" t="str">
        <f>IF(VLOOKUP($A122,'[1]2. Child Protection'!$B$8:$CK$226,'[1]2. Child Protection'!BO$1,FALSE)=B122,"",VLOOKUP($A122,'[1]2. Child Protection'!$B$8:$CK$226,'[1]2. Child Protection'!BO$1,FALSE)-B122)</f>
        <v/>
      </c>
      <c r="M122" s="21" t="str">
        <f>IF(VLOOKUP($A122,'[1]2. Child Protection'!$B$8:$CK$226,'[1]2. Child Protection'!BP$1,FALSE)=C122,"",VLOOKUP($A122,'[1]2. Child Protection'!$B$8:$CK$226,'[1]2. Child Protection'!BP$1,FALSE))</f>
        <v/>
      </c>
      <c r="N122" s="21">
        <f>IF(VLOOKUP($A122,'[1]2. Child Protection'!$B$8:$CK$226,'[1]2. Child Protection'!BQ$1,FALSE)=D122,"",VLOOKUP($A122,'[1]2. Child Protection'!$B$8:$CK$226,'[1]2. Child Protection'!BQ$1,FALSE))</f>
        <v>0</v>
      </c>
      <c r="O122" s="21">
        <f>IF(VLOOKUP($A122,'[1]2. Child Protection'!$B$8:$CK$226,'[1]2. Child Protection'!BR$1,FALSE)=E122,"",VLOOKUP($A122,'[1]2. Child Protection'!$B$8:$CK$226,'[1]2. Child Protection'!BR$1,FALSE))</f>
        <v>0</v>
      </c>
      <c r="P122" s="21"/>
      <c r="Q122" s="21" t="str">
        <f>IF(VLOOKUP($A122,'[1]2. Child Protection'!$B$8:$CK$226,'[1]2. Child Protection'!BK$1,FALSE)=G122,"",VLOOKUP($A122,'[1]2. Child Protection'!$B$8:$CK$226,'[1]2. Child Protection'!BK$1,FALSE)-G122)</f>
        <v/>
      </c>
      <c r="R122" s="21" t="str">
        <f>IF(VLOOKUP($A122,'[1]2. Child Protection'!$B$8:$CK$226,'[1]2. Child Protection'!BL$1,FALSE)=H122,"",VLOOKUP($A122,'[1]2. Child Protection'!$B$8:$CK$226,'[1]2. Child Protection'!BL$1,FALSE))</f>
        <v/>
      </c>
      <c r="S122" s="21">
        <f>IF(VLOOKUP($A122,'[1]2. Child Protection'!$B$8:$CK$226,'[1]2. Child Protection'!BM$1,FALSE)=I122,"",VLOOKUP($A122,'[1]2. Child Protection'!$B$8:$CK$226,'[1]2. Child Protection'!BM$1,FALSE))</f>
        <v>0</v>
      </c>
      <c r="T122" s="21">
        <f>IF(VLOOKUP($A122,'[1]2. Child Protection'!$B$8:$CK$226,'[1]2. Child Protection'!BN$1,FALSE)=J122,"",VLOOKUP($A122,'[1]2. Child Protection'!$B$8:$CK$226,'[1]2. Child Protection'!BN$1,FALSE))</f>
        <v>0</v>
      </c>
    </row>
    <row r="123" spans="1:20" x14ac:dyDescent="0.35">
      <c r="A123" s="11" t="s">
        <v>82</v>
      </c>
      <c r="B123" s="17">
        <v>49.5</v>
      </c>
      <c r="C123" s="23"/>
      <c r="D123" s="19">
        <v>2015</v>
      </c>
      <c r="E123" s="19" t="s">
        <v>79</v>
      </c>
      <c r="F123" s="19"/>
      <c r="G123" s="22">
        <v>18.7</v>
      </c>
      <c r="H123" s="26"/>
      <c r="I123" s="27" t="s">
        <v>55</v>
      </c>
      <c r="J123" s="27" t="s">
        <v>56</v>
      </c>
      <c r="K123" s="11"/>
      <c r="L123" s="21">
        <f>IF(VLOOKUP($A123,'[1]2. Child Protection'!$B$8:$CK$226,'[1]2. Child Protection'!BO$1,FALSE)=B123,"",VLOOKUP($A123,'[1]2. Child Protection'!$B$8:$CK$226,'[1]2. Child Protection'!BO$1,FALSE)-B123)</f>
        <v>-5.3999999999999986</v>
      </c>
      <c r="M123" s="21" t="str">
        <f>IF(VLOOKUP($A123,'[1]2. Child Protection'!$B$8:$CK$226,'[1]2. Child Protection'!BP$1,FALSE)=C123,"",VLOOKUP($A123,'[1]2. Child Protection'!$B$8:$CK$226,'[1]2. Child Protection'!BP$1,FALSE))</f>
        <v/>
      </c>
      <c r="N123" s="21" t="str">
        <f>IF(VLOOKUP($A123,'[1]2. Child Protection'!$B$8:$CK$226,'[1]2. Child Protection'!BQ$1,FALSE)=D123,"",VLOOKUP($A123,'[1]2. Child Protection'!$B$8:$CK$226,'[1]2. Child Protection'!BQ$1,FALSE))</f>
        <v>2019-21</v>
      </c>
      <c r="O123" s="21" t="str">
        <f>IF(VLOOKUP($A123,'[1]2. Child Protection'!$B$8:$CK$226,'[1]2. Child Protection'!BR$1,FALSE)=E123,"",VLOOKUP($A123,'[1]2. Child Protection'!$B$8:$CK$226,'[1]2. Child Protection'!BR$1,FALSE))</f>
        <v>DHS 2019-21</v>
      </c>
      <c r="P123" s="21"/>
      <c r="Q123" s="21">
        <f>IF(VLOOKUP($A123,'[1]2. Child Protection'!$B$8:$CK$226,'[1]2. Child Protection'!BK$1,FALSE)=G123,"",VLOOKUP($A123,'[1]2. Child Protection'!$B$8:$CK$226,'[1]2. Child Protection'!BK$1,FALSE)-G123)</f>
        <v>7.5</v>
      </c>
      <c r="R123" s="21" t="str">
        <f>IF(VLOOKUP($A123,'[1]2. Child Protection'!$B$8:$CK$226,'[1]2. Child Protection'!BL$1,FALSE)=H123,"",VLOOKUP($A123,'[1]2. Child Protection'!$B$8:$CK$226,'[1]2. Child Protection'!BL$1,FALSE))</f>
        <v/>
      </c>
      <c r="S123" s="21" t="str">
        <f>IF(VLOOKUP($A123,'[1]2. Child Protection'!$B$8:$CK$226,'[1]2. Child Protection'!BM$1,FALSE)=I123,"",VLOOKUP($A123,'[1]2. Child Protection'!$B$8:$CK$226,'[1]2. Child Protection'!BM$1,FALSE))</f>
        <v>2019-21</v>
      </c>
      <c r="T123" s="21" t="str">
        <f>IF(VLOOKUP($A123,'[1]2. Child Protection'!$B$8:$CK$226,'[1]2. Child Protection'!BN$1,FALSE)=J123,"",VLOOKUP($A123,'[1]2. Child Protection'!$B$8:$CK$226,'[1]2. Child Protection'!BN$1,FALSE))</f>
        <v>DHS 2019-21</v>
      </c>
    </row>
    <row r="124" spans="1:20" x14ac:dyDescent="0.35">
      <c r="A124" s="11" t="s">
        <v>174</v>
      </c>
      <c r="B124" s="17" t="s">
        <v>10</v>
      </c>
      <c r="C124" s="23"/>
      <c r="D124" s="19" t="s">
        <v>10</v>
      </c>
      <c r="E124" s="19" t="s">
        <v>10</v>
      </c>
      <c r="F124" s="19"/>
      <c r="G124" s="17" t="s">
        <v>10</v>
      </c>
      <c r="H124" s="20"/>
      <c r="I124" s="19" t="s">
        <v>10</v>
      </c>
      <c r="J124" s="19" t="s">
        <v>10</v>
      </c>
      <c r="K124" s="11"/>
      <c r="L124" s="21" t="str">
        <f>IF(VLOOKUP($A124,'[1]2. Child Protection'!$B$8:$CK$226,'[1]2. Child Protection'!BO$1,FALSE)=B124,"",VLOOKUP($A124,'[1]2. Child Protection'!$B$8:$CK$226,'[1]2. Child Protection'!BO$1,FALSE)-B124)</f>
        <v/>
      </c>
      <c r="M124" s="21" t="str">
        <f>IF(VLOOKUP($A124,'[1]2. Child Protection'!$B$8:$CK$226,'[1]2. Child Protection'!BP$1,FALSE)=C124,"",VLOOKUP($A124,'[1]2. Child Protection'!$B$8:$CK$226,'[1]2. Child Protection'!BP$1,FALSE))</f>
        <v/>
      </c>
      <c r="N124" s="21">
        <f>IF(VLOOKUP($A124,'[1]2. Child Protection'!$B$8:$CK$226,'[1]2. Child Protection'!BQ$1,FALSE)=D124,"",VLOOKUP($A124,'[1]2. Child Protection'!$B$8:$CK$226,'[1]2. Child Protection'!BQ$1,FALSE))</f>
        <v>0</v>
      </c>
      <c r="O124" s="21">
        <f>IF(VLOOKUP($A124,'[1]2. Child Protection'!$B$8:$CK$226,'[1]2. Child Protection'!BR$1,FALSE)=E124,"",VLOOKUP($A124,'[1]2. Child Protection'!$B$8:$CK$226,'[1]2. Child Protection'!BR$1,FALSE))</f>
        <v>0</v>
      </c>
      <c r="P124" s="21"/>
      <c r="Q124" s="21" t="str">
        <f>IF(VLOOKUP($A124,'[1]2. Child Protection'!$B$8:$CK$226,'[1]2. Child Protection'!BK$1,FALSE)=G124,"",VLOOKUP($A124,'[1]2. Child Protection'!$B$8:$CK$226,'[1]2. Child Protection'!BK$1,FALSE)-G124)</f>
        <v/>
      </c>
      <c r="R124" s="21" t="str">
        <f>IF(VLOOKUP($A124,'[1]2. Child Protection'!$B$8:$CK$226,'[1]2. Child Protection'!BL$1,FALSE)=H124,"",VLOOKUP($A124,'[1]2. Child Protection'!$B$8:$CK$226,'[1]2. Child Protection'!BL$1,FALSE))</f>
        <v/>
      </c>
      <c r="S124" s="21">
        <f>IF(VLOOKUP($A124,'[1]2. Child Protection'!$B$8:$CK$226,'[1]2. Child Protection'!BM$1,FALSE)=I124,"",VLOOKUP($A124,'[1]2. Child Protection'!$B$8:$CK$226,'[1]2. Child Protection'!BM$1,FALSE))</f>
        <v>0</v>
      </c>
      <c r="T124" s="21">
        <f>IF(VLOOKUP($A124,'[1]2. Child Protection'!$B$8:$CK$226,'[1]2. Child Protection'!BN$1,FALSE)=J124,"",VLOOKUP($A124,'[1]2. Child Protection'!$B$8:$CK$226,'[1]2. Child Protection'!BN$1,FALSE))</f>
        <v>0</v>
      </c>
    </row>
    <row r="125" spans="1:20" x14ac:dyDescent="0.35">
      <c r="A125" s="11" t="s">
        <v>175</v>
      </c>
      <c r="B125" s="17" t="s">
        <v>10</v>
      </c>
      <c r="C125" s="23"/>
      <c r="D125" s="19" t="s">
        <v>10</v>
      </c>
      <c r="E125" s="19" t="s">
        <v>10</v>
      </c>
      <c r="F125" s="19"/>
      <c r="G125" s="17" t="s">
        <v>10</v>
      </c>
      <c r="H125" s="20"/>
      <c r="I125" s="19" t="s">
        <v>10</v>
      </c>
      <c r="J125" s="19" t="s">
        <v>10</v>
      </c>
      <c r="K125" s="11"/>
      <c r="L125" s="21" t="str">
        <f>IF(VLOOKUP($A125,'[1]2. Child Protection'!$B$8:$CK$226,'[1]2. Child Protection'!BO$1,FALSE)=B125,"",VLOOKUP($A125,'[1]2. Child Protection'!$B$8:$CK$226,'[1]2. Child Protection'!BO$1,FALSE)-B125)</f>
        <v/>
      </c>
      <c r="M125" s="21" t="str">
        <f>IF(VLOOKUP($A125,'[1]2. Child Protection'!$B$8:$CK$226,'[1]2. Child Protection'!BP$1,FALSE)=C125,"",VLOOKUP($A125,'[1]2. Child Protection'!$B$8:$CK$226,'[1]2. Child Protection'!BP$1,FALSE))</f>
        <v/>
      </c>
      <c r="N125" s="21">
        <f>IF(VLOOKUP($A125,'[1]2. Child Protection'!$B$8:$CK$226,'[1]2. Child Protection'!BQ$1,FALSE)=D125,"",VLOOKUP($A125,'[1]2. Child Protection'!$B$8:$CK$226,'[1]2. Child Protection'!BQ$1,FALSE))</f>
        <v>0</v>
      </c>
      <c r="O125" s="21">
        <f>IF(VLOOKUP($A125,'[1]2. Child Protection'!$B$8:$CK$226,'[1]2. Child Protection'!BR$1,FALSE)=E125,"",VLOOKUP($A125,'[1]2. Child Protection'!$B$8:$CK$226,'[1]2. Child Protection'!BR$1,FALSE))</f>
        <v>0</v>
      </c>
      <c r="P125" s="21"/>
      <c r="Q125" s="21" t="str">
        <f>IF(VLOOKUP($A125,'[1]2. Child Protection'!$B$8:$CK$226,'[1]2. Child Protection'!BK$1,FALSE)=G125,"",VLOOKUP($A125,'[1]2. Child Protection'!$B$8:$CK$226,'[1]2. Child Protection'!BK$1,FALSE)-G125)</f>
        <v/>
      </c>
      <c r="R125" s="21" t="str">
        <f>IF(VLOOKUP($A125,'[1]2. Child Protection'!$B$8:$CK$226,'[1]2. Child Protection'!BL$1,FALSE)=H125,"",VLOOKUP($A125,'[1]2. Child Protection'!$B$8:$CK$226,'[1]2. Child Protection'!BL$1,FALSE))</f>
        <v/>
      </c>
      <c r="S125" s="21">
        <f>IF(VLOOKUP($A125,'[1]2. Child Protection'!$B$8:$CK$226,'[1]2. Child Protection'!BM$1,FALSE)=I125,"",VLOOKUP($A125,'[1]2. Child Protection'!$B$8:$CK$226,'[1]2. Child Protection'!BM$1,FALSE))</f>
        <v>0</v>
      </c>
      <c r="T125" s="21">
        <f>IF(VLOOKUP($A125,'[1]2. Child Protection'!$B$8:$CK$226,'[1]2. Child Protection'!BN$1,FALSE)=J125,"",VLOOKUP($A125,'[1]2. Child Protection'!$B$8:$CK$226,'[1]2. Child Protection'!BN$1,FALSE))</f>
        <v>0</v>
      </c>
    </row>
    <row r="126" spans="1:20" x14ac:dyDescent="0.35">
      <c r="A126" s="11" t="s">
        <v>176</v>
      </c>
      <c r="B126" s="17" t="s">
        <v>10</v>
      </c>
      <c r="C126" s="23"/>
      <c r="D126" s="19" t="s">
        <v>10</v>
      </c>
      <c r="E126" s="19" t="s">
        <v>10</v>
      </c>
      <c r="F126" s="19"/>
      <c r="G126" s="17" t="s">
        <v>10</v>
      </c>
      <c r="H126" s="20"/>
      <c r="I126" s="19" t="s">
        <v>10</v>
      </c>
      <c r="J126" s="19" t="s">
        <v>10</v>
      </c>
      <c r="K126" s="11"/>
      <c r="L126" s="21" t="str">
        <f>IF(VLOOKUP($A126,'[1]2. Child Protection'!$B$8:$CK$226,'[1]2. Child Protection'!BO$1,FALSE)=B126,"",VLOOKUP($A126,'[1]2. Child Protection'!$B$8:$CK$226,'[1]2. Child Protection'!BO$1,FALSE)-B126)</f>
        <v/>
      </c>
      <c r="M126" s="21" t="str">
        <f>IF(VLOOKUP($A126,'[1]2. Child Protection'!$B$8:$CK$226,'[1]2. Child Protection'!BP$1,FALSE)=C126,"",VLOOKUP($A126,'[1]2. Child Protection'!$B$8:$CK$226,'[1]2. Child Protection'!BP$1,FALSE))</f>
        <v/>
      </c>
      <c r="N126" s="21">
        <f>IF(VLOOKUP($A126,'[1]2. Child Protection'!$B$8:$CK$226,'[1]2. Child Protection'!BQ$1,FALSE)=D126,"",VLOOKUP($A126,'[1]2. Child Protection'!$B$8:$CK$226,'[1]2. Child Protection'!BQ$1,FALSE))</f>
        <v>0</v>
      </c>
      <c r="O126" s="21">
        <f>IF(VLOOKUP($A126,'[1]2. Child Protection'!$B$8:$CK$226,'[1]2. Child Protection'!BR$1,FALSE)=E126,"",VLOOKUP($A126,'[1]2. Child Protection'!$B$8:$CK$226,'[1]2. Child Protection'!BR$1,FALSE))</f>
        <v>0</v>
      </c>
      <c r="P126" s="21"/>
      <c r="Q126" s="21" t="str">
        <f>IF(VLOOKUP($A126,'[1]2. Child Protection'!$B$8:$CK$226,'[1]2. Child Protection'!BK$1,FALSE)=G126,"",VLOOKUP($A126,'[1]2. Child Protection'!$B$8:$CK$226,'[1]2. Child Protection'!BK$1,FALSE)-G126)</f>
        <v/>
      </c>
      <c r="R126" s="21" t="str">
        <f>IF(VLOOKUP($A126,'[1]2. Child Protection'!$B$8:$CK$226,'[1]2. Child Protection'!BL$1,FALSE)=H126,"",VLOOKUP($A126,'[1]2. Child Protection'!$B$8:$CK$226,'[1]2. Child Protection'!BL$1,FALSE))</f>
        <v/>
      </c>
      <c r="S126" s="21">
        <f>IF(VLOOKUP($A126,'[1]2. Child Protection'!$B$8:$CK$226,'[1]2. Child Protection'!BM$1,FALSE)=I126,"",VLOOKUP($A126,'[1]2. Child Protection'!$B$8:$CK$226,'[1]2. Child Protection'!BM$1,FALSE))</f>
        <v>0</v>
      </c>
      <c r="T126" s="21">
        <f>IF(VLOOKUP($A126,'[1]2. Child Protection'!$B$8:$CK$226,'[1]2. Child Protection'!BN$1,FALSE)=J126,"",VLOOKUP($A126,'[1]2. Child Protection'!$B$8:$CK$226,'[1]2. Child Protection'!BN$1,FALSE))</f>
        <v>0</v>
      </c>
    </row>
    <row r="127" spans="1:20" x14ac:dyDescent="0.35">
      <c r="A127" s="11" t="s">
        <v>177</v>
      </c>
      <c r="B127" s="17" t="s">
        <v>10</v>
      </c>
      <c r="C127" s="23"/>
      <c r="D127" s="19" t="s">
        <v>10</v>
      </c>
      <c r="E127" s="19" t="s">
        <v>10</v>
      </c>
      <c r="F127" s="19"/>
      <c r="G127" s="17" t="s">
        <v>10</v>
      </c>
      <c r="H127" s="20"/>
      <c r="I127" s="19" t="s">
        <v>10</v>
      </c>
      <c r="J127" s="19" t="s">
        <v>10</v>
      </c>
      <c r="K127" s="11"/>
      <c r="L127" s="21" t="str">
        <f>IF(VLOOKUP($A127,'[1]2. Child Protection'!$B$8:$CK$226,'[1]2. Child Protection'!BO$1,FALSE)=B127,"",VLOOKUP($A127,'[1]2. Child Protection'!$B$8:$CK$226,'[1]2. Child Protection'!BO$1,FALSE)-B127)</f>
        <v/>
      </c>
      <c r="M127" s="21" t="str">
        <f>IF(VLOOKUP($A127,'[1]2. Child Protection'!$B$8:$CK$226,'[1]2. Child Protection'!BP$1,FALSE)=C127,"",VLOOKUP($A127,'[1]2. Child Protection'!$B$8:$CK$226,'[1]2. Child Protection'!BP$1,FALSE))</f>
        <v/>
      </c>
      <c r="N127" s="21">
        <f>IF(VLOOKUP($A127,'[1]2. Child Protection'!$B$8:$CK$226,'[1]2. Child Protection'!BQ$1,FALSE)=D127,"",VLOOKUP($A127,'[1]2. Child Protection'!$B$8:$CK$226,'[1]2. Child Protection'!BQ$1,FALSE))</f>
        <v>0</v>
      </c>
      <c r="O127" s="21">
        <f>IF(VLOOKUP($A127,'[1]2. Child Protection'!$B$8:$CK$226,'[1]2. Child Protection'!BR$1,FALSE)=E127,"",VLOOKUP($A127,'[1]2. Child Protection'!$B$8:$CK$226,'[1]2. Child Protection'!BR$1,FALSE))</f>
        <v>0</v>
      </c>
      <c r="P127" s="21"/>
      <c r="Q127" s="21" t="str">
        <f>IF(VLOOKUP($A127,'[1]2. Child Protection'!$B$8:$CK$226,'[1]2. Child Protection'!BK$1,FALSE)=G127,"",VLOOKUP($A127,'[1]2. Child Protection'!$B$8:$CK$226,'[1]2. Child Protection'!BK$1,FALSE)-G127)</f>
        <v/>
      </c>
      <c r="R127" s="21" t="str">
        <f>IF(VLOOKUP($A127,'[1]2. Child Protection'!$B$8:$CK$226,'[1]2. Child Protection'!BL$1,FALSE)=H127,"",VLOOKUP($A127,'[1]2. Child Protection'!$B$8:$CK$226,'[1]2. Child Protection'!BL$1,FALSE))</f>
        <v/>
      </c>
      <c r="S127" s="21">
        <f>IF(VLOOKUP($A127,'[1]2. Child Protection'!$B$8:$CK$226,'[1]2. Child Protection'!BM$1,FALSE)=I127,"",VLOOKUP($A127,'[1]2. Child Protection'!$B$8:$CK$226,'[1]2. Child Protection'!BM$1,FALSE))</f>
        <v>0</v>
      </c>
      <c r="T127" s="21">
        <f>IF(VLOOKUP($A127,'[1]2. Child Protection'!$B$8:$CK$226,'[1]2. Child Protection'!BN$1,FALSE)=J127,"",VLOOKUP($A127,'[1]2. Child Protection'!$B$8:$CK$226,'[1]2. Child Protection'!BN$1,FALSE))</f>
        <v>0</v>
      </c>
    </row>
    <row r="128" spans="1:20" x14ac:dyDescent="0.35">
      <c r="A128" s="11" t="s">
        <v>178</v>
      </c>
      <c r="B128" s="17" t="s">
        <v>10</v>
      </c>
      <c r="C128" s="23"/>
      <c r="D128" s="19" t="s">
        <v>10</v>
      </c>
      <c r="E128" s="19" t="s">
        <v>10</v>
      </c>
      <c r="F128" s="19"/>
      <c r="G128" s="17" t="s">
        <v>10</v>
      </c>
      <c r="H128" s="20"/>
      <c r="I128" s="19" t="s">
        <v>10</v>
      </c>
      <c r="J128" s="19" t="s">
        <v>10</v>
      </c>
      <c r="K128" s="11"/>
      <c r="L128" s="21" t="str">
        <f>IF(VLOOKUP($A128,'[1]2. Child Protection'!$B$8:$CK$226,'[1]2. Child Protection'!BO$1,FALSE)=B128,"",VLOOKUP($A128,'[1]2. Child Protection'!$B$8:$CK$226,'[1]2. Child Protection'!BO$1,FALSE)-B128)</f>
        <v/>
      </c>
      <c r="M128" s="21" t="str">
        <f>IF(VLOOKUP($A128,'[1]2. Child Protection'!$B$8:$CK$226,'[1]2. Child Protection'!BP$1,FALSE)=C128,"",VLOOKUP($A128,'[1]2. Child Protection'!$B$8:$CK$226,'[1]2. Child Protection'!BP$1,FALSE))</f>
        <v/>
      </c>
      <c r="N128" s="21">
        <f>IF(VLOOKUP($A128,'[1]2. Child Protection'!$B$8:$CK$226,'[1]2. Child Protection'!BQ$1,FALSE)=D128,"",VLOOKUP($A128,'[1]2. Child Protection'!$B$8:$CK$226,'[1]2. Child Protection'!BQ$1,FALSE))</f>
        <v>0</v>
      </c>
      <c r="O128" s="21">
        <f>IF(VLOOKUP($A128,'[1]2. Child Protection'!$B$8:$CK$226,'[1]2. Child Protection'!BR$1,FALSE)=E128,"",VLOOKUP($A128,'[1]2. Child Protection'!$B$8:$CK$226,'[1]2. Child Protection'!BR$1,FALSE))</f>
        <v>0</v>
      </c>
      <c r="P128" s="21"/>
      <c r="Q128" s="21" t="str">
        <f>IF(VLOOKUP($A128,'[1]2. Child Protection'!$B$8:$CK$226,'[1]2. Child Protection'!BK$1,FALSE)=G128,"",VLOOKUP($A128,'[1]2. Child Protection'!$B$8:$CK$226,'[1]2. Child Protection'!BK$1,FALSE)-G128)</f>
        <v/>
      </c>
      <c r="R128" s="21" t="str">
        <f>IF(VLOOKUP($A128,'[1]2. Child Protection'!$B$8:$CK$226,'[1]2. Child Protection'!BL$1,FALSE)=H128,"",VLOOKUP($A128,'[1]2. Child Protection'!$B$8:$CK$226,'[1]2. Child Protection'!BL$1,FALSE))</f>
        <v/>
      </c>
      <c r="S128" s="21">
        <f>IF(VLOOKUP($A128,'[1]2. Child Protection'!$B$8:$CK$226,'[1]2. Child Protection'!BM$1,FALSE)=I128,"",VLOOKUP($A128,'[1]2. Child Protection'!$B$8:$CK$226,'[1]2. Child Protection'!BM$1,FALSE))</f>
        <v>0</v>
      </c>
      <c r="T128" s="21">
        <f>IF(VLOOKUP($A128,'[1]2. Child Protection'!$B$8:$CK$226,'[1]2. Child Protection'!BN$1,FALSE)=J128,"",VLOOKUP($A128,'[1]2. Child Protection'!$B$8:$CK$226,'[1]2. Child Protection'!BN$1,FALSE))</f>
        <v>0</v>
      </c>
    </row>
    <row r="129" spans="1:20" x14ac:dyDescent="0.35">
      <c r="A129" s="11" t="s">
        <v>179</v>
      </c>
      <c r="B129" s="17" t="s">
        <v>10</v>
      </c>
      <c r="C129" s="23"/>
      <c r="D129" s="19" t="s">
        <v>10</v>
      </c>
      <c r="E129" s="19" t="s">
        <v>10</v>
      </c>
      <c r="F129" s="19"/>
      <c r="G129" s="17" t="s">
        <v>10</v>
      </c>
      <c r="H129" s="20"/>
      <c r="I129" s="19" t="s">
        <v>10</v>
      </c>
      <c r="J129" s="19" t="s">
        <v>10</v>
      </c>
      <c r="K129" s="11"/>
      <c r="L129" s="21" t="str">
        <f>IF(VLOOKUP($A129,'[1]2. Child Protection'!$B$8:$CK$226,'[1]2. Child Protection'!BO$1,FALSE)=B129,"",VLOOKUP($A129,'[1]2. Child Protection'!$B$8:$CK$226,'[1]2. Child Protection'!BO$1,FALSE)-B129)</f>
        <v/>
      </c>
      <c r="M129" s="21" t="str">
        <f>IF(VLOOKUP($A129,'[1]2. Child Protection'!$B$8:$CK$226,'[1]2. Child Protection'!BP$1,FALSE)=C129,"",VLOOKUP($A129,'[1]2. Child Protection'!$B$8:$CK$226,'[1]2. Child Protection'!BP$1,FALSE))</f>
        <v/>
      </c>
      <c r="N129" s="21">
        <f>IF(VLOOKUP($A129,'[1]2. Child Protection'!$B$8:$CK$226,'[1]2. Child Protection'!BQ$1,FALSE)=D129,"",VLOOKUP($A129,'[1]2. Child Protection'!$B$8:$CK$226,'[1]2. Child Protection'!BQ$1,FALSE))</f>
        <v>0</v>
      </c>
      <c r="O129" s="21">
        <f>IF(VLOOKUP($A129,'[1]2. Child Protection'!$B$8:$CK$226,'[1]2. Child Protection'!BR$1,FALSE)=E129,"",VLOOKUP($A129,'[1]2. Child Protection'!$B$8:$CK$226,'[1]2. Child Protection'!BR$1,FALSE))</f>
        <v>0</v>
      </c>
      <c r="P129" s="21"/>
      <c r="Q129" s="21" t="str">
        <f>IF(VLOOKUP($A129,'[1]2. Child Protection'!$B$8:$CK$226,'[1]2. Child Protection'!BK$1,FALSE)=G129,"",VLOOKUP($A129,'[1]2. Child Protection'!$B$8:$CK$226,'[1]2. Child Protection'!BK$1,FALSE)-G129)</f>
        <v/>
      </c>
      <c r="R129" s="21" t="str">
        <f>IF(VLOOKUP($A129,'[1]2. Child Protection'!$B$8:$CK$226,'[1]2. Child Protection'!BL$1,FALSE)=H129,"",VLOOKUP($A129,'[1]2. Child Protection'!$B$8:$CK$226,'[1]2. Child Protection'!BL$1,FALSE))</f>
        <v/>
      </c>
      <c r="S129" s="21">
        <f>IF(VLOOKUP($A129,'[1]2. Child Protection'!$B$8:$CK$226,'[1]2. Child Protection'!BM$1,FALSE)=I129,"",VLOOKUP($A129,'[1]2. Child Protection'!$B$8:$CK$226,'[1]2. Child Protection'!BM$1,FALSE))</f>
        <v>0</v>
      </c>
      <c r="T129" s="21">
        <f>IF(VLOOKUP($A129,'[1]2. Child Protection'!$B$8:$CK$226,'[1]2. Child Protection'!BN$1,FALSE)=J129,"",VLOOKUP($A129,'[1]2. Child Protection'!$B$8:$CK$226,'[1]2. Child Protection'!BN$1,FALSE))</f>
        <v>0</v>
      </c>
    </row>
    <row r="130" spans="1:20" x14ac:dyDescent="0.35">
      <c r="A130" s="11" t="s">
        <v>180</v>
      </c>
      <c r="B130" s="17" t="s">
        <v>10</v>
      </c>
      <c r="C130" s="23"/>
      <c r="D130" s="19" t="s">
        <v>10</v>
      </c>
      <c r="E130" s="19" t="s">
        <v>10</v>
      </c>
      <c r="F130" s="19"/>
      <c r="G130" s="17" t="s">
        <v>10</v>
      </c>
      <c r="H130" s="20"/>
      <c r="I130" s="19" t="s">
        <v>10</v>
      </c>
      <c r="J130" s="19" t="s">
        <v>10</v>
      </c>
      <c r="K130" s="11"/>
      <c r="L130" s="21" t="str">
        <f>IF(VLOOKUP($A130,'[1]2. Child Protection'!$B$8:$CK$226,'[1]2. Child Protection'!BO$1,FALSE)=B130,"",VLOOKUP($A130,'[1]2. Child Protection'!$B$8:$CK$226,'[1]2. Child Protection'!BO$1,FALSE)-B130)</f>
        <v/>
      </c>
      <c r="M130" s="21" t="str">
        <f>IF(VLOOKUP($A130,'[1]2. Child Protection'!$B$8:$CK$226,'[1]2. Child Protection'!BP$1,FALSE)=C130,"",VLOOKUP($A130,'[1]2. Child Protection'!$B$8:$CK$226,'[1]2. Child Protection'!BP$1,FALSE))</f>
        <v/>
      </c>
      <c r="N130" s="21">
        <f>IF(VLOOKUP($A130,'[1]2. Child Protection'!$B$8:$CK$226,'[1]2. Child Protection'!BQ$1,FALSE)=D130,"",VLOOKUP($A130,'[1]2. Child Protection'!$B$8:$CK$226,'[1]2. Child Protection'!BQ$1,FALSE))</f>
        <v>0</v>
      </c>
      <c r="O130" s="21">
        <f>IF(VLOOKUP($A130,'[1]2. Child Protection'!$B$8:$CK$226,'[1]2. Child Protection'!BR$1,FALSE)=E130,"",VLOOKUP($A130,'[1]2. Child Protection'!$B$8:$CK$226,'[1]2. Child Protection'!BR$1,FALSE))</f>
        <v>0</v>
      </c>
      <c r="P130" s="21"/>
      <c r="Q130" s="21" t="str">
        <f>IF(VLOOKUP($A130,'[1]2. Child Protection'!$B$8:$CK$226,'[1]2. Child Protection'!BK$1,FALSE)=G130,"",VLOOKUP($A130,'[1]2. Child Protection'!$B$8:$CK$226,'[1]2. Child Protection'!BK$1,FALSE)-G130)</f>
        <v/>
      </c>
      <c r="R130" s="21" t="str">
        <f>IF(VLOOKUP($A130,'[1]2. Child Protection'!$B$8:$CK$226,'[1]2. Child Protection'!BL$1,FALSE)=H130,"",VLOOKUP($A130,'[1]2. Child Protection'!$B$8:$CK$226,'[1]2. Child Protection'!BL$1,FALSE))</f>
        <v/>
      </c>
      <c r="S130" s="21">
        <f>IF(VLOOKUP($A130,'[1]2. Child Protection'!$B$8:$CK$226,'[1]2. Child Protection'!BM$1,FALSE)=I130,"",VLOOKUP($A130,'[1]2. Child Protection'!$B$8:$CK$226,'[1]2. Child Protection'!BM$1,FALSE))</f>
        <v>0</v>
      </c>
      <c r="T130" s="21">
        <f>IF(VLOOKUP($A130,'[1]2. Child Protection'!$B$8:$CK$226,'[1]2. Child Protection'!BN$1,FALSE)=J130,"",VLOOKUP($A130,'[1]2. Child Protection'!$B$8:$CK$226,'[1]2. Child Protection'!BN$1,FALSE))</f>
        <v>0</v>
      </c>
    </row>
    <row r="131" spans="1:20" x14ac:dyDescent="0.35">
      <c r="A131" s="11" t="s">
        <v>181</v>
      </c>
      <c r="B131" s="17" t="s">
        <v>10</v>
      </c>
      <c r="C131" s="23"/>
      <c r="D131" s="19" t="s">
        <v>10</v>
      </c>
      <c r="E131" s="19" t="s">
        <v>10</v>
      </c>
      <c r="F131" s="19"/>
      <c r="G131" s="17" t="s">
        <v>10</v>
      </c>
      <c r="H131" s="20"/>
      <c r="I131" s="19" t="s">
        <v>10</v>
      </c>
      <c r="J131" s="19" t="s">
        <v>10</v>
      </c>
      <c r="K131" s="11"/>
      <c r="L131" s="21" t="str">
        <f>IF(VLOOKUP($A131,'[1]2. Child Protection'!$B$8:$CK$226,'[1]2. Child Protection'!BO$1,FALSE)=B131,"",VLOOKUP($A131,'[1]2. Child Protection'!$B$8:$CK$226,'[1]2. Child Protection'!BO$1,FALSE)-B131)</f>
        <v/>
      </c>
      <c r="M131" s="21" t="str">
        <f>IF(VLOOKUP($A131,'[1]2. Child Protection'!$B$8:$CK$226,'[1]2. Child Protection'!BP$1,FALSE)=C131,"",VLOOKUP($A131,'[1]2. Child Protection'!$B$8:$CK$226,'[1]2. Child Protection'!BP$1,FALSE))</f>
        <v/>
      </c>
      <c r="N131" s="21">
        <f>IF(VLOOKUP($A131,'[1]2. Child Protection'!$B$8:$CK$226,'[1]2. Child Protection'!BQ$1,FALSE)=D131,"",VLOOKUP($A131,'[1]2. Child Protection'!$B$8:$CK$226,'[1]2. Child Protection'!BQ$1,FALSE))</f>
        <v>0</v>
      </c>
      <c r="O131" s="21">
        <f>IF(VLOOKUP($A131,'[1]2. Child Protection'!$B$8:$CK$226,'[1]2. Child Protection'!BR$1,FALSE)=E131,"",VLOOKUP($A131,'[1]2. Child Protection'!$B$8:$CK$226,'[1]2. Child Protection'!BR$1,FALSE))</f>
        <v>0</v>
      </c>
      <c r="P131" s="21"/>
      <c r="Q131" s="21" t="str">
        <f>IF(VLOOKUP($A131,'[1]2. Child Protection'!$B$8:$CK$226,'[1]2. Child Protection'!BK$1,FALSE)=G131,"",VLOOKUP($A131,'[1]2. Child Protection'!$B$8:$CK$226,'[1]2. Child Protection'!BK$1,FALSE)-G131)</f>
        <v/>
      </c>
      <c r="R131" s="21" t="str">
        <f>IF(VLOOKUP($A131,'[1]2. Child Protection'!$B$8:$CK$226,'[1]2. Child Protection'!BL$1,FALSE)=H131,"",VLOOKUP($A131,'[1]2. Child Protection'!$B$8:$CK$226,'[1]2. Child Protection'!BL$1,FALSE))</f>
        <v/>
      </c>
      <c r="S131" s="21">
        <f>IF(VLOOKUP($A131,'[1]2. Child Protection'!$B$8:$CK$226,'[1]2. Child Protection'!BM$1,FALSE)=I131,"",VLOOKUP($A131,'[1]2. Child Protection'!$B$8:$CK$226,'[1]2. Child Protection'!BM$1,FALSE))</f>
        <v>0</v>
      </c>
      <c r="T131" s="21">
        <f>IF(VLOOKUP($A131,'[1]2. Child Protection'!$B$8:$CK$226,'[1]2. Child Protection'!BN$1,FALSE)=J131,"",VLOOKUP($A131,'[1]2. Child Protection'!$B$8:$CK$226,'[1]2. Child Protection'!BN$1,FALSE))</f>
        <v>0</v>
      </c>
    </row>
    <row r="132" spans="1:20" x14ac:dyDescent="0.35">
      <c r="A132" s="11" t="s">
        <v>182</v>
      </c>
      <c r="B132" s="17" t="s">
        <v>10</v>
      </c>
      <c r="C132" s="23"/>
      <c r="D132" s="19" t="s">
        <v>10</v>
      </c>
      <c r="E132" s="19" t="s">
        <v>10</v>
      </c>
      <c r="F132" s="19"/>
      <c r="G132" s="17" t="s">
        <v>10</v>
      </c>
      <c r="H132" s="20"/>
      <c r="I132" s="19" t="s">
        <v>10</v>
      </c>
      <c r="J132" s="19" t="s">
        <v>10</v>
      </c>
      <c r="K132" s="11"/>
      <c r="L132" s="21" t="str">
        <f>IF(VLOOKUP($A132,'[1]2. Child Protection'!$B$8:$CK$226,'[1]2. Child Protection'!BO$1,FALSE)=B132,"",VLOOKUP($A132,'[1]2. Child Protection'!$B$8:$CK$226,'[1]2. Child Protection'!BO$1,FALSE)-B132)</f>
        <v/>
      </c>
      <c r="M132" s="21" t="str">
        <f>IF(VLOOKUP($A132,'[1]2. Child Protection'!$B$8:$CK$226,'[1]2. Child Protection'!BP$1,FALSE)=C132,"",VLOOKUP($A132,'[1]2. Child Protection'!$B$8:$CK$226,'[1]2. Child Protection'!BP$1,FALSE))</f>
        <v/>
      </c>
      <c r="N132" s="21">
        <f>IF(VLOOKUP($A132,'[1]2. Child Protection'!$B$8:$CK$226,'[1]2. Child Protection'!BQ$1,FALSE)=D132,"",VLOOKUP($A132,'[1]2. Child Protection'!$B$8:$CK$226,'[1]2. Child Protection'!BQ$1,FALSE))</f>
        <v>0</v>
      </c>
      <c r="O132" s="21">
        <f>IF(VLOOKUP($A132,'[1]2. Child Protection'!$B$8:$CK$226,'[1]2. Child Protection'!BR$1,FALSE)=E132,"",VLOOKUP($A132,'[1]2. Child Protection'!$B$8:$CK$226,'[1]2. Child Protection'!BR$1,FALSE))</f>
        <v>0</v>
      </c>
      <c r="P132" s="21"/>
      <c r="Q132" s="21" t="str">
        <f>IF(VLOOKUP($A132,'[1]2. Child Protection'!$B$8:$CK$226,'[1]2. Child Protection'!BK$1,FALSE)=G132,"",VLOOKUP($A132,'[1]2. Child Protection'!$B$8:$CK$226,'[1]2. Child Protection'!BK$1,FALSE)-G132)</f>
        <v/>
      </c>
      <c r="R132" s="21" t="str">
        <f>IF(VLOOKUP($A132,'[1]2. Child Protection'!$B$8:$CK$226,'[1]2. Child Protection'!BL$1,FALSE)=H132,"",VLOOKUP($A132,'[1]2. Child Protection'!$B$8:$CK$226,'[1]2. Child Protection'!BL$1,FALSE))</f>
        <v/>
      </c>
      <c r="S132" s="21">
        <f>IF(VLOOKUP($A132,'[1]2. Child Protection'!$B$8:$CK$226,'[1]2. Child Protection'!BM$1,FALSE)=I132,"",VLOOKUP($A132,'[1]2. Child Protection'!$B$8:$CK$226,'[1]2. Child Protection'!BM$1,FALSE))</f>
        <v>0</v>
      </c>
      <c r="T132" s="21">
        <f>IF(VLOOKUP($A132,'[1]2. Child Protection'!$B$8:$CK$226,'[1]2. Child Protection'!BN$1,FALSE)=J132,"",VLOOKUP($A132,'[1]2. Child Protection'!$B$8:$CK$226,'[1]2. Child Protection'!BN$1,FALSE))</f>
        <v>0</v>
      </c>
    </row>
    <row r="133" spans="1:20" x14ac:dyDescent="0.35">
      <c r="A133" s="11" t="s">
        <v>183</v>
      </c>
      <c r="B133" s="17" t="s">
        <v>10</v>
      </c>
      <c r="C133" s="23"/>
      <c r="D133" s="19" t="s">
        <v>10</v>
      </c>
      <c r="E133" s="19" t="s">
        <v>10</v>
      </c>
      <c r="F133" s="19"/>
      <c r="G133" s="17" t="s">
        <v>10</v>
      </c>
      <c r="H133" s="20"/>
      <c r="I133" s="19" t="s">
        <v>10</v>
      </c>
      <c r="J133" s="19" t="s">
        <v>10</v>
      </c>
      <c r="K133" s="11"/>
      <c r="L133" s="21" t="str">
        <f>IF(VLOOKUP($A133,'[1]2. Child Protection'!$B$8:$CK$226,'[1]2. Child Protection'!BO$1,FALSE)=B133,"",VLOOKUP($A133,'[1]2. Child Protection'!$B$8:$CK$226,'[1]2. Child Protection'!BO$1,FALSE)-B133)</f>
        <v/>
      </c>
      <c r="M133" s="21" t="str">
        <f>IF(VLOOKUP($A133,'[1]2. Child Protection'!$B$8:$CK$226,'[1]2. Child Protection'!BP$1,FALSE)=C133,"",VLOOKUP($A133,'[1]2. Child Protection'!$B$8:$CK$226,'[1]2. Child Protection'!BP$1,FALSE))</f>
        <v/>
      </c>
      <c r="N133" s="21">
        <f>IF(VLOOKUP($A133,'[1]2. Child Protection'!$B$8:$CK$226,'[1]2. Child Protection'!BQ$1,FALSE)=D133,"",VLOOKUP($A133,'[1]2. Child Protection'!$B$8:$CK$226,'[1]2. Child Protection'!BQ$1,FALSE))</f>
        <v>0</v>
      </c>
      <c r="O133" s="21">
        <f>IF(VLOOKUP($A133,'[1]2. Child Protection'!$B$8:$CK$226,'[1]2. Child Protection'!BR$1,FALSE)=E133,"",VLOOKUP($A133,'[1]2. Child Protection'!$B$8:$CK$226,'[1]2. Child Protection'!BR$1,FALSE))</f>
        <v>0</v>
      </c>
      <c r="P133" s="21"/>
      <c r="Q133" s="21" t="str">
        <f>IF(VLOOKUP($A133,'[1]2. Child Protection'!$B$8:$CK$226,'[1]2. Child Protection'!BK$1,FALSE)=G133,"",VLOOKUP($A133,'[1]2. Child Protection'!$B$8:$CK$226,'[1]2. Child Protection'!BK$1,FALSE)-G133)</f>
        <v/>
      </c>
      <c r="R133" s="21" t="str">
        <f>IF(VLOOKUP($A133,'[1]2. Child Protection'!$B$8:$CK$226,'[1]2. Child Protection'!BL$1,FALSE)=H133,"",VLOOKUP($A133,'[1]2. Child Protection'!$B$8:$CK$226,'[1]2. Child Protection'!BL$1,FALSE))</f>
        <v/>
      </c>
      <c r="S133" s="21">
        <f>IF(VLOOKUP($A133,'[1]2. Child Protection'!$B$8:$CK$226,'[1]2. Child Protection'!BM$1,FALSE)=I133,"",VLOOKUP($A133,'[1]2. Child Protection'!$B$8:$CK$226,'[1]2. Child Protection'!BM$1,FALSE))</f>
        <v>0</v>
      </c>
      <c r="T133" s="21">
        <f>IF(VLOOKUP($A133,'[1]2. Child Protection'!$B$8:$CK$226,'[1]2. Child Protection'!BN$1,FALSE)=J133,"",VLOOKUP($A133,'[1]2. Child Protection'!$B$8:$CK$226,'[1]2. Child Protection'!BN$1,FALSE))</f>
        <v>0</v>
      </c>
    </row>
    <row r="134" spans="1:20" x14ac:dyDescent="0.35">
      <c r="A134" s="11" t="s">
        <v>184</v>
      </c>
      <c r="B134" s="17" t="s">
        <v>10</v>
      </c>
      <c r="C134" s="23"/>
      <c r="D134" s="19" t="s">
        <v>10</v>
      </c>
      <c r="E134" s="19" t="s">
        <v>10</v>
      </c>
      <c r="F134" s="19"/>
      <c r="G134" s="17" t="s">
        <v>10</v>
      </c>
      <c r="H134" s="20"/>
      <c r="I134" s="19" t="s">
        <v>10</v>
      </c>
      <c r="J134" s="19" t="s">
        <v>10</v>
      </c>
      <c r="K134" s="11"/>
      <c r="L134" s="21" t="str">
        <f>IF(VLOOKUP($A134,'[1]2. Child Protection'!$B$8:$CK$226,'[1]2. Child Protection'!BO$1,FALSE)=B134,"",VLOOKUP($A134,'[1]2. Child Protection'!$B$8:$CK$226,'[1]2. Child Protection'!BO$1,FALSE)-B134)</f>
        <v/>
      </c>
      <c r="M134" s="21" t="str">
        <f>IF(VLOOKUP($A134,'[1]2. Child Protection'!$B$8:$CK$226,'[1]2. Child Protection'!BP$1,FALSE)=C134,"",VLOOKUP($A134,'[1]2. Child Protection'!$B$8:$CK$226,'[1]2. Child Protection'!BP$1,FALSE))</f>
        <v/>
      </c>
      <c r="N134" s="21">
        <f>IF(VLOOKUP($A134,'[1]2. Child Protection'!$B$8:$CK$226,'[1]2. Child Protection'!BQ$1,FALSE)=D134,"",VLOOKUP($A134,'[1]2. Child Protection'!$B$8:$CK$226,'[1]2. Child Protection'!BQ$1,FALSE))</f>
        <v>0</v>
      </c>
      <c r="O134" s="21">
        <f>IF(VLOOKUP($A134,'[1]2. Child Protection'!$B$8:$CK$226,'[1]2. Child Protection'!BR$1,FALSE)=E134,"",VLOOKUP($A134,'[1]2. Child Protection'!$B$8:$CK$226,'[1]2. Child Protection'!BR$1,FALSE))</f>
        <v>0</v>
      </c>
      <c r="P134" s="21"/>
      <c r="Q134" s="21" t="str">
        <f>IF(VLOOKUP($A134,'[1]2. Child Protection'!$B$8:$CK$226,'[1]2. Child Protection'!BK$1,FALSE)=G134,"",VLOOKUP($A134,'[1]2. Child Protection'!$B$8:$CK$226,'[1]2. Child Protection'!BK$1,FALSE)-G134)</f>
        <v/>
      </c>
      <c r="R134" s="21" t="str">
        <f>IF(VLOOKUP($A134,'[1]2. Child Protection'!$B$8:$CK$226,'[1]2. Child Protection'!BL$1,FALSE)=H134,"",VLOOKUP($A134,'[1]2. Child Protection'!$B$8:$CK$226,'[1]2. Child Protection'!BL$1,FALSE))</f>
        <v/>
      </c>
      <c r="S134" s="21">
        <f>IF(VLOOKUP($A134,'[1]2. Child Protection'!$B$8:$CK$226,'[1]2. Child Protection'!BM$1,FALSE)=I134,"",VLOOKUP($A134,'[1]2. Child Protection'!$B$8:$CK$226,'[1]2. Child Protection'!BM$1,FALSE))</f>
        <v>0</v>
      </c>
      <c r="T134" s="21">
        <f>IF(VLOOKUP($A134,'[1]2. Child Protection'!$B$8:$CK$226,'[1]2. Child Protection'!BN$1,FALSE)=J134,"",VLOOKUP($A134,'[1]2. Child Protection'!$B$8:$CK$226,'[1]2. Child Protection'!BN$1,FALSE))</f>
        <v>0</v>
      </c>
    </row>
    <row r="135" spans="1:20" x14ac:dyDescent="0.35">
      <c r="A135" s="11" t="s">
        <v>185</v>
      </c>
      <c r="B135" s="17" t="s">
        <v>10</v>
      </c>
      <c r="C135" s="23"/>
      <c r="D135" s="19" t="s">
        <v>10</v>
      </c>
      <c r="E135" s="19" t="s">
        <v>10</v>
      </c>
      <c r="F135" s="19"/>
      <c r="G135" s="17" t="s">
        <v>10</v>
      </c>
      <c r="H135" s="20"/>
      <c r="I135" s="19" t="s">
        <v>10</v>
      </c>
      <c r="J135" s="19" t="s">
        <v>10</v>
      </c>
      <c r="K135" s="11"/>
      <c r="L135" s="21" t="str">
        <f>IF(VLOOKUP($A135,'[1]2. Child Protection'!$B$8:$CK$226,'[1]2. Child Protection'!BO$1,FALSE)=B135,"",VLOOKUP($A135,'[1]2. Child Protection'!$B$8:$CK$226,'[1]2. Child Protection'!BO$1,FALSE)-B135)</f>
        <v/>
      </c>
      <c r="M135" s="21" t="str">
        <f>IF(VLOOKUP($A135,'[1]2. Child Protection'!$B$8:$CK$226,'[1]2. Child Protection'!BP$1,FALSE)=C135,"",VLOOKUP($A135,'[1]2. Child Protection'!$B$8:$CK$226,'[1]2. Child Protection'!BP$1,FALSE))</f>
        <v/>
      </c>
      <c r="N135" s="21">
        <f>IF(VLOOKUP($A135,'[1]2. Child Protection'!$B$8:$CK$226,'[1]2. Child Protection'!BQ$1,FALSE)=D135,"",VLOOKUP($A135,'[1]2. Child Protection'!$B$8:$CK$226,'[1]2. Child Protection'!BQ$1,FALSE))</f>
        <v>0</v>
      </c>
      <c r="O135" s="21">
        <f>IF(VLOOKUP($A135,'[1]2. Child Protection'!$B$8:$CK$226,'[1]2. Child Protection'!BR$1,FALSE)=E135,"",VLOOKUP($A135,'[1]2. Child Protection'!$B$8:$CK$226,'[1]2. Child Protection'!BR$1,FALSE))</f>
        <v>0</v>
      </c>
      <c r="P135" s="21"/>
      <c r="Q135" s="21" t="str">
        <f>IF(VLOOKUP($A135,'[1]2. Child Protection'!$B$8:$CK$226,'[1]2. Child Protection'!BK$1,FALSE)=G135,"",VLOOKUP($A135,'[1]2. Child Protection'!$B$8:$CK$226,'[1]2. Child Protection'!BK$1,FALSE)-G135)</f>
        <v/>
      </c>
      <c r="R135" s="21" t="str">
        <f>IF(VLOOKUP($A135,'[1]2. Child Protection'!$B$8:$CK$226,'[1]2. Child Protection'!BL$1,FALSE)=H135,"",VLOOKUP($A135,'[1]2. Child Protection'!$B$8:$CK$226,'[1]2. Child Protection'!BL$1,FALSE))</f>
        <v/>
      </c>
      <c r="S135" s="21">
        <f>IF(VLOOKUP($A135,'[1]2. Child Protection'!$B$8:$CK$226,'[1]2. Child Protection'!BM$1,FALSE)=I135,"",VLOOKUP($A135,'[1]2. Child Protection'!$B$8:$CK$226,'[1]2. Child Protection'!BM$1,FALSE))</f>
        <v>0</v>
      </c>
      <c r="T135" s="21">
        <f>IF(VLOOKUP($A135,'[1]2. Child Protection'!$B$8:$CK$226,'[1]2. Child Protection'!BN$1,FALSE)=J135,"",VLOOKUP($A135,'[1]2. Child Protection'!$B$8:$CK$226,'[1]2. Child Protection'!BN$1,FALSE))</f>
        <v>0</v>
      </c>
    </row>
    <row r="136" spans="1:20" x14ac:dyDescent="0.35">
      <c r="A136" s="11" t="s">
        <v>186</v>
      </c>
      <c r="B136" s="17" t="s">
        <v>10</v>
      </c>
      <c r="C136" s="23"/>
      <c r="D136" s="19" t="s">
        <v>10</v>
      </c>
      <c r="E136" s="19" t="s">
        <v>10</v>
      </c>
      <c r="F136" s="19"/>
      <c r="G136" s="17" t="s">
        <v>10</v>
      </c>
      <c r="H136" s="20"/>
      <c r="I136" s="19" t="s">
        <v>10</v>
      </c>
      <c r="J136" s="19" t="s">
        <v>10</v>
      </c>
      <c r="K136" s="11"/>
      <c r="L136" s="21" t="str">
        <f>IF(VLOOKUP($A136,'[1]2. Child Protection'!$B$8:$CK$226,'[1]2. Child Protection'!BO$1,FALSE)=B136,"",VLOOKUP($A136,'[1]2. Child Protection'!$B$8:$CK$226,'[1]2. Child Protection'!BO$1,FALSE)-B136)</f>
        <v/>
      </c>
      <c r="M136" s="21" t="str">
        <f>IF(VLOOKUP($A136,'[1]2. Child Protection'!$B$8:$CK$226,'[1]2. Child Protection'!BP$1,FALSE)=C136,"",VLOOKUP($A136,'[1]2. Child Protection'!$B$8:$CK$226,'[1]2. Child Protection'!BP$1,FALSE))</f>
        <v/>
      </c>
      <c r="N136" s="21">
        <f>IF(VLOOKUP($A136,'[1]2. Child Protection'!$B$8:$CK$226,'[1]2. Child Protection'!BQ$1,FALSE)=D136,"",VLOOKUP($A136,'[1]2. Child Protection'!$B$8:$CK$226,'[1]2. Child Protection'!BQ$1,FALSE))</f>
        <v>0</v>
      </c>
      <c r="O136" s="21">
        <f>IF(VLOOKUP($A136,'[1]2. Child Protection'!$B$8:$CK$226,'[1]2. Child Protection'!BR$1,FALSE)=E136,"",VLOOKUP($A136,'[1]2. Child Protection'!$B$8:$CK$226,'[1]2. Child Protection'!BR$1,FALSE))</f>
        <v>0</v>
      </c>
      <c r="P136" s="21"/>
      <c r="Q136" s="21" t="str">
        <f>IF(VLOOKUP($A136,'[1]2. Child Protection'!$B$8:$CK$226,'[1]2. Child Protection'!BK$1,FALSE)=G136,"",VLOOKUP($A136,'[1]2. Child Protection'!$B$8:$CK$226,'[1]2. Child Protection'!BK$1,FALSE)-G136)</f>
        <v/>
      </c>
      <c r="R136" s="21" t="str">
        <f>IF(VLOOKUP($A136,'[1]2. Child Protection'!$B$8:$CK$226,'[1]2. Child Protection'!BL$1,FALSE)=H136,"",VLOOKUP($A136,'[1]2. Child Protection'!$B$8:$CK$226,'[1]2. Child Protection'!BL$1,FALSE))</f>
        <v/>
      </c>
      <c r="S136" s="21">
        <f>IF(VLOOKUP($A136,'[1]2. Child Protection'!$B$8:$CK$226,'[1]2. Child Protection'!BM$1,FALSE)=I136,"",VLOOKUP($A136,'[1]2. Child Protection'!$B$8:$CK$226,'[1]2. Child Protection'!BM$1,FALSE))</f>
        <v>0</v>
      </c>
      <c r="T136" s="21">
        <f>IF(VLOOKUP($A136,'[1]2. Child Protection'!$B$8:$CK$226,'[1]2. Child Protection'!BN$1,FALSE)=J136,"",VLOOKUP($A136,'[1]2. Child Protection'!$B$8:$CK$226,'[1]2. Child Protection'!BN$1,FALSE))</f>
        <v>0</v>
      </c>
    </row>
    <row r="137" spans="1:20" x14ac:dyDescent="0.35">
      <c r="A137" s="11" t="s">
        <v>187</v>
      </c>
      <c r="B137" s="17" t="s">
        <v>10</v>
      </c>
      <c r="C137" s="23"/>
      <c r="D137" s="19" t="s">
        <v>10</v>
      </c>
      <c r="E137" s="19" t="s">
        <v>10</v>
      </c>
      <c r="F137" s="19"/>
      <c r="G137" s="17" t="s">
        <v>10</v>
      </c>
      <c r="H137" s="20"/>
      <c r="I137" s="19" t="s">
        <v>10</v>
      </c>
      <c r="J137" s="19" t="s">
        <v>10</v>
      </c>
      <c r="K137" s="11"/>
      <c r="L137" s="21" t="str">
        <f>IF(VLOOKUP($A137,'[1]2. Child Protection'!$B$8:$CK$226,'[1]2. Child Protection'!BO$1,FALSE)=B137,"",VLOOKUP($A137,'[1]2. Child Protection'!$B$8:$CK$226,'[1]2. Child Protection'!BO$1,FALSE)-B137)</f>
        <v/>
      </c>
      <c r="M137" s="21" t="str">
        <f>IF(VLOOKUP($A137,'[1]2. Child Protection'!$B$8:$CK$226,'[1]2. Child Protection'!BP$1,FALSE)=C137,"",VLOOKUP($A137,'[1]2. Child Protection'!$B$8:$CK$226,'[1]2. Child Protection'!BP$1,FALSE))</f>
        <v/>
      </c>
      <c r="N137" s="21">
        <f>IF(VLOOKUP($A137,'[1]2. Child Protection'!$B$8:$CK$226,'[1]2. Child Protection'!BQ$1,FALSE)=D137,"",VLOOKUP($A137,'[1]2. Child Protection'!$B$8:$CK$226,'[1]2. Child Protection'!BQ$1,FALSE))</f>
        <v>0</v>
      </c>
      <c r="O137" s="21">
        <f>IF(VLOOKUP($A137,'[1]2. Child Protection'!$B$8:$CK$226,'[1]2. Child Protection'!BR$1,FALSE)=E137,"",VLOOKUP($A137,'[1]2. Child Protection'!$B$8:$CK$226,'[1]2. Child Protection'!BR$1,FALSE))</f>
        <v>0</v>
      </c>
      <c r="P137" s="21"/>
      <c r="Q137" s="21" t="str">
        <f>IF(VLOOKUP($A137,'[1]2. Child Protection'!$B$8:$CK$226,'[1]2. Child Protection'!BK$1,FALSE)=G137,"",VLOOKUP($A137,'[1]2. Child Protection'!$B$8:$CK$226,'[1]2. Child Protection'!BK$1,FALSE)-G137)</f>
        <v/>
      </c>
      <c r="R137" s="21" t="str">
        <f>IF(VLOOKUP($A137,'[1]2. Child Protection'!$B$8:$CK$226,'[1]2. Child Protection'!BL$1,FALSE)=H137,"",VLOOKUP($A137,'[1]2. Child Protection'!$B$8:$CK$226,'[1]2. Child Protection'!BL$1,FALSE))</f>
        <v/>
      </c>
      <c r="S137" s="21">
        <f>IF(VLOOKUP($A137,'[1]2. Child Protection'!$B$8:$CK$226,'[1]2. Child Protection'!BM$1,FALSE)=I137,"",VLOOKUP($A137,'[1]2. Child Protection'!$B$8:$CK$226,'[1]2. Child Protection'!BM$1,FALSE))</f>
        <v>0</v>
      </c>
      <c r="T137" s="21">
        <f>IF(VLOOKUP($A137,'[1]2. Child Protection'!$B$8:$CK$226,'[1]2. Child Protection'!BN$1,FALSE)=J137,"",VLOOKUP($A137,'[1]2. Child Protection'!$B$8:$CK$226,'[1]2. Child Protection'!BN$1,FALSE))</f>
        <v>0</v>
      </c>
    </row>
    <row r="138" spans="1:20" x14ac:dyDescent="0.35">
      <c r="A138" s="11" t="s">
        <v>188</v>
      </c>
      <c r="B138" s="17" t="s">
        <v>10</v>
      </c>
      <c r="C138" s="23"/>
      <c r="D138" s="19" t="s">
        <v>10</v>
      </c>
      <c r="E138" s="19" t="s">
        <v>10</v>
      </c>
      <c r="F138" s="19"/>
      <c r="G138" s="17" t="s">
        <v>10</v>
      </c>
      <c r="H138" s="20"/>
      <c r="I138" s="19" t="s">
        <v>10</v>
      </c>
      <c r="J138" s="19" t="s">
        <v>10</v>
      </c>
      <c r="K138" s="11"/>
      <c r="L138" s="21" t="str">
        <f>IF(VLOOKUP($A138,'[1]2. Child Protection'!$B$8:$CK$226,'[1]2. Child Protection'!BO$1,FALSE)=B138,"",VLOOKUP($A138,'[1]2. Child Protection'!$B$8:$CK$226,'[1]2. Child Protection'!BO$1,FALSE)-B138)</f>
        <v/>
      </c>
      <c r="M138" s="21" t="str">
        <f>IF(VLOOKUP($A138,'[1]2. Child Protection'!$B$8:$CK$226,'[1]2. Child Protection'!BP$1,FALSE)=C138,"",VLOOKUP($A138,'[1]2. Child Protection'!$B$8:$CK$226,'[1]2. Child Protection'!BP$1,FALSE))</f>
        <v/>
      </c>
      <c r="N138" s="21">
        <f>IF(VLOOKUP($A138,'[1]2. Child Protection'!$B$8:$CK$226,'[1]2. Child Protection'!BQ$1,FALSE)=D138,"",VLOOKUP($A138,'[1]2. Child Protection'!$B$8:$CK$226,'[1]2. Child Protection'!BQ$1,FALSE))</f>
        <v>0</v>
      </c>
      <c r="O138" s="21">
        <f>IF(VLOOKUP($A138,'[1]2. Child Protection'!$B$8:$CK$226,'[1]2. Child Protection'!BR$1,FALSE)=E138,"",VLOOKUP($A138,'[1]2. Child Protection'!$B$8:$CK$226,'[1]2. Child Protection'!BR$1,FALSE))</f>
        <v>0</v>
      </c>
      <c r="P138" s="21"/>
      <c r="Q138" s="21" t="str">
        <f>IF(VLOOKUP($A138,'[1]2. Child Protection'!$B$8:$CK$226,'[1]2. Child Protection'!BK$1,FALSE)=G138,"",VLOOKUP($A138,'[1]2. Child Protection'!$B$8:$CK$226,'[1]2. Child Protection'!BK$1,FALSE)-G138)</f>
        <v/>
      </c>
      <c r="R138" s="21" t="str">
        <f>IF(VLOOKUP($A138,'[1]2. Child Protection'!$B$8:$CK$226,'[1]2. Child Protection'!BL$1,FALSE)=H138,"",VLOOKUP($A138,'[1]2. Child Protection'!$B$8:$CK$226,'[1]2. Child Protection'!BL$1,FALSE))</f>
        <v/>
      </c>
      <c r="S138" s="21">
        <f>IF(VLOOKUP($A138,'[1]2. Child Protection'!$B$8:$CK$226,'[1]2. Child Protection'!BM$1,FALSE)=I138,"",VLOOKUP($A138,'[1]2. Child Protection'!$B$8:$CK$226,'[1]2. Child Protection'!BM$1,FALSE))</f>
        <v>0</v>
      </c>
      <c r="T138" s="21">
        <f>IF(VLOOKUP($A138,'[1]2. Child Protection'!$B$8:$CK$226,'[1]2. Child Protection'!BN$1,FALSE)=J138,"",VLOOKUP($A138,'[1]2. Child Protection'!$B$8:$CK$226,'[1]2. Child Protection'!BN$1,FALSE))</f>
        <v>0</v>
      </c>
    </row>
    <row r="139" spans="1:20" x14ac:dyDescent="0.35">
      <c r="A139" s="11" t="s">
        <v>189</v>
      </c>
      <c r="B139" s="17" t="s">
        <v>10</v>
      </c>
      <c r="C139" s="23"/>
      <c r="D139" s="19" t="s">
        <v>10</v>
      </c>
      <c r="E139" s="19" t="s">
        <v>10</v>
      </c>
      <c r="F139" s="19"/>
      <c r="G139" s="17" t="s">
        <v>10</v>
      </c>
      <c r="H139" s="20"/>
      <c r="I139" s="19" t="s">
        <v>10</v>
      </c>
      <c r="J139" s="19" t="s">
        <v>10</v>
      </c>
      <c r="K139" s="11"/>
      <c r="L139" s="21" t="str">
        <f>IF(VLOOKUP($A139,'[1]2. Child Protection'!$B$8:$CK$226,'[1]2. Child Protection'!BO$1,FALSE)=B139,"",VLOOKUP($A139,'[1]2. Child Protection'!$B$8:$CK$226,'[1]2. Child Protection'!BO$1,FALSE)-B139)</f>
        <v/>
      </c>
      <c r="M139" s="21" t="str">
        <f>IF(VLOOKUP($A139,'[1]2. Child Protection'!$B$8:$CK$226,'[1]2. Child Protection'!BP$1,FALSE)=C139,"",VLOOKUP($A139,'[1]2. Child Protection'!$B$8:$CK$226,'[1]2. Child Protection'!BP$1,FALSE))</f>
        <v/>
      </c>
      <c r="N139" s="21">
        <f>IF(VLOOKUP($A139,'[1]2. Child Protection'!$B$8:$CK$226,'[1]2. Child Protection'!BQ$1,FALSE)=D139,"",VLOOKUP($A139,'[1]2. Child Protection'!$B$8:$CK$226,'[1]2. Child Protection'!BQ$1,FALSE))</f>
        <v>0</v>
      </c>
      <c r="O139" s="21">
        <f>IF(VLOOKUP($A139,'[1]2. Child Protection'!$B$8:$CK$226,'[1]2. Child Protection'!BR$1,FALSE)=E139,"",VLOOKUP($A139,'[1]2. Child Protection'!$B$8:$CK$226,'[1]2. Child Protection'!BR$1,FALSE))</f>
        <v>0</v>
      </c>
      <c r="P139" s="21"/>
      <c r="Q139" s="21" t="str">
        <f>IF(VLOOKUP($A139,'[1]2. Child Protection'!$B$8:$CK$226,'[1]2. Child Protection'!BK$1,FALSE)=G139,"",VLOOKUP($A139,'[1]2. Child Protection'!$B$8:$CK$226,'[1]2. Child Protection'!BK$1,FALSE)-G139)</f>
        <v/>
      </c>
      <c r="R139" s="21" t="str">
        <f>IF(VLOOKUP($A139,'[1]2. Child Protection'!$B$8:$CK$226,'[1]2. Child Protection'!BL$1,FALSE)=H139,"",VLOOKUP($A139,'[1]2. Child Protection'!$B$8:$CK$226,'[1]2. Child Protection'!BL$1,FALSE))</f>
        <v/>
      </c>
      <c r="S139" s="21">
        <f>IF(VLOOKUP($A139,'[1]2. Child Protection'!$B$8:$CK$226,'[1]2. Child Protection'!BM$1,FALSE)=I139,"",VLOOKUP($A139,'[1]2. Child Protection'!$B$8:$CK$226,'[1]2. Child Protection'!BM$1,FALSE))</f>
        <v>0</v>
      </c>
      <c r="T139" s="21">
        <f>IF(VLOOKUP($A139,'[1]2. Child Protection'!$B$8:$CK$226,'[1]2. Child Protection'!BN$1,FALSE)=J139,"",VLOOKUP($A139,'[1]2. Child Protection'!$B$8:$CK$226,'[1]2. Child Protection'!BN$1,FALSE))</f>
        <v>0</v>
      </c>
    </row>
    <row r="140" spans="1:20" x14ac:dyDescent="0.35">
      <c r="A140" s="11" t="s">
        <v>84</v>
      </c>
      <c r="B140" s="17">
        <v>82.4</v>
      </c>
      <c r="C140" s="23"/>
      <c r="D140" s="19">
        <v>2012</v>
      </c>
      <c r="E140" s="19" t="s">
        <v>59</v>
      </c>
      <c r="F140" s="19"/>
      <c r="G140" s="17">
        <v>90.6</v>
      </c>
      <c r="H140" s="20"/>
      <c r="I140" s="19">
        <v>2012</v>
      </c>
      <c r="J140" s="19" t="s">
        <v>59</v>
      </c>
      <c r="K140" s="11"/>
      <c r="L140" s="21" t="str">
        <f>IF(VLOOKUP($A140,'[1]2. Child Protection'!$B$8:$CK$226,'[1]2. Child Protection'!BO$1,FALSE)=B140,"",VLOOKUP($A140,'[1]2. Child Protection'!$B$8:$CK$226,'[1]2. Child Protection'!BO$1,FALSE)-B140)</f>
        <v/>
      </c>
      <c r="M140" s="21" t="str">
        <f>IF(VLOOKUP($A140,'[1]2. Child Protection'!$B$8:$CK$226,'[1]2. Child Protection'!BP$1,FALSE)=C140,"",VLOOKUP($A140,'[1]2. Child Protection'!$B$8:$CK$226,'[1]2. Child Protection'!BP$1,FALSE))</f>
        <v>x</v>
      </c>
      <c r="N140" s="21" t="str">
        <f>IF(VLOOKUP($A140,'[1]2. Child Protection'!$B$8:$CK$226,'[1]2. Child Protection'!BQ$1,FALSE)=D140,"",VLOOKUP($A140,'[1]2. Child Protection'!$B$8:$CK$226,'[1]2. Child Protection'!BQ$1,FALSE))</f>
        <v>2012</v>
      </c>
      <c r="O140" s="21" t="str">
        <f>IF(VLOOKUP($A140,'[1]2. Child Protection'!$B$8:$CK$226,'[1]2. Child Protection'!BR$1,FALSE)=E140,"",VLOOKUP($A140,'[1]2. Child Protection'!$B$8:$CK$226,'[1]2. Child Protection'!BR$1,FALSE))</f>
        <v/>
      </c>
      <c r="P140" s="21"/>
      <c r="Q140" s="21" t="str">
        <f>IF(VLOOKUP($A140,'[1]2. Child Protection'!$B$8:$CK$226,'[1]2. Child Protection'!BK$1,FALSE)=G140,"",VLOOKUP($A140,'[1]2. Child Protection'!$B$8:$CK$226,'[1]2. Child Protection'!BK$1,FALSE)-G140)</f>
        <v/>
      </c>
      <c r="R140" s="21" t="str">
        <f>IF(VLOOKUP($A140,'[1]2. Child Protection'!$B$8:$CK$226,'[1]2. Child Protection'!BL$1,FALSE)=H140,"",VLOOKUP($A140,'[1]2. Child Protection'!$B$8:$CK$226,'[1]2. Child Protection'!BL$1,FALSE))</f>
        <v>x</v>
      </c>
      <c r="S140" s="21" t="str">
        <f>IF(VLOOKUP($A140,'[1]2. Child Protection'!$B$8:$CK$226,'[1]2. Child Protection'!BM$1,FALSE)=I140,"",VLOOKUP($A140,'[1]2. Child Protection'!$B$8:$CK$226,'[1]2. Child Protection'!BM$1,FALSE))</f>
        <v>2012</v>
      </c>
      <c r="T140" s="21" t="str">
        <f>IF(VLOOKUP($A140,'[1]2. Child Protection'!$B$8:$CK$226,'[1]2. Child Protection'!BN$1,FALSE)=J140,"",VLOOKUP($A140,'[1]2. Child Protection'!$B$8:$CK$226,'[1]2. Child Protection'!BN$1,FALSE))</f>
        <v/>
      </c>
    </row>
    <row r="141" spans="1:20" x14ac:dyDescent="0.35">
      <c r="A141" s="11" t="s">
        <v>86</v>
      </c>
      <c r="B141" s="17">
        <v>67.400000000000006</v>
      </c>
      <c r="C141" s="23"/>
      <c r="D141" s="19">
        <v>2018</v>
      </c>
      <c r="E141" s="19" t="s">
        <v>44</v>
      </c>
      <c r="F141" s="19"/>
      <c r="G141" s="22">
        <v>62.1</v>
      </c>
      <c r="H141" s="26"/>
      <c r="I141" s="27">
        <v>2013</v>
      </c>
      <c r="J141" s="27" t="s">
        <v>63</v>
      </c>
      <c r="K141" s="11"/>
      <c r="L141" s="21" t="str">
        <f>IF(VLOOKUP($A141,'[1]2. Child Protection'!$B$8:$CK$226,'[1]2. Child Protection'!BO$1,FALSE)=B141,"",VLOOKUP($A141,'[1]2. Child Protection'!$B$8:$CK$226,'[1]2. Child Protection'!BO$1,FALSE)-B141)</f>
        <v/>
      </c>
      <c r="M141" s="21" t="str">
        <f>IF(VLOOKUP($A141,'[1]2. Child Protection'!$B$8:$CK$226,'[1]2. Child Protection'!BP$1,FALSE)=C141,"",VLOOKUP($A141,'[1]2. Child Protection'!$B$8:$CK$226,'[1]2. Child Protection'!BP$1,FALSE))</f>
        <v/>
      </c>
      <c r="N141" s="21" t="str">
        <f>IF(VLOOKUP($A141,'[1]2. Child Protection'!$B$8:$CK$226,'[1]2. Child Protection'!BQ$1,FALSE)=D141,"",VLOOKUP($A141,'[1]2. Child Protection'!$B$8:$CK$226,'[1]2. Child Protection'!BQ$1,FALSE))</f>
        <v>2018</v>
      </c>
      <c r="O141" s="21" t="str">
        <f>IF(VLOOKUP($A141,'[1]2. Child Protection'!$B$8:$CK$226,'[1]2. Child Protection'!BR$1,FALSE)=E141,"",VLOOKUP($A141,'[1]2. Child Protection'!$B$8:$CK$226,'[1]2. Child Protection'!BR$1,FALSE))</f>
        <v/>
      </c>
      <c r="P141" s="21"/>
      <c r="Q141" s="21" t="str">
        <f>IF(VLOOKUP($A141,'[1]2. Child Protection'!$B$8:$CK$226,'[1]2. Child Protection'!BK$1,FALSE)=G141,"",VLOOKUP($A141,'[1]2. Child Protection'!$B$8:$CK$226,'[1]2. Child Protection'!BK$1,FALSE)-G141)</f>
        <v/>
      </c>
      <c r="R141" s="21" t="str">
        <f>IF(VLOOKUP($A141,'[1]2. Child Protection'!$B$8:$CK$226,'[1]2. Child Protection'!BL$1,FALSE)=H141,"",VLOOKUP($A141,'[1]2. Child Protection'!$B$8:$CK$226,'[1]2. Child Protection'!BL$1,FALSE))</f>
        <v/>
      </c>
      <c r="S141" s="21" t="str">
        <f>IF(VLOOKUP($A141,'[1]2. Child Protection'!$B$8:$CK$226,'[1]2. Child Protection'!BM$1,FALSE)=I141,"",VLOOKUP($A141,'[1]2. Child Protection'!$B$8:$CK$226,'[1]2. Child Protection'!BM$1,FALSE))</f>
        <v>2013</v>
      </c>
      <c r="T141" s="21" t="str">
        <f>IF(VLOOKUP($A141,'[1]2. Child Protection'!$B$8:$CK$226,'[1]2. Child Protection'!BN$1,FALSE)=J141,"",VLOOKUP($A141,'[1]2. Child Protection'!$B$8:$CK$226,'[1]2. Child Protection'!BN$1,FALSE))</f>
        <v/>
      </c>
    </row>
    <row r="142" spans="1:20" x14ac:dyDescent="0.35">
      <c r="A142" s="11" t="s">
        <v>190</v>
      </c>
      <c r="B142" s="17" t="s">
        <v>10</v>
      </c>
      <c r="C142" s="23"/>
      <c r="D142" s="19" t="s">
        <v>10</v>
      </c>
      <c r="E142" s="19" t="s">
        <v>10</v>
      </c>
      <c r="F142" s="19"/>
      <c r="G142" s="17" t="s">
        <v>10</v>
      </c>
      <c r="H142" s="20"/>
      <c r="I142" s="19" t="s">
        <v>10</v>
      </c>
      <c r="J142" s="19" t="s">
        <v>10</v>
      </c>
      <c r="K142" s="11"/>
      <c r="L142" s="21" t="str">
        <f>IF(VLOOKUP($A142,'[1]2. Child Protection'!$B$8:$CK$226,'[1]2. Child Protection'!BO$1,FALSE)=B142,"",VLOOKUP($A142,'[1]2. Child Protection'!$B$8:$CK$226,'[1]2. Child Protection'!BO$1,FALSE)-B142)</f>
        <v/>
      </c>
      <c r="M142" s="21" t="str">
        <f>IF(VLOOKUP($A142,'[1]2. Child Protection'!$B$8:$CK$226,'[1]2. Child Protection'!BP$1,FALSE)=C142,"",VLOOKUP($A142,'[1]2. Child Protection'!$B$8:$CK$226,'[1]2. Child Protection'!BP$1,FALSE))</f>
        <v/>
      </c>
      <c r="N142" s="21">
        <f>IF(VLOOKUP($A142,'[1]2. Child Protection'!$B$8:$CK$226,'[1]2. Child Protection'!BQ$1,FALSE)=D142,"",VLOOKUP($A142,'[1]2. Child Protection'!$B$8:$CK$226,'[1]2. Child Protection'!BQ$1,FALSE))</f>
        <v>0</v>
      </c>
      <c r="O142" s="21">
        <f>IF(VLOOKUP($A142,'[1]2. Child Protection'!$B$8:$CK$226,'[1]2. Child Protection'!BR$1,FALSE)=E142,"",VLOOKUP($A142,'[1]2. Child Protection'!$B$8:$CK$226,'[1]2. Child Protection'!BR$1,FALSE))</f>
        <v>0</v>
      </c>
      <c r="P142" s="21"/>
      <c r="Q142" s="21" t="str">
        <f>IF(VLOOKUP($A142,'[1]2. Child Protection'!$B$8:$CK$226,'[1]2. Child Protection'!BK$1,FALSE)=G142,"",VLOOKUP($A142,'[1]2. Child Protection'!$B$8:$CK$226,'[1]2. Child Protection'!BK$1,FALSE)-G142)</f>
        <v/>
      </c>
      <c r="R142" s="21" t="str">
        <f>IF(VLOOKUP($A142,'[1]2. Child Protection'!$B$8:$CK$226,'[1]2. Child Protection'!BL$1,FALSE)=H142,"",VLOOKUP($A142,'[1]2. Child Protection'!$B$8:$CK$226,'[1]2. Child Protection'!BL$1,FALSE))</f>
        <v/>
      </c>
      <c r="S142" s="21">
        <f>IF(VLOOKUP($A142,'[1]2. Child Protection'!$B$8:$CK$226,'[1]2. Child Protection'!BM$1,FALSE)=I142,"",VLOOKUP($A142,'[1]2. Child Protection'!$B$8:$CK$226,'[1]2. Child Protection'!BM$1,FALSE))</f>
        <v>0</v>
      </c>
      <c r="T142" s="21">
        <f>IF(VLOOKUP($A142,'[1]2. Child Protection'!$B$8:$CK$226,'[1]2. Child Protection'!BN$1,FALSE)=J142,"",VLOOKUP($A142,'[1]2. Child Protection'!$B$8:$CK$226,'[1]2. Child Protection'!BN$1,FALSE))</f>
        <v>0</v>
      </c>
    </row>
    <row r="143" spans="1:20" x14ac:dyDescent="0.35">
      <c r="A143" s="11" t="s">
        <v>191</v>
      </c>
      <c r="B143" s="17" t="s">
        <v>10</v>
      </c>
      <c r="C143" s="23"/>
      <c r="D143" s="19" t="s">
        <v>10</v>
      </c>
      <c r="E143" s="19" t="s">
        <v>10</v>
      </c>
      <c r="F143" s="19"/>
      <c r="G143" s="17" t="s">
        <v>10</v>
      </c>
      <c r="H143" s="20"/>
      <c r="I143" s="19" t="s">
        <v>10</v>
      </c>
      <c r="J143" s="19" t="s">
        <v>10</v>
      </c>
      <c r="K143" s="11"/>
      <c r="L143" s="21" t="str">
        <f>IF(VLOOKUP($A143,'[1]2. Child Protection'!$B$8:$CK$226,'[1]2. Child Protection'!BO$1,FALSE)=B143,"",VLOOKUP($A143,'[1]2. Child Protection'!$B$8:$CK$226,'[1]2. Child Protection'!BO$1,FALSE)-B143)</f>
        <v/>
      </c>
      <c r="M143" s="21" t="str">
        <f>IF(VLOOKUP($A143,'[1]2. Child Protection'!$B$8:$CK$226,'[1]2. Child Protection'!BP$1,FALSE)=C143,"",VLOOKUP($A143,'[1]2. Child Protection'!$B$8:$CK$226,'[1]2. Child Protection'!BP$1,FALSE))</f>
        <v/>
      </c>
      <c r="N143" s="21">
        <f>IF(VLOOKUP($A143,'[1]2. Child Protection'!$B$8:$CK$226,'[1]2. Child Protection'!BQ$1,FALSE)=D143,"",VLOOKUP($A143,'[1]2. Child Protection'!$B$8:$CK$226,'[1]2. Child Protection'!BQ$1,FALSE))</f>
        <v>0</v>
      </c>
      <c r="O143" s="21">
        <f>IF(VLOOKUP($A143,'[1]2. Child Protection'!$B$8:$CK$226,'[1]2. Child Protection'!BR$1,FALSE)=E143,"",VLOOKUP($A143,'[1]2. Child Protection'!$B$8:$CK$226,'[1]2. Child Protection'!BR$1,FALSE))</f>
        <v>0</v>
      </c>
      <c r="P143" s="21"/>
      <c r="Q143" s="21" t="str">
        <f>IF(VLOOKUP($A143,'[1]2. Child Protection'!$B$8:$CK$226,'[1]2. Child Protection'!BK$1,FALSE)=G143,"",VLOOKUP($A143,'[1]2. Child Protection'!$B$8:$CK$226,'[1]2. Child Protection'!BK$1,FALSE)-G143)</f>
        <v/>
      </c>
      <c r="R143" s="21" t="str">
        <f>IF(VLOOKUP($A143,'[1]2. Child Protection'!$B$8:$CK$226,'[1]2. Child Protection'!BL$1,FALSE)=H143,"",VLOOKUP($A143,'[1]2. Child Protection'!$B$8:$CK$226,'[1]2. Child Protection'!BL$1,FALSE))</f>
        <v/>
      </c>
      <c r="S143" s="21">
        <f>IF(VLOOKUP($A143,'[1]2. Child Protection'!$B$8:$CK$226,'[1]2. Child Protection'!BM$1,FALSE)=I143,"",VLOOKUP($A143,'[1]2. Child Protection'!$B$8:$CK$226,'[1]2. Child Protection'!BM$1,FALSE))</f>
        <v>0</v>
      </c>
      <c r="T143" s="21">
        <f>IF(VLOOKUP($A143,'[1]2. Child Protection'!$B$8:$CK$226,'[1]2. Child Protection'!BN$1,FALSE)=J143,"",VLOOKUP($A143,'[1]2. Child Protection'!$B$8:$CK$226,'[1]2. Child Protection'!BN$1,FALSE))</f>
        <v>0</v>
      </c>
    </row>
    <row r="144" spans="1:20" x14ac:dyDescent="0.35">
      <c r="A144" s="11" t="s">
        <v>192</v>
      </c>
      <c r="B144" s="17" t="s">
        <v>10</v>
      </c>
      <c r="C144" s="23"/>
      <c r="D144" s="19" t="s">
        <v>10</v>
      </c>
      <c r="E144" s="19" t="s">
        <v>10</v>
      </c>
      <c r="F144" s="19"/>
      <c r="G144" s="17" t="s">
        <v>10</v>
      </c>
      <c r="H144" s="20"/>
      <c r="I144" s="19" t="s">
        <v>10</v>
      </c>
      <c r="J144" s="19" t="s">
        <v>10</v>
      </c>
      <c r="K144" s="11"/>
      <c r="L144" s="21" t="str">
        <f>IF(VLOOKUP($A144,'[1]2. Child Protection'!$B$8:$CK$226,'[1]2. Child Protection'!BO$1,FALSE)=B144,"",VLOOKUP($A144,'[1]2. Child Protection'!$B$8:$CK$226,'[1]2. Child Protection'!BO$1,FALSE)-B144)</f>
        <v/>
      </c>
      <c r="M144" s="21" t="str">
        <f>IF(VLOOKUP($A144,'[1]2. Child Protection'!$B$8:$CK$226,'[1]2. Child Protection'!BP$1,FALSE)=C144,"",VLOOKUP($A144,'[1]2. Child Protection'!$B$8:$CK$226,'[1]2. Child Protection'!BP$1,FALSE))</f>
        <v/>
      </c>
      <c r="N144" s="21">
        <f>IF(VLOOKUP($A144,'[1]2. Child Protection'!$B$8:$CK$226,'[1]2. Child Protection'!BQ$1,FALSE)=D144,"",VLOOKUP($A144,'[1]2. Child Protection'!$B$8:$CK$226,'[1]2. Child Protection'!BQ$1,FALSE))</f>
        <v>0</v>
      </c>
      <c r="O144" s="21">
        <f>IF(VLOOKUP($A144,'[1]2. Child Protection'!$B$8:$CK$226,'[1]2. Child Protection'!BR$1,FALSE)=E144,"",VLOOKUP($A144,'[1]2. Child Protection'!$B$8:$CK$226,'[1]2. Child Protection'!BR$1,FALSE))</f>
        <v>0</v>
      </c>
      <c r="P144" s="21"/>
      <c r="Q144" s="21" t="str">
        <f>IF(VLOOKUP($A144,'[1]2. Child Protection'!$B$8:$CK$226,'[1]2. Child Protection'!BK$1,FALSE)=G144,"",VLOOKUP($A144,'[1]2. Child Protection'!$B$8:$CK$226,'[1]2. Child Protection'!BK$1,FALSE)-G144)</f>
        <v/>
      </c>
      <c r="R144" s="21" t="str">
        <f>IF(VLOOKUP($A144,'[1]2. Child Protection'!$B$8:$CK$226,'[1]2. Child Protection'!BL$1,FALSE)=H144,"",VLOOKUP($A144,'[1]2. Child Protection'!$B$8:$CK$226,'[1]2. Child Protection'!BL$1,FALSE))</f>
        <v/>
      </c>
      <c r="S144" s="21">
        <f>IF(VLOOKUP($A144,'[1]2. Child Protection'!$B$8:$CK$226,'[1]2. Child Protection'!BM$1,FALSE)=I144,"",VLOOKUP($A144,'[1]2. Child Protection'!$B$8:$CK$226,'[1]2. Child Protection'!BM$1,FALSE))</f>
        <v>0</v>
      </c>
      <c r="T144" s="21">
        <f>IF(VLOOKUP($A144,'[1]2. Child Protection'!$B$8:$CK$226,'[1]2. Child Protection'!BN$1,FALSE)=J144,"",VLOOKUP($A144,'[1]2. Child Protection'!$B$8:$CK$226,'[1]2. Child Protection'!BN$1,FALSE))</f>
        <v>0</v>
      </c>
    </row>
    <row r="145" spans="1:20" x14ac:dyDescent="0.35">
      <c r="A145" s="11" t="s">
        <v>193</v>
      </c>
      <c r="B145" s="17" t="s">
        <v>10</v>
      </c>
      <c r="C145" s="23"/>
      <c r="D145" s="19" t="s">
        <v>10</v>
      </c>
      <c r="E145" s="19" t="s">
        <v>10</v>
      </c>
      <c r="F145" s="19"/>
      <c r="G145" s="17" t="s">
        <v>10</v>
      </c>
      <c r="H145" s="20"/>
      <c r="I145" s="19" t="s">
        <v>10</v>
      </c>
      <c r="J145" s="19" t="s">
        <v>10</v>
      </c>
      <c r="K145" s="11"/>
      <c r="L145" s="21" t="str">
        <f>IF(VLOOKUP($A145,'[1]2. Child Protection'!$B$8:$CK$226,'[1]2. Child Protection'!BO$1,FALSE)=B145,"",VLOOKUP($A145,'[1]2. Child Protection'!$B$8:$CK$226,'[1]2. Child Protection'!BO$1,FALSE)-B145)</f>
        <v/>
      </c>
      <c r="M145" s="21" t="str">
        <f>IF(VLOOKUP($A145,'[1]2. Child Protection'!$B$8:$CK$226,'[1]2. Child Protection'!BP$1,FALSE)=C145,"",VLOOKUP($A145,'[1]2. Child Protection'!$B$8:$CK$226,'[1]2. Child Protection'!BP$1,FALSE))</f>
        <v/>
      </c>
      <c r="N145" s="21">
        <f>IF(VLOOKUP($A145,'[1]2. Child Protection'!$B$8:$CK$226,'[1]2. Child Protection'!BQ$1,FALSE)=D145,"",VLOOKUP($A145,'[1]2. Child Protection'!$B$8:$CK$226,'[1]2. Child Protection'!BQ$1,FALSE))</f>
        <v>0</v>
      </c>
      <c r="O145" s="21">
        <f>IF(VLOOKUP($A145,'[1]2. Child Protection'!$B$8:$CK$226,'[1]2. Child Protection'!BR$1,FALSE)=E145,"",VLOOKUP($A145,'[1]2. Child Protection'!$B$8:$CK$226,'[1]2. Child Protection'!BR$1,FALSE))</f>
        <v>0</v>
      </c>
      <c r="P145" s="21"/>
      <c r="Q145" s="21" t="str">
        <f>IF(VLOOKUP($A145,'[1]2. Child Protection'!$B$8:$CK$226,'[1]2. Child Protection'!BK$1,FALSE)=G145,"",VLOOKUP($A145,'[1]2. Child Protection'!$B$8:$CK$226,'[1]2. Child Protection'!BK$1,FALSE)-G145)</f>
        <v/>
      </c>
      <c r="R145" s="21" t="str">
        <f>IF(VLOOKUP($A145,'[1]2. Child Protection'!$B$8:$CK$226,'[1]2. Child Protection'!BL$1,FALSE)=H145,"",VLOOKUP($A145,'[1]2. Child Protection'!$B$8:$CK$226,'[1]2. Child Protection'!BL$1,FALSE))</f>
        <v/>
      </c>
      <c r="S145" s="21">
        <f>IF(VLOOKUP($A145,'[1]2. Child Protection'!$B$8:$CK$226,'[1]2. Child Protection'!BM$1,FALSE)=I145,"",VLOOKUP($A145,'[1]2. Child Protection'!$B$8:$CK$226,'[1]2. Child Protection'!BM$1,FALSE))</f>
        <v>0</v>
      </c>
      <c r="T145" s="21">
        <f>IF(VLOOKUP($A145,'[1]2. Child Protection'!$B$8:$CK$226,'[1]2. Child Protection'!BN$1,FALSE)=J145,"",VLOOKUP($A145,'[1]2. Child Protection'!$B$8:$CK$226,'[1]2. Child Protection'!BN$1,FALSE))</f>
        <v>0</v>
      </c>
    </row>
    <row r="146" spans="1:20" x14ac:dyDescent="0.35">
      <c r="A146" s="11" t="s">
        <v>194</v>
      </c>
      <c r="B146" s="17" t="s">
        <v>10</v>
      </c>
      <c r="C146" s="23"/>
      <c r="D146" s="19" t="s">
        <v>10</v>
      </c>
      <c r="E146" s="19" t="s">
        <v>10</v>
      </c>
      <c r="F146" s="19"/>
      <c r="G146" s="17" t="s">
        <v>10</v>
      </c>
      <c r="H146" s="20"/>
      <c r="I146" s="19" t="s">
        <v>10</v>
      </c>
      <c r="J146" s="19" t="s">
        <v>10</v>
      </c>
      <c r="K146" s="11"/>
      <c r="L146" s="21" t="str">
        <f>IF(VLOOKUP($A146,'[1]2. Child Protection'!$B$8:$CK$226,'[1]2. Child Protection'!BO$1,FALSE)=B146,"",VLOOKUP($A146,'[1]2. Child Protection'!$B$8:$CK$226,'[1]2. Child Protection'!BO$1,FALSE)-B146)</f>
        <v/>
      </c>
      <c r="M146" s="21" t="str">
        <f>IF(VLOOKUP($A146,'[1]2. Child Protection'!$B$8:$CK$226,'[1]2. Child Protection'!BP$1,FALSE)=C146,"",VLOOKUP($A146,'[1]2. Child Protection'!$B$8:$CK$226,'[1]2. Child Protection'!BP$1,FALSE))</f>
        <v/>
      </c>
      <c r="N146" s="21">
        <f>IF(VLOOKUP($A146,'[1]2. Child Protection'!$B$8:$CK$226,'[1]2. Child Protection'!BQ$1,FALSE)=D146,"",VLOOKUP($A146,'[1]2. Child Protection'!$B$8:$CK$226,'[1]2. Child Protection'!BQ$1,FALSE))</f>
        <v>0</v>
      </c>
      <c r="O146" s="21">
        <f>IF(VLOOKUP($A146,'[1]2. Child Protection'!$B$8:$CK$226,'[1]2. Child Protection'!BR$1,FALSE)=E146,"",VLOOKUP($A146,'[1]2. Child Protection'!$B$8:$CK$226,'[1]2. Child Protection'!BR$1,FALSE))</f>
        <v>0</v>
      </c>
      <c r="P146" s="21"/>
      <c r="Q146" s="21" t="str">
        <f>IF(VLOOKUP($A146,'[1]2. Child Protection'!$B$8:$CK$226,'[1]2. Child Protection'!BK$1,FALSE)=G146,"",VLOOKUP($A146,'[1]2. Child Protection'!$B$8:$CK$226,'[1]2. Child Protection'!BK$1,FALSE)-G146)</f>
        <v/>
      </c>
      <c r="R146" s="21" t="str">
        <f>IF(VLOOKUP($A146,'[1]2. Child Protection'!$B$8:$CK$226,'[1]2. Child Protection'!BL$1,FALSE)=H146,"",VLOOKUP($A146,'[1]2. Child Protection'!$B$8:$CK$226,'[1]2. Child Protection'!BL$1,FALSE))</f>
        <v/>
      </c>
      <c r="S146" s="21">
        <f>IF(VLOOKUP($A146,'[1]2. Child Protection'!$B$8:$CK$226,'[1]2. Child Protection'!BM$1,FALSE)=I146,"",VLOOKUP($A146,'[1]2. Child Protection'!$B$8:$CK$226,'[1]2. Child Protection'!BM$1,FALSE))</f>
        <v>0</v>
      </c>
      <c r="T146" s="21">
        <f>IF(VLOOKUP($A146,'[1]2. Child Protection'!$B$8:$CK$226,'[1]2. Child Protection'!BN$1,FALSE)=J146,"",VLOOKUP($A146,'[1]2. Child Protection'!$B$8:$CK$226,'[1]2. Child Protection'!BN$1,FALSE))</f>
        <v>0</v>
      </c>
    </row>
    <row r="147" spans="1:20" x14ac:dyDescent="0.35">
      <c r="A147" s="11" t="s">
        <v>195</v>
      </c>
      <c r="B147" s="17" t="s">
        <v>10</v>
      </c>
      <c r="C147" s="23"/>
      <c r="D147" s="19" t="s">
        <v>10</v>
      </c>
      <c r="E147" s="19" t="s">
        <v>10</v>
      </c>
      <c r="F147" s="19"/>
      <c r="G147" s="17" t="s">
        <v>10</v>
      </c>
      <c r="H147" s="20"/>
      <c r="I147" s="19" t="s">
        <v>10</v>
      </c>
      <c r="J147" s="19" t="s">
        <v>10</v>
      </c>
      <c r="K147" s="11"/>
      <c r="L147" s="21" t="str">
        <f>IF(VLOOKUP($A147,'[1]2. Child Protection'!$B$8:$CK$226,'[1]2. Child Protection'!BO$1,FALSE)=B147,"",VLOOKUP($A147,'[1]2. Child Protection'!$B$8:$CK$226,'[1]2. Child Protection'!BO$1,FALSE)-B147)</f>
        <v/>
      </c>
      <c r="M147" s="21" t="str">
        <f>IF(VLOOKUP($A147,'[1]2. Child Protection'!$B$8:$CK$226,'[1]2. Child Protection'!BP$1,FALSE)=C147,"",VLOOKUP($A147,'[1]2. Child Protection'!$B$8:$CK$226,'[1]2. Child Protection'!BP$1,FALSE))</f>
        <v/>
      </c>
      <c r="N147" s="21">
        <f>IF(VLOOKUP($A147,'[1]2. Child Protection'!$B$8:$CK$226,'[1]2. Child Protection'!BQ$1,FALSE)=D147,"",VLOOKUP($A147,'[1]2. Child Protection'!$B$8:$CK$226,'[1]2. Child Protection'!BQ$1,FALSE))</f>
        <v>0</v>
      </c>
      <c r="O147" s="21">
        <f>IF(VLOOKUP($A147,'[1]2. Child Protection'!$B$8:$CK$226,'[1]2. Child Protection'!BR$1,FALSE)=E147,"",VLOOKUP($A147,'[1]2. Child Protection'!$B$8:$CK$226,'[1]2. Child Protection'!BR$1,FALSE))</f>
        <v>0</v>
      </c>
      <c r="P147" s="21"/>
      <c r="Q147" s="21" t="str">
        <f>IF(VLOOKUP($A147,'[1]2. Child Protection'!$B$8:$CK$226,'[1]2. Child Protection'!BK$1,FALSE)=G147,"",VLOOKUP($A147,'[1]2. Child Protection'!$B$8:$CK$226,'[1]2. Child Protection'!BK$1,FALSE)-G147)</f>
        <v/>
      </c>
      <c r="R147" s="21" t="str">
        <f>IF(VLOOKUP($A147,'[1]2. Child Protection'!$B$8:$CK$226,'[1]2. Child Protection'!BL$1,FALSE)=H147,"",VLOOKUP($A147,'[1]2. Child Protection'!$B$8:$CK$226,'[1]2. Child Protection'!BL$1,FALSE))</f>
        <v/>
      </c>
      <c r="S147" s="21">
        <f>IF(VLOOKUP($A147,'[1]2. Child Protection'!$B$8:$CK$226,'[1]2. Child Protection'!BM$1,FALSE)=I147,"",VLOOKUP($A147,'[1]2. Child Protection'!$B$8:$CK$226,'[1]2. Child Protection'!BM$1,FALSE))</f>
        <v>0</v>
      </c>
      <c r="T147" s="21">
        <f>IF(VLOOKUP($A147,'[1]2. Child Protection'!$B$8:$CK$226,'[1]2. Child Protection'!BN$1,FALSE)=J147,"",VLOOKUP($A147,'[1]2. Child Protection'!$B$8:$CK$226,'[1]2. Child Protection'!BN$1,FALSE))</f>
        <v>0</v>
      </c>
    </row>
    <row r="148" spans="1:20" x14ac:dyDescent="0.35">
      <c r="A148" s="11" t="s">
        <v>196</v>
      </c>
      <c r="B148" s="17" t="s">
        <v>10</v>
      </c>
      <c r="C148" s="23"/>
      <c r="D148" s="19" t="s">
        <v>10</v>
      </c>
      <c r="E148" s="19" t="s">
        <v>10</v>
      </c>
      <c r="F148" s="19"/>
      <c r="G148" s="17" t="s">
        <v>10</v>
      </c>
      <c r="H148" s="20"/>
      <c r="I148" s="19" t="s">
        <v>10</v>
      </c>
      <c r="J148" s="19" t="s">
        <v>10</v>
      </c>
      <c r="K148" s="11"/>
      <c r="L148" s="21" t="str">
        <f>IF(VLOOKUP($A148,'[1]2. Child Protection'!$B$8:$CK$226,'[1]2. Child Protection'!BO$1,FALSE)=B148,"",VLOOKUP($A148,'[1]2. Child Protection'!$B$8:$CK$226,'[1]2. Child Protection'!BO$1,FALSE)-B148)</f>
        <v/>
      </c>
      <c r="M148" s="21" t="str">
        <f>IF(VLOOKUP($A148,'[1]2. Child Protection'!$B$8:$CK$226,'[1]2. Child Protection'!BP$1,FALSE)=C148,"",VLOOKUP($A148,'[1]2. Child Protection'!$B$8:$CK$226,'[1]2. Child Protection'!BP$1,FALSE))</f>
        <v/>
      </c>
      <c r="N148" s="21">
        <f>IF(VLOOKUP($A148,'[1]2. Child Protection'!$B$8:$CK$226,'[1]2. Child Protection'!BQ$1,FALSE)=D148,"",VLOOKUP($A148,'[1]2. Child Protection'!$B$8:$CK$226,'[1]2. Child Protection'!BQ$1,FALSE))</f>
        <v>0</v>
      </c>
      <c r="O148" s="21">
        <f>IF(VLOOKUP($A148,'[1]2. Child Protection'!$B$8:$CK$226,'[1]2. Child Protection'!BR$1,FALSE)=E148,"",VLOOKUP($A148,'[1]2. Child Protection'!$B$8:$CK$226,'[1]2. Child Protection'!BR$1,FALSE))</f>
        <v>0</v>
      </c>
      <c r="P148" s="21"/>
      <c r="Q148" s="21" t="str">
        <f>IF(VLOOKUP($A148,'[1]2. Child Protection'!$B$8:$CK$226,'[1]2. Child Protection'!BK$1,FALSE)=G148,"",VLOOKUP($A148,'[1]2. Child Protection'!$B$8:$CK$226,'[1]2. Child Protection'!BK$1,FALSE)-G148)</f>
        <v/>
      </c>
      <c r="R148" s="21" t="str">
        <f>IF(VLOOKUP($A148,'[1]2. Child Protection'!$B$8:$CK$226,'[1]2. Child Protection'!BL$1,FALSE)=H148,"",VLOOKUP($A148,'[1]2. Child Protection'!$B$8:$CK$226,'[1]2. Child Protection'!BL$1,FALSE))</f>
        <v/>
      </c>
      <c r="S148" s="21">
        <f>IF(VLOOKUP($A148,'[1]2. Child Protection'!$B$8:$CK$226,'[1]2. Child Protection'!BM$1,FALSE)=I148,"",VLOOKUP($A148,'[1]2. Child Protection'!$B$8:$CK$226,'[1]2. Child Protection'!BM$1,FALSE))</f>
        <v>0</v>
      </c>
      <c r="T148" s="21">
        <f>IF(VLOOKUP($A148,'[1]2. Child Protection'!$B$8:$CK$226,'[1]2. Child Protection'!BN$1,FALSE)=J148,"",VLOOKUP($A148,'[1]2. Child Protection'!$B$8:$CK$226,'[1]2. Child Protection'!BN$1,FALSE))</f>
        <v>0</v>
      </c>
    </row>
    <row r="149" spans="1:20" x14ac:dyDescent="0.35">
      <c r="A149" s="11" t="s">
        <v>197</v>
      </c>
      <c r="B149" s="17" t="s">
        <v>10</v>
      </c>
      <c r="C149" s="23"/>
      <c r="D149" s="19" t="s">
        <v>10</v>
      </c>
      <c r="E149" s="19" t="s">
        <v>10</v>
      </c>
      <c r="F149" s="19"/>
      <c r="G149" s="17" t="s">
        <v>10</v>
      </c>
      <c r="H149" s="20"/>
      <c r="I149" s="19" t="s">
        <v>10</v>
      </c>
      <c r="J149" s="19" t="s">
        <v>10</v>
      </c>
      <c r="K149" s="11"/>
      <c r="L149" s="21" t="str">
        <f>IF(VLOOKUP($A149,'[1]2. Child Protection'!$B$8:$CK$226,'[1]2. Child Protection'!BO$1,FALSE)=B149,"",VLOOKUP($A149,'[1]2. Child Protection'!$B$8:$CK$226,'[1]2. Child Protection'!BO$1,FALSE)-B149)</f>
        <v/>
      </c>
      <c r="M149" s="21" t="str">
        <f>IF(VLOOKUP($A149,'[1]2. Child Protection'!$B$8:$CK$226,'[1]2. Child Protection'!BP$1,FALSE)=C149,"",VLOOKUP($A149,'[1]2. Child Protection'!$B$8:$CK$226,'[1]2. Child Protection'!BP$1,FALSE))</f>
        <v/>
      </c>
      <c r="N149" s="21">
        <f>IF(VLOOKUP($A149,'[1]2. Child Protection'!$B$8:$CK$226,'[1]2. Child Protection'!BQ$1,FALSE)=D149,"",VLOOKUP($A149,'[1]2. Child Protection'!$B$8:$CK$226,'[1]2. Child Protection'!BQ$1,FALSE))</f>
        <v>0</v>
      </c>
      <c r="O149" s="21">
        <f>IF(VLOOKUP($A149,'[1]2. Child Protection'!$B$8:$CK$226,'[1]2. Child Protection'!BR$1,FALSE)=E149,"",VLOOKUP($A149,'[1]2. Child Protection'!$B$8:$CK$226,'[1]2. Child Protection'!BR$1,FALSE))</f>
        <v>0</v>
      </c>
      <c r="P149" s="21"/>
      <c r="Q149" s="21" t="str">
        <f>IF(VLOOKUP($A149,'[1]2. Child Protection'!$B$8:$CK$226,'[1]2. Child Protection'!BK$1,FALSE)=G149,"",VLOOKUP($A149,'[1]2. Child Protection'!$B$8:$CK$226,'[1]2. Child Protection'!BK$1,FALSE)-G149)</f>
        <v/>
      </c>
      <c r="R149" s="21" t="str">
        <f>IF(VLOOKUP($A149,'[1]2. Child Protection'!$B$8:$CK$226,'[1]2. Child Protection'!BL$1,FALSE)=H149,"",VLOOKUP($A149,'[1]2. Child Protection'!$B$8:$CK$226,'[1]2. Child Protection'!BL$1,FALSE))</f>
        <v/>
      </c>
      <c r="S149" s="21">
        <f>IF(VLOOKUP($A149,'[1]2. Child Protection'!$B$8:$CK$226,'[1]2. Child Protection'!BM$1,FALSE)=I149,"",VLOOKUP($A149,'[1]2. Child Protection'!$B$8:$CK$226,'[1]2. Child Protection'!BM$1,FALSE))</f>
        <v>0</v>
      </c>
      <c r="T149" s="21">
        <f>IF(VLOOKUP($A149,'[1]2. Child Protection'!$B$8:$CK$226,'[1]2. Child Protection'!BN$1,FALSE)=J149,"",VLOOKUP($A149,'[1]2. Child Protection'!$B$8:$CK$226,'[1]2. Child Protection'!BN$1,FALSE))</f>
        <v>0</v>
      </c>
    </row>
    <row r="150" spans="1:20" x14ac:dyDescent="0.35">
      <c r="A150" s="11" t="s">
        <v>198</v>
      </c>
      <c r="B150" s="17" t="s">
        <v>10</v>
      </c>
      <c r="C150" s="23"/>
      <c r="D150" s="19" t="s">
        <v>10</v>
      </c>
      <c r="E150" s="19" t="s">
        <v>10</v>
      </c>
      <c r="F150" s="19"/>
      <c r="G150" s="17" t="s">
        <v>10</v>
      </c>
      <c r="H150" s="20"/>
      <c r="I150" s="19" t="s">
        <v>10</v>
      </c>
      <c r="J150" s="19" t="s">
        <v>10</v>
      </c>
      <c r="K150" s="11"/>
      <c r="L150" s="21" t="str">
        <f>IF(VLOOKUP($A150,'[1]2. Child Protection'!$B$8:$CK$226,'[1]2. Child Protection'!BO$1,FALSE)=B150,"",VLOOKUP($A150,'[1]2. Child Protection'!$B$8:$CK$226,'[1]2. Child Protection'!BO$1,FALSE)-B150)</f>
        <v/>
      </c>
      <c r="M150" s="21" t="str">
        <f>IF(VLOOKUP($A150,'[1]2. Child Protection'!$B$8:$CK$226,'[1]2. Child Protection'!BP$1,FALSE)=C150,"",VLOOKUP($A150,'[1]2. Child Protection'!$B$8:$CK$226,'[1]2. Child Protection'!BP$1,FALSE))</f>
        <v/>
      </c>
      <c r="N150" s="21">
        <f>IF(VLOOKUP($A150,'[1]2. Child Protection'!$B$8:$CK$226,'[1]2. Child Protection'!BQ$1,FALSE)=D150,"",VLOOKUP($A150,'[1]2. Child Protection'!$B$8:$CK$226,'[1]2. Child Protection'!BQ$1,FALSE))</f>
        <v>0</v>
      </c>
      <c r="O150" s="21">
        <f>IF(VLOOKUP($A150,'[1]2. Child Protection'!$B$8:$CK$226,'[1]2. Child Protection'!BR$1,FALSE)=E150,"",VLOOKUP($A150,'[1]2. Child Protection'!$B$8:$CK$226,'[1]2. Child Protection'!BR$1,FALSE))</f>
        <v>0</v>
      </c>
      <c r="P150" s="21"/>
      <c r="Q150" s="21" t="str">
        <f>IF(VLOOKUP($A150,'[1]2. Child Protection'!$B$8:$CK$226,'[1]2. Child Protection'!BK$1,FALSE)=G150,"",VLOOKUP($A150,'[1]2. Child Protection'!$B$8:$CK$226,'[1]2. Child Protection'!BK$1,FALSE)-G150)</f>
        <v/>
      </c>
      <c r="R150" s="21" t="str">
        <f>IF(VLOOKUP($A150,'[1]2. Child Protection'!$B$8:$CK$226,'[1]2. Child Protection'!BL$1,FALSE)=H150,"",VLOOKUP($A150,'[1]2. Child Protection'!$B$8:$CK$226,'[1]2. Child Protection'!BL$1,FALSE))</f>
        <v/>
      </c>
      <c r="S150" s="21">
        <f>IF(VLOOKUP($A150,'[1]2. Child Protection'!$B$8:$CK$226,'[1]2. Child Protection'!BM$1,FALSE)=I150,"",VLOOKUP($A150,'[1]2. Child Protection'!$B$8:$CK$226,'[1]2. Child Protection'!BM$1,FALSE))</f>
        <v>0</v>
      </c>
      <c r="T150" s="21">
        <f>IF(VLOOKUP($A150,'[1]2. Child Protection'!$B$8:$CK$226,'[1]2. Child Protection'!BN$1,FALSE)=J150,"",VLOOKUP($A150,'[1]2. Child Protection'!$B$8:$CK$226,'[1]2. Child Protection'!BN$1,FALSE))</f>
        <v>0</v>
      </c>
    </row>
    <row r="151" spans="1:20" x14ac:dyDescent="0.35">
      <c r="A151" s="11" t="s">
        <v>199</v>
      </c>
      <c r="B151" s="17" t="s">
        <v>10</v>
      </c>
      <c r="C151" s="23"/>
      <c r="D151" s="19" t="s">
        <v>10</v>
      </c>
      <c r="E151" s="19" t="s">
        <v>10</v>
      </c>
      <c r="F151" s="19"/>
      <c r="G151" s="17" t="s">
        <v>10</v>
      </c>
      <c r="H151" s="20"/>
      <c r="I151" s="19" t="s">
        <v>10</v>
      </c>
      <c r="J151" s="19" t="s">
        <v>10</v>
      </c>
      <c r="K151" s="11"/>
      <c r="L151" s="21" t="str">
        <f>IF(VLOOKUP($A151,'[1]2. Child Protection'!$B$8:$CK$226,'[1]2. Child Protection'!BO$1,FALSE)=B151,"",VLOOKUP($A151,'[1]2. Child Protection'!$B$8:$CK$226,'[1]2. Child Protection'!BO$1,FALSE)-B151)</f>
        <v/>
      </c>
      <c r="M151" s="21" t="str">
        <f>IF(VLOOKUP($A151,'[1]2. Child Protection'!$B$8:$CK$226,'[1]2. Child Protection'!BP$1,FALSE)=C151,"",VLOOKUP($A151,'[1]2. Child Protection'!$B$8:$CK$226,'[1]2. Child Protection'!BP$1,FALSE))</f>
        <v/>
      </c>
      <c r="N151" s="21">
        <f>IF(VLOOKUP($A151,'[1]2. Child Protection'!$B$8:$CK$226,'[1]2. Child Protection'!BQ$1,FALSE)=D151,"",VLOOKUP($A151,'[1]2. Child Protection'!$B$8:$CK$226,'[1]2. Child Protection'!BQ$1,FALSE))</f>
        <v>0</v>
      </c>
      <c r="O151" s="21">
        <f>IF(VLOOKUP($A151,'[1]2. Child Protection'!$B$8:$CK$226,'[1]2. Child Protection'!BR$1,FALSE)=E151,"",VLOOKUP($A151,'[1]2. Child Protection'!$B$8:$CK$226,'[1]2. Child Protection'!BR$1,FALSE))</f>
        <v>0</v>
      </c>
      <c r="P151" s="21"/>
      <c r="Q151" s="21" t="str">
        <f>IF(VLOOKUP($A151,'[1]2. Child Protection'!$B$8:$CK$226,'[1]2. Child Protection'!BK$1,FALSE)=G151,"",VLOOKUP($A151,'[1]2. Child Protection'!$B$8:$CK$226,'[1]2. Child Protection'!BK$1,FALSE)-G151)</f>
        <v/>
      </c>
      <c r="R151" s="21" t="str">
        <f>IF(VLOOKUP($A151,'[1]2. Child Protection'!$B$8:$CK$226,'[1]2. Child Protection'!BL$1,FALSE)=H151,"",VLOOKUP($A151,'[1]2. Child Protection'!$B$8:$CK$226,'[1]2. Child Protection'!BL$1,FALSE))</f>
        <v/>
      </c>
      <c r="S151" s="21">
        <f>IF(VLOOKUP($A151,'[1]2. Child Protection'!$B$8:$CK$226,'[1]2. Child Protection'!BM$1,FALSE)=I151,"",VLOOKUP($A151,'[1]2. Child Protection'!$B$8:$CK$226,'[1]2. Child Protection'!BM$1,FALSE))</f>
        <v>0</v>
      </c>
      <c r="T151" s="21">
        <f>IF(VLOOKUP($A151,'[1]2. Child Protection'!$B$8:$CK$226,'[1]2. Child Protection'!BN$1,FALSE)=J151,"",VLOOKUP($A151,'[1]2. Child Protection'!$B$8:$CK$226,'[1]2. Child Protection'!BN$1,FALSE))</f>
        <v>0</v>
      </c>
    </row>
    <row r="152" spans="1:20" x14ac:dyDescent="0.35">
      <c r="A152" s="11" t="s">
        <v>200</v>
      </c>
      <c r="B152" s="17" t="s">
        <v>10</v>
      </c>
      <c r="C152" s="23"/>
      <c r="D152" s="19" t="s">
        <v>10</v>
      </c>
      <c r="E152" s="19" t="s">
        <v>10</v>
      </c>
      <c r="F152" s="19"/>
      <c r="G152" s="17" t="s">
        <v>10</v>
      </c>
      <c r="H152" s="20"/>
      <c r="I152" s="19" t="s">
        <v>10</v>
      </c>
      <c r="J152" s="19" t="s">
        <v>10</v>
      </c>
      <c r="K152" s="11"/>
      <c r="L152" s="21" t="str">
        <f>IF(VLOOKUP($A152,'[1]2. Child Protection'!$B$8:$CK$226,'[1]2. Child Protection'!BO$1,FALSE)=B152,"",VLOOKUP($A152,'[1]2. Child Protection'!$B$8:$CK$226,'[1]2. Child Protection'!BO$1,FALSE)-B152)</f>
        <v/>
      </c>
      <c r="M152" s="21" t="str">
        <f>IF(VLOOKUP($A152,'[1]2. Child Protection'!$B$8:$CK$226,'[1]2. Child Protection'!BP$1,FALSE)=C152,"",VLOOKUP($A152,'[1]2. Child Protection'!$B$8:$CK$226,'[1]2. Child Protection'!BP$1,FALSE))</f>
        <v/>
      </c>
      <c r="N152" s="21">
        <f>IF(VLOOKUP($A152,'[1]2. Child Protection'!$B$8:$CK$226,'[1]2. Child Protection'!BQ$1,FALSE)=D152,"",VLOOKUP($A152,'[1]2. Child Protection'!$B$8:$CK$226,'[1]2. Child Protection'!BQ$1,FALSE))</f>
        <v>0</v>
      </c>
      <c r="O152" s="21">
        <f>IF(VLOOKUP($A152,'[1]2. Child Protection'!$B$8:$CK$226,'[1]2. Child Protection'!BR$1,FALSE)=E152,"",VLOOKUP($A152,'[1]2. Child Protection'!$B$8:$CK$226,'[1]2. Child Protection'!BR$1,FALSE))</f>
        <v>0</v>
      </c>
      <c r="P152" s="21"/>
      <c r="Q152" s="21" t="str">
        <f>IF(VLOOKUP($A152,'[1]2. Child Protection'!$B$8:$CK$226,'[1]2. Child Protection'!BK$1,FALSE)=G152,"",VLOOKUP($A152,'[1]2. Child Protection'!$B$8:$CK$226,'[1]2. Child Protection'!BK$1,FALSE)-G152)</f>
        <v/>
      </c>
      <c r="R152" s="21" t="str">
        <f>IF(VLOOKUP($A152,'[1]2. Child Protection'!$B$8:$CK$226,'[1]2. Child Protection'!BL$1,FALSE)=H152,"",VLOOKUP($A152,'[1]2. Child Protection'!$B$8:$CK$226,'[1]2. Child Protection'!BL$1,FALSE))</f>
        <v/>
      </c>
      <c r="S152" s="21">
        <f>IF(VLOOKUP($A152,'[1]2. Child Protection'!$B$8:$CK$226,'[1]2. Child Protection'!BM$1,FALSE)=I152,"",VLOOKUP($A152,'[1]2. Child Protection'!$B$8:$CK$226,'[1]2. Child Protection'!BM$1,FALSE))</f>
        <v>0</v>
      </c>
      <c r="T152" s="21">
        <f>IF(VLOOKUP($A152,'[1]2. Child Protection'!$B$8:$CK$226,'[1]2. Child Protection'!BN$1,FALSE)=J152,"",VLOOKUP($A152,'[1]2. Child Protection'!$B$8:$CK$226,'[1]2. Child Protection'!BN$1,FALSE))</f>
        <v>0</v>
      </c>
    </row>
    <row r="153" spans="1:20" x14ac:dyDescent="0.35">
      <c r="A153" s="11" t="s">
        <v>201</v>
      </c>
      <c r="B153" s="17" t="s">
        <v>10</v>
      </c>
      <c r="C153" s="23"/>
      <c r="D153" s="19" t="s">
        <v>10</v>
      </c>
      <c r="E153" s="19" t="s">
        <v>10</v>
      </c>
      <c r="F153" s="19"/>
      <c r="G153" s="17" t="s">
        <v>10</v>
      </c>
      <c r="H153" s="20"/>
      <c r="I153" s="19" t="s">
        <v>10</v>
      </c>
      <c r="J153" s="19" t="s">
        <v>10</v>
      </c>
      <c r="K153" s="11"/>
      <c r="L153" s="21" t="str">
        <f>IF(VLOOKUP($A153,'[1]2. Child Protection'!$B$8:$CK$226,'[1]2. Child Protection'!BO$1,FALSE)=B153,"",VLOOKUP($A153,'[1]2. Child Protection'!$B$8:$CK$226,'[1]2. Child Protection'!BO$1,FALSE)-B153)</f>
        <v/>
      </c>
      <c r="M153" s="21" t="str">
        <f>IF(VLOOKUP($A153,'[1]2. Child Protection'!$B$8:$CK$226,'[1]2. Child Protection'!BP$1,FALSE)=C153,"",VLOOKUP($A153,'[1]2. Child Protection'!$B$8:$CK$226,'[1]2. Child Protection'!BP$1,FALSE))</f>
        <v/>
      </c>
      <c r="N153" s="21">
        <f>IF(VLOOKUP($A153,'[1]2. Child Protection'!$B$8:$CK$226,'[1]2. Child Protection'!BQ$1,FALSE)=D153,"",VLOOKUP($A153,'[1]2. Child Protection'!$B$8:$CK$226,'[1]2. Child Protection'!BQ$1,FALSE))</f>
        <v>0</v>
      </c>
      <c r="O153" s="21">
        <f>IF(VLOOKUP($A153,'[1]2. Child Protection'!$B$8:$CK$226,'[1]2. Child Protection'!BR$1,FALSE)=E153,"",VLOOKUP($A153,'[1]2. Child Protection'!$B$8:$CK$226,'[1]2. Child Protection'!BR$1,FALSE))</f>
        <v>0</v>
      </c>
      <c r="P153" s="21"/>
      <c r="Q153" s="21" t="str">
        <f>IF(VLOOKUP($A153,'[1]2. Child Protection'!$B$8:$CK$226,'[1]2. Child Protection'!BK$1,FALSE)=G153,"",VLOOKUP($A153,'[1]2. Child Protection'!$B$8:$CK$226,'[1]2. Child Protection'!BK$1,FALSE)-G153)</f>
        <v/>
      </c>
      <c r="R153" s="21" t="str">
        <f>IF(VLOOKUP($A153,'[1]2. Child Protection'!$B$8:$CK$226,'[1]2. Child Protection'!BL$1,FALSE)=H153,"",VLOOKUP($A153,'[1]2. Child Protection'!$B$8:$CK$226,'[1]2. Child Protection'!BL$1,FALSE))</f>
        <v/>
      </c>
      <c r="S153" s="21">
        <f>IF(VLOOKUP($A153,'[1]2. Child Protection'!$B$8:$CK$226,'[1]2. Child Protection'!BM$1,FALSE)=I153,"",VLOOKUP($A153,'[1]2. Child Protection'!$B$8:$CK$226,'[1]2. Child Protection'!BM$1,FALSE))</f>
        <v>0</v>
      </c>
      <c r="T153" s="21">
        <f>IF(VLOOKUP($A153,'[1]2. Child Protection'!$B$8:$CK$226,'[1]2. Child Protection'!BN$1,FALSE)=J153,"",VLOOKUP($A153,'[1]2. Child Protection'!$B$8:$CK$226,'[1]2. Child Protection'!BN$1,FALSE))</f>
        <v>0</v>
      </c>
    </row>
    <row r="154" spans="1:20" x14ac:dyDescent="0.35">
      <c r="A154" s="11" t="s">
        <v>202</v>
      </c>
      <c r="B154" s="17" t="s">
        <v>10</v>
      </c>
      <c r="C154" s="23"/>
      <c r="D154" s="19" t="s">
        <v>10</v>
      </c>
      <c r="E154" s="19" t="s">
        <v>10</v>
      </c>
      <c r="F154" s="19"/>
      <c r="G154" s="17" t="s">
        <v>10</v>
      </c>
      <c r="H154" s="20"/>
      <c r="I154" s="19" t="s">
        <v>10</v>
      </c>
      <c r="J154" s="19" t="s">
        <v>10</v>
      </c>
      <c r="K154" s="11"/>
      <c r="L154" s="21" t="str">
        <f>IF(VLOOKUP($A154,'[1]2. Child Protection'!$B$8:$CK$226,'[1]2. Child Protection'!BO$1,FALSE)=B154,"",VLOOKUP($A154,'[1]2. Child Protection'!$B$8:$CK$226,'[1]2. Child Protection'!BO$1,FALSE)-B154)</f>
        <v/>
      </c>
      <c r="M154" s="21" t="str">
        <f>IF(VLOOKUP($A154,'[1]2. Child Protection'!$B$8:$CK$226,'[1]2. Child Protection'!BP$1,FALSE)=C154,"",VLOOKUP($A154,'[1]2. Child Protection'!$B$8:$CK$226,'[1]2. Child Protection'!BP$1,FALSE))</f>
        <v/>
      </c>
      <c r="N154" s="21">
        <f>IF(VLOOKUP($A154,'[1]2. Child Protection'!$B$8:$CK$226,'[1]2. Child Protection'!BQ$1,FALSE)=D154,"",VLOOKUP($A154,'[1]2. Child Protection'!$B$8:$CK$226,'[1]2. Child Protection'!BQ$1,FALSE))</f>
        <v>0</v>
      </c>
      <c r="O154" s="21">
        <f>IF(VLOOKUP($A154,'[1]2. Child Protection'!$B$8:$CK$226,'[1]2. Child Protection'!BR$1,FALSE)=E154,"",VLOOKUP($A154,'[1]2. Child Protection'!$B$8:$CK$226,'[1]2. Child Protection'!BR$1,FALSE))</f>
        <v>0</v>
      </c>
      <c r="P154" s="21"/>
      <c r="Q154" s="21" t="str">
        <f>IF(VLOOKUP($A154,'[1]2. Child Protection'!$B$8:$CK$226,'[1]2. Child Protection'!BK$1,FALSE)=G154,"",VLOOKUP($A154,'[1]2. Child Protection'!$B$8:$CK$226,'[1]2. Child Protection'!BK$1,FALSE)-G154)</f>
        <v/>
      </c>
      <c r="R154" s="21" t="str">
        <f>IF(VLOOKUP($A154,'[1]2. Child Protection'!$B$8:$CK$226,'[1]2. Child Protection'!BL$1,FALSE)=H154,"",VLOOKUP($A154,'[1]2. Child Protection'!$B$8:$CK$226,'[1]2. Child Protection'!BL$1,FALSE))</f>
        <v/>
      </c>
      <c r="S154" s="21">
        <f>IF(VLOOKUP($A154,'[1]2. Child Protection'!$B$8:$CK$226,'[1]2. Child Protection'!BM$1,FALSE)=I154,"",VLOOKUP($A154,'[1]2. Child Protection'!$B$8:$CK$226,'[1]2. Child Protection'!BM$1,FALSE))</f>
        <v>0</v>
      </c>
      <c r="T154" s="21">
        <f>IF(VLOOKUP($A154,'[1]2. Child Protection'!$B$8:$CK$226,'[1]2. Child Protection'!BN$1,FALSE)=J154,"",VLOOKUP($A154,'[1]2. Child Protection'!$B$8:$CK$226,'[1]2. Child Protection'!BN$1,FALSE))</f>
        <v>0</v>
      </c>
    </row>
    <row r="155" spans="1:20" x14ac:dyDescent="0.35">
      <c r="A155" s="11" t="s">
        <v>203</v>
      </c>
      <c r="B155" s="17" t="s">
        <v>10</v>
      </c>
      <c r="C155" s="23"/>
      <c r="D155" s="19" t="s">
        <v>10</v>
      </c>
      <c r="E155" s="19" t="s">
        <v>10</v>
      </c>
      <c r="F155" s="19"/>
      <c r="G155" s="17" t="s">
        <v>10</v>
      </c>
      <c r="H155" s="20"/>
      <c r="I155" s="19" t="s">
        <v>10</v>
      </c>
      <c r="J155" s="19" t="s">
        <v>10</v>
      </c>
      <c r="K155" s="11"/>
      <c r="L155" s="21" t="str">
        <f>IF(VLOOKUP($A155,'[1]2. Child Protection'!$B$8:$CK$226,'[1]2. Child Protection'!BO$1,FALSE)=B155,"",VLOOKUP($A155,'[1]2. Child Protection'!$B$8:$CK$226,'[1]2. Child Protection'!BO$1,FALSE)-B155)</f>
        <v/>
      </c>
      <c r="M155" s="21" t="str">
        <f>IF(VLOOKUP($A155,'[1]2. Child Protection'!$B$8:$CK$226,'[1]2. Child Protection'!BP$1,FALSE)=C155,"",VLOOKUP($A155,'[1]2. Child Protection'!$B$8:$CK$226,'[1]2. Child Protection'!BP$1,FALSE))</f>
        <v/>
      </c>
      <c r="N155" s="21">
        <f>IF(VLOOKUP($A155,'[1]2. Child Protection'!$B$8:$CK$226,'[1]2. Child Protection'!BQ$1,FALSE)=D155,"",VLOOKUP($A155,'[1]2. Child Protection'!$B$8:$CK$226,'[1]2. Child Protection'!BQ$1,FALSE))</f>
        <v>0</v>
      </c>
      <c r="O155" s="21">
        <f>IF(VLOOKUP($A155,'[1]2. Child Protection'!$B$8:$CK$226,'[1]2. Child Protection'!BR$1,FALSE)=E155,"",VLOOKUP($A155,'[1]2. Child Protection'!$B$8:$CK$226,'[1]2. Child Protection'!BR$1,FALSE))</f>
        <v>0</v>
      </c>
      <c r="P155" s="21"/>
      <c r="Q155" s="21" t="str">
        <f>IF(VLOOKUP($A155,'[1]2. Child Protection'!$B$8:$CK$226,'[1]2. Child Protection'!BK$1,FALSE)=G155,"",VLOOKUP($A155,'[1]2. Child Protection'!$B$8:$CK$226,'[1]2. Child Protection'!BK$1,FALSE)-G155)</f>
        <v/>
      </c>
      <c r="R155" s="21" t="str">
        <f>IF(VLOOKUP($A155,'[1]2. Child Protection'!$B$8:$CK$226,'[1]2. Child Protection'!BL$1,FALSE)=H155,"",VLOOKUP($A155,'[1]2. Child Protection'!$B$8:$CK$226,'[1]2. Child Protection'!BL$1,FALSE))</f>
        <v/>
      </c>
      <c r="S155" s="21">
        <f>IF(VLOOKUP($A155,'[1]2. Child Protection'!$B$8:$CK$226,'[1]2. Child Protection'!BM$1,FALSE)=I155,"",VLOOKUP($A155,'[1]2. Child Protection'!$B$8:$CK$226,'[1]2. Child Protection'!BM$1,FALSE))</f>
        <v>0</v>
      </c>
      <c r="T155" s="21">
        <f>IF(VLOOKUP($A155,'[1]2. Child Protection'!$B$8:$CK$226,'[1]2. Child Protection'!BN$1,FALSE)=J155,"",VLOOKUP($A155,'[1]2. Child Protection'!$B$8:$CK$226,'[1]2. Child Protection'!BN$1,FALSE))</f>
        <v>0</v>
      </c>
    </row>
    <row r="156" spans="1:20" x14ac:dyDescent="0.35">
      <c r="A156" s="11" t="s">
        <v>204</v>
      </c>
      <c r="B156" s="17" t="s">
        <v>10</v>
      </c>
      <c r="C156" s="23"/>
      <c r="D156" s="19" t="s">
        <v>10</v>
      </c>
      <c r="E156" s="19" t="s">
        <v>10</v>
      </c>
      <c r="F156" s="19"/>
      <c r="G156" s="17" t="s">
        <v>10</v>
      </c>
      <c r="H156" s="20"/>
      <c r="I156" s="19" t="s">
        <v>10</v>
      </c>
      <c r="J156" s="19" t="s">
        <v>10</v>
      </c>
      <c r="K156" s="11"/>
      <c r="L156" s="21" t="str">
        <f>IF(VLOOKUP($A156,'[1]2. Child Protection'!$B$8:$CK$226,'[1]2. Child Protection'!BO$1,FALSE)=B156,"",VLOOKUP($A156,'[1]2. Child Protection'!$B$8:$CK$226,'[1]2. Child Protection'!BO$1,FALSE)-B156)</f>
        <v/>
      </c>
      <c r="M156" s="21" t="str">
        <f>IF(VLOOKUP($A156,'[1]2. Child Protection'!$B$8:$CK$226,'[1]2. Child Protection'!BP$1,FALSE)=C156,"",VLOOKUP($A156,'[1]2. Child Protection'!$B$8:$CK$226,'[1]2. Child Protection'!BP$1,FALSE))</f>
        <v/>
      </c>
      <c r="N156" s="21">
        <f>IF(VLOOKUP($A156,'[1]2. Child Protection'!$B$8:$CK$226,'[1]2. Child Protection'!BQ$1,FALSE)=D156,"",VLOOKUP($A156,'[1]2. Child Protection'!$B$8:$CK$226,'[1]2. Child Protection'!BQ$1,FALSE))</f>
        <v>0</v>
      </c>
      <c r="O156" s="21">
        <f>IF(VLOOKUP($A156,'[1]2. Child Protection'!$B$8:$CK$226,'[1]2. Child Protection'!BR$1,FALSE)=E156,"",VLOOKUP($A156,'[1]2. Child Protection'!$B$8:$CK$226,'[1]2. Child Protection'!BR$1,FALSE))</f>
        <v>0</v>
      </c>
      <c r="P156" s="21"/>
      <c r="Q156" s="21" t="str">
        <f>IF(VLOOKUP($A156,'[1]2. Child Protection'!$B$8:$CK$226,'[1]2. Child Protection'!BK$1,FALSE)=G156,"",VLOOKUP($A156,'[1]2. Child Protection'!$B$8:$CK$226,'[1]2. Child Protection'!BK$1,FALSE)-G156)</f>
        <v/>
      </c>
      <c r="R156" s="21" t="str">
        <f>IF(VLOOKUP($A156,'[1]2. Child Protection'!$B$8:$CK$226,'[1]2. Child Protection'!BL$1,FALSE)=H156,"",VLOOKUP($A156,'[1]2. Child Protection'!$B$8:$CK$226,'[1]2. Child Protection'!BL$1,FALSE))</f>
        <v/>
      </c>
      <c r="S156" s="21">
        <f>IF(VLOOKUP($A156,'[1]2. Child Protection'!$B$8:$CK$226,'[1]2. Child Protection'!BM$1,FALSE)=I156,"",VLOOKUP($A156,'[1]2. Child Protection'!$B$8:$CK$226,'[1]2. Child Protection'!BM$1,FALSE))</f>
        <v>0</v>
      </c>
      <c r="T156" s="21">
        <f>IF(VLOOKUP($A156,'[1]2. Child Protection'!$B$8:$CK$226,'[1]2. Child Protection'!BN$1,FALSE)=J156,"",VLOOKUP($A156,'[1]2. Child Protection'!$B$8:$CK$226,'[1]2. Child Protection'!BN$1,FALSE))</f>
        <v>0</v>
      </c>
    </row>
    <row r="157" spans="1:20" x14ac:dyDescent="0.35">
      <c r="A157" s="11" t="s">
        <v>205</v>
      </c>
      <c r="B157" s="17" t="s">
        <v>10</v>
      </c>
      <c r="C157" s="23"/>
      <c r="D157" s="19" t="s">
        <v>10</v>
      </c>
      <c r="E157" s="19" t="s">
        <v>10</v>
      </c>
      <c r="F157" s="19"/>
      <c r="G157" s="17" t="s">
        <v>10</v>
      </c>
      <c r="H157" s="20"/>
      <c r="I157" s="19" t="s">
        <v>10</v>
      </c>
      <c r="J157" s="19" t="s">
        <v>10</v>
      </c>
      <c r="K157" s="11"/>
      <c r="L157" s="21" t="str">
        <f>IF(VLOOKUP($A157,'[1]2. Child Protection'!$B$8:$CK$226,'[1]2. Child Protection'!BO$1,FALSE)=B157,"",VLOOKUP($A157,'[1]2. Child Protection'!$B$8:$CK$226,'[1]2. Child Protection'!BO$1,FALSE)-B157)</f>
        <v/>
      </c>
      <c r="M157" s="21" t="str">
        <f>IF(VLOOKUP($A157,'[1]2. Child Protection'!$B$8:$CK$226,'[1]2. Child Protection'!BP$1,FALSE)=C157,"",VLOOKUP($A157,'[1]2. Child Protection'!$B$8:$CK$226,'[1]2. Child Protection'!BP$1,FALSE))</f>
        <v/>
      </c>
      <c r="N157" s="21">
        <f>IF(VLOOKUP($A157,'[1]2. Child Protection'!$B$8:$CK$226,'[1]2. Child Protection'!BQ$1,FALSE)=D157,"",VLOOKUP($A157,'[1]2. Child Protection'!$B$8:$CK$226,'[1]2. Child Protection'!BQ$1,FALSE))</f>
        <v>0</v>
      </c>
      <c r="O157" s="21">
        <f>IF(VLOOKUP($A157,'[1]2. Child Protection'!$B$8:$CK$226,'[1]2. Child Protection'!BR$1,FALSE)=E157,"",VLOOKUP($A157,'[1]2. Child Protection'!$B$8:$CK$226,'[1]2. Child Protection'!BR$1,FALSE))</f>
        <v>0</v>
      </c>
      <c r="P157" s="21"/>
      <c r="Q157" s="21" t="str">
        <f>IF(VLOOKUP($A157,'[1]2. Child Protection'!$B$8:$CK$226,'[1]2. Child Protection'!BK$1,FALSE)=G157,"",VLOOKUP($A157,'[1]2. Child Protection'!$B$8:$CK$226,'[1]2. Child Protection'!BK$1,FALSE)-G157)</f>
        <v/>
      </c>
      <c r="R157" s="21" t="str">
        <f>IF(VLOOKUP($A157,'[1]2. Child Protection'!$B$8:$CK$226,'[1]2. Child Protection'!BL$1,FALSE)=H157,"",VLOOKUP($A157,'[1]2. Child Protection'!$B$8:$CK$226,'[1]2. Child Protection'!BL$1,FALSE))</f>
        <v/>
      </c>
      <c r="S157" s="21">
        <f>IF(VLOOKUP($A157,'[1]2. Child Protection'!$B$8:$CK$226,'[1]2. Child Protection'!BM$1,FALSE)=I157,"",VLOOKUP($A157,'[1]2. Child Protection'!$B$8:$CK$226,'[1]2. Child Protection'!BM$1,FALSE))</f>
        <v>0</v>
      </c>
      <c r="T157" s="21">
        <f>IF(VLOOKUP($A157,'[1]2. Child Protection'!$B$8:$CK$226,'[1]2. Child Protection'!BN$1,FALSE)=J157,"",VLOOKUP($A157,'[1]2. Child Protection'!$B$8:$CK$226,'[1]2. Child Protection'!BN$1,FALSE))</f>
        <v>0</v>
      </c>
    </row>
    <row r="158" spans="1:20" x14ac:dyDescent="0.35">
      <c r="A158" s="11" t="s">
        <v>206</v>
      </c>
      <c r="B158" s="17" t="s">
        <v>10</v>
      </c>
      <c r="C158" s="23"/>
      <c r="D158" s="19" t="s">
        <v>10</v>
      </c>
      <c r="E158" s="19" t="s">
        <v>10</v>
      </c>
      <c r="F158" s="19"/>
      <c r="G158" s="17" t="s">
        <v>10</v>
      </c>
      <c r="H158" s="20"/>
      <c r="I158" s="19" t="s">
        <v>10</v>
      </c>
      <c r="J158" s="19" t="s">
        <v>10</v>
      </c>
      <c r="K158" s="11"/>
      <c r="L158" s="21" t="str">
        <f>IF(VLOOKUP($A158,'[1]2. Child Protection'!$B$8:$CK$226,'[1]2. Child Protection'!BO$1,FALSE)=B158,"",VLOOKUP($A158,'[1]2. Child Protection'!$B$8:$CK$226,'[1]2. Child Protection'!BO$1,FALSE)-B158)</f>
        <v/>
      </c>
      <c r="M158" s="21" t="str">
        <f>IF(VLOOKUP($A158,'[1]2. Child Protection'!$B$8:$CK$226,'[1]2. Child Protection'!BP$1,FALSE)=C158,"",VLOOKUP($A158,'[1]2. Child Protection'!$B$8:$CK$226,'[1]2. Child Protection'!BP$1,FALSE))</f>
        <v/>
      </c>
      <c r="N158" s="21">
        <f>IF(VLOOKUP($A158,'[1]2. Child Protection'!$B$8:$CK$226,'[1]2. Child Protection'!BQ$1,FALSE)=D158,"",VLOOKUP($A158,'[1]2. Child Protection'!$B$8:$CK$226,'[1]2. Child Protection'!BQ$1,FALSE))</f>
        <v>0</v>
      </c>
      <c r="O158" s="21">
        <f>IF(VLOOKUP($A158,'[1]2. Child Protection'!$B$8:$CK$226,'[1]2. Child Protection'!BR$1,FALSE)=E158,"",VLOOKUP($A158,'[1]2. Child Protection'!$B$8:$CK$226,'[1]2. Child Protection'!BR$1,FALSE))</f>
        <v>0</v>
      </c>
      <c r="P158" s="21"/>
      <c r="Q158" s="21" t="str">
        <f>IF(VLOOKUP($A158,'[1]2. Child Protection'!$B$8:$CK$226,'[1]2. Child Protection'!BK$1,FALSE)=G158,"",VLOOKUP($A158,'[1]2. Child Protection'!$B$8:$CK$226,'[1]2. Child Protection'!BK$1,FALSE)-G158)</f>
        <v/>
      </c>
      <c r="R158" s="21" t="str">
        <f>IF(VLOOKUP($A158,'[1]2. Child Protection'!$B$8:$CK$226,'[1]2. Child Protection'!BL$1,FALSE)=H158,"",VLOOKUP($A158,'[1]2. Child Protection'!$B$8:$CK$226,'[1]2. Child Protection'!BL$1,FALSE))</f>
        <v/>
      </c>
      <c r="S158" s="21">
        <f>IF(VLOOKUP($A158,'[1]2. Child Protection'!$B$8:$CK$226,'[1]2. Child Protection'!BM$1,FALSE)=I158,"",VLOOKUP($A158,'[1]2. Child Protection'!$B$8:$CK$226,'[1]2. Child Protection'!BM$1,FALSE))</f>
        <v>0</v>
      </c>
      <c r="T158" s="21">
        <f>IF(VLOOKUP($A158,'[1]2. Child Protection'!$B$8:$CK$226,'[1]2. Child Protection'!BN$1,FALSE)=J158,"",VLOOKUP($A158,'[1]2. Child Protection'!$B$8:$CK$226,'[1]2. Child Protection'!BN$1,FALSE))</f>
        <v>0</v>
      </c>
    </row>
    <row r="159" spans="1:20" x14ac:dyDescent="0.35">
      <c r="A159" s="11" t="s">
        <v>207</v>
      </c>
      <c r="B159" s="17" t="s">
        <v>10</v>
      </c>
      <c r="C159" s="23"/>
      <c r="D159" s="19" t="s">
        <v>10</v>
      </c>
      <c r="E159" s="19" t="s">
        <v>10</v>
      </c>
      <c r="F159" s="19"/>
      <c r="G159" s="17" t="s">
        <v>10</v>
      </c>
      <c r="H159" s="20"/>
      <c r="I159" s="19" t="s">
        <v>10</v>
      </c>
      <c r="J159" s="19" t="s">
        <v>10</v>
      </c>
      <c r="K159" s="11"/>
      <c r="L159" s="21" t="str">
        <f>IF(VLOOKUP($A159,'[1]2. Child Protection'!$B$8:$CK$226,'[1]2. Child Protection'!BO$1,FALSE)=B159,"",VLOOKUP($A159,'[1]2. Child Protection'!$B$8:$CK$226,'[1]2. Child Protection'!BO$1,FALSE)-B159)</f>
        <v/>
      </c>
      <c r="M159" s="21" t="str">
        <f>IF(VLOOKUP($A159,'[1]2. Child Protection'!$B$8:$CK$226,'[1]2. Child Protection'!BP$1,FALSE)=C159,"",VLOOKUP($A159,'[1]2. Child Protection'!$B$8:$CK$226,'[1]2. Child Protection'!BP$1,FALSE))</f>
        <v/>
      </c>
      <c r="N159" s="21">
        <f>IF(VLOOKUP($A159,'[1]2. Child Protection'!$B$8:$CK$226,'[1]2. Child Protection'!BQ$1,FALSE)=D159,"",VLOOKUP($A159,'[1]2. Child Protection'!$B$8:$CK$226,'[1]2. Child Protection'!BQ$1,FALSE))</f>
        <v>0</v>
      </c>
      <c r="O159" s="21">
        <f>IF(VLOOKUP($A159,'[1]2. Child Protection'!$B$8:$CK$226,'[1]2. Child Protection'!BR$1,FALSE)=E159,"",VLOOKUP($A159,'[1]2. Child Protection'!$B$8:$CK$226,'[1]2. Child Protection'!BR$1,FALSE))</f>
        <v>0</v>
      </c>
      <c r="P159" s="21"/>
      <c r="Q159" s="21" t="str">
        <f>IF(VLOOKUP($A159,'[1]2. Child Protection'!$B$8:$CK$226,'[1]2. Child Protection'!BK$1,FALSE)=G159,"",VLOOKUP($A159,'[1]2. Child Protection'!$B$8:$CK$226,'[1]2. Child Protection'!BK$1,FALSE)-G159)</f>
        <v/>
      </c>
      <c r="R159" s="21" t="str">
        <f>IF(VLOOKUP($A159,'[1]2. Child Protection'!$B$8:$CK$226,'[1]2. Child Protection'!BL$1,FALSE)=H159,"",VLOOKUP($A159,'[1]2. Child Protection'!$B$8:$CK$226,'[1]2. Child Protection'!BL$1,FALSE))</f>
        <v/>
      </c>
      <c r="S159" s="21">
        <f>IF(VLOOKUP($A159,'[1]2. Child Protection'!$B$8:$CK$226,'[1]2. Child Protection'!BM$1,FALSE)=I159,"",VLOOKUP($A159,'[1]2. Child Protection'!$B$8:$CK$226,'[1]2. Child Protection'!BM$1,FALSE))</f>
        <v>0</v>
      </c>
      <c r="T159" s="21">
        <f>IF(VLOOKUP($A159,'[1]2. Child Protection'!$B$8:$CK$226,'[1]2. Child Protection'!BN$1,FALSE)=J159,"",VLOOKUP($A159,'[1]2. Child Protection'!$B$8:$CK$226,'[1]2. Child Protection'!BN$1,FALSE))</f>
        <v>0</v>
      </c>
    </row>
    <row r="160" spans="1:20" x14ac:dyDescent="0.35">
      <c r="A160" s="11" t="s">
        <v>208</v>
      </c>
      <c r="B160" s="17" t="s">
        <v>10</v>
      </c>
      <c r="C160" s="23"/>
      <c r="D160" s="19" t="s">
        <v>10</v>
      </c>
      <c r="E160" s="19" t="s">
        <v>10</v>
      </c>
      <c r="F160" s="19"/>
      <c r="G160" s="17" t="s">
        <v>10</v>
      </c>
      <c r="H160" s="20"/>
      <c r="I160" s="19" t="s">
        <v>10</v>
      </c>
      <c r="J160" s="19" t="s">
        <v>10</v>
      </c>
      <c r="K160" s="11"/>
      <c r="L160" s="21" t="str">
        <f>IF(VLOOKUP($A160,'[1]2. Child Protection'!$B$8:$CK$226,'[1]2. Child Protection'!BO$1,FALSE)=B160,"",VLOOKUP($A160,'[1]2. Child Protection'!$B$8:$CK$226,'[1]2. Child Protection'!BO$1,FALSE)-B160)</f>
        <v/>
      </c>
      <c r="M160" s="21" t="str">
        <f>IF(VLOOKUP($A160,'[1]2. Child Protection'!$B$8:$CK$226,'[1]2. Child Protection'!BP$1,FALSE)=C160,"",VLOOKUP($A160,'[1]2. Child Protection'!$B$8:$CK$226,'[1]2. Child Protection'!BP$1,FALSE))</f>
        <v/>
      </c>
      <c r="N160" s="21">
        <f>IF(VLOOKUP($A160,'[1]2. Child Protection'!$B$8:$CK$226,'[1]2. Child Protection'!BQ$1,FALSE)=D160,"",VLOOKUP($A160,'[1]2. Child Protection'!$B$8:$CK$226,'[1]2. Child Protection'!BQ$1,FALSE))</f>
        <v>0</v>
      </c>
      <c r="O160" s="21">
        <f>IF(VLOOKUP($A160,'[1]2. Child Protection'!$B$8:$CK$226,'[1]2. Child Protection'!BR$1,FALSE)=E160,"",VLOOKUP($A160,'[1]2. Child Protection'!$B$8:$CK$226,'[1]2. Child Protection'!BR$1,FALSE))</f>
        <v>0</v>
      </c>
      <c r="P160" s="21"/>
      <c r="Q160" s="21" t="str">
        <f>IF(VLOOKUP($A160,'[1]2. Child Protection'!$B$8:$CK$226,'[1]2. Child Protection'!BK$1,FALSE)=G160,"",VLOOKUP($A160,'[1]2. Child Protection'!$B$8:$CK$226,'[1]2. Child Protection'!BK$1,FALSE)-G160)</f>
        <v/>
      </c>
      <c r="R160" s="21" t="str">
        <f>IF(VLOOKUP($A160,'[1]2. Child Protection'!$B$8:$CK$226,'[1]2. Child Protection'!BL$1,FALSE)=H160,"",VLOOKUP($A160,'[1]2. Child Protection'!$B$8:$CK$226,'[1]2. Child Protection'!BL$1,FALSE))</f>
        <v/>
      </c>
      <c r="S160" s="21">
        <f>IF(VLOOKUP($A160,'[1]2. Child Protection'!$B$8:$CK$226,'[1]2. Child Protection'!BM$1,FALSE)=I160,"",VLOOKUP($A160,'[1]2. Child Protection'!$B$8:$CK$226,'[1]2. Child Protection'!BM$1,FALSE))</f>
        <v>0</v>
      </c>
      <c r="T160" s="21">
        <f>IF(VLOOKUP($A160,'[1]2. Child Protection'!$B$8:$CK$226,'[1]2. Child Protection'!BN$1,FALSE)=J160,"",VLOOKUP($A160,'[1]2. Child Protection'!$B$8:$CK$226,'[1]2. Child Protection'!BN$1,FALSE))</f>
        <v>0</v>
      </c>
    </row>
    <row r="161" spans="1:20" x14ac:dyDescent="0.35">
      <c r="A161" s="11" t="s">
        <v>209</v>
      </c>
      <c r="B161" s="17" t="s">
        <v>10</v>
      </c>
      <c r="C161" s="23"/>
      <c r="D161" s="19" t="s">
        <v>10</v>
      </c>
      <c r="E161" s="19" t="s">
        <v>10</v>
      </c>
      <c r="F161" s="19"/>
      <c r="G161" s="17" t="s">
        <v>10</v>
      </c>
      <c r="H161" s="20"/>
      <c r="I161" s="19" t="s">
        <v>10</v>
      </c>
      <c r="J161" s="19" t="s">
        <v>10</v>
      </c>
      <c r="K161" s="11"/>
      <c r="L161" s="21" t="str">
        <f>IF(VLOOKUP($A161,'[1]2. Child Protection'!$B$8:$CK$226,'[1]2. Child Protection'!BO$1,FALSE)=B161,"",VLOOKUP($A161,'[1]2. Child Protection'!$B$8:$CK$226,'[1]2. Child Protection'!BO$1,FALSE)-B161)</f>
        <v/>
      </c>
      <c r="M161" s="21" t="str">
        <f>IF(VLOOKUP($A161,'[1]2. Child Protection'!$B$8:$CK$226,'[1]2. Child Protection'!BP$1,FALSE)=C161,"",VLOOKUP($A161,'[1]2. Child Protection'!$B$8:$CK$226,'[1]2. Child Protection'!BP$1,FALSE))</f>
        <v/>
      </c>
      <c r="N161" s="21">
        <f>IF(VLOOKUP($A161,'[1]2. Child Protection'!$B$8:$CK$226,'[1]2. Child Protection'!BQ$1,FALSE)=D161,"",VLOOKUP($A161,'[1]2. Child Protection'!$B$8:$CK$226,'[1]2. Child Protection'!BQ$1,FALSE))</f>
        <v>0</v>
      </c>
      <c r="O161" s="21">
        <f>IF(VLOOKUP($A161,'[1]2. Child Protection'!$B$8:$CK$226,'[1]2. Child Protection'!BR$1,FALSE)=E161,"",VLOOKUP($A161,'[1]2. Child Protection'!$B$8:$CK$226,'[1]2. Child Protection'!BR$1,FALSE))</f>
        <v>0</v>
      </c>
      <c r="P161" s="21"/>
      <c r="Q161" s="21" t="str">
        <f>IF(VLOOKUP($A161,'[1]2. Child Protection'!$B$8:$CK$226,'[1]2. Child Protection'!BK$1,FALSE)=G161,"",VLOOKUP($A161,'[1]2. Child Protection'!$B$8:$CK$226,'[1]2. Child Protection'!BK$1,FALSE)-G161)</f>
        <v/>
      </c>
      <c r="R161" s="21" t="str">
        <f>IF(VLOOKUP($A161,'[1]2. Child Protection'!$B$8:$CK$226,'[1]2. Child Protection'!BL$1,FALSE)=H161,"",VLOOKUP($A161,'[1]2. Child Protection'!$B$8:$CK$226,'[1]2. Child Protection'!BL$1,FALSE))</f>
        <v/>
      </c>
      <c r="S161" s="21">
        <f>IF(VLOOKUP($A161,'[1]2. Child Protection'!$B$8:$CK$226,'[1]2. Child Protection'!BM$1,FALSE)=I161,"",VLOOKUP($A161,'[1]2. Child Protection'!$B$8:$CK$226,'[1]2. Child Protection'!BM$1,FALSE))</f>
        <v>0</v>
      </c>
      <c r="T161" s="21">
        <f>IF(VLOOKUP($A161,'[1]2. Child Protection'!$B$8:$CK$226,'[1]2. Child Protection'!BN$1,FALSE)=J161,"",VLOOKUP($A161,'[1]2. Child Protection'!$B$8:$CK$226,'[1]2. Child Protection'!BN$1,FALSE))</f>
        <v>0</v>
      </c>
    </row>
    <row r="162" spans="1:20" x14ac:dyDescent="0.35">
      <c r="A162" s="11" t="s">
        <v>210</v>
      </c>
      <c r="B162" s="17" t="s">
        <v>10</v>
      </c>
      <c r="C162" s="23"/>
      <c r="D162" s="19" t="s">
        <v>10</v>
      </c>
      <c r="E162" s="19" t="s">
        <v>10</v>
      </c>
      <c r="F162" s="19"/>
      <c r="G162" s="17" t="s">
        <v>10</v>
      </c>
      <c r="H162" s="20"/>
      <c r="I162" s="19" t="s">
        <v>10</v>
      </c>
      <c r="J162" s="19" t="s">
        <v>10</v>
      </c>
      <c r="K162" s="11"/>
      <c r="L162" s="21" t="str">
        <f>IF(VLOOKUP($A162,'[1]2. Child Protection'!$B$8:$CK$226,'[1]2. Child Protection'!BO$1,FALSE)=B162,"",VLOOKUP($A162,'[1]2. Child Protection'!$B$8:$CK$226,'[1]2. Child Protection'!BO$1,FALSE)-B162)</f>
        <v/>
      </c>
      <c r="M162" s="21" t="str">
        <f>IF(VLOOKUP($A162,'[1]2. Child Protection'!$B$8:$CK$226,'[1]2. Child Protection'!BP$1,FALSE)=C162,"",VLOOKUP($A162,'[1]2. Child Protection'!$B$8:$CK$226,'[1]2. Child Protection'!BP$1,FALSE))</f>
        <v/>
      </c>
      <c r="N162" s="21">
        <f>IF(VLOOKUP($A162,'[1]2. Child Protection'!$B$8:$CK$226,'[1]2. Child Protection'!BQ$1,FALSE)=D162,"",VLOOKUP($A162,'[1]2. Child Protection'!$B$8:$CK$226,'[1]2. Child Protection'!BQ$1,FALSE))</f>
        <v>0</v>
      </c>
      <c r="O162" s="21">
        <f>IF(VLOOKUP($A162,'[1]2. Child Protection'!$B$8:$CK$226,'[1]2. Child Protection'!BR$1,FALSE)=E162,"",VLOOKUP($A162,'[1]2. Child Protection'!$B$8:$CK$226,'[1]2. Child Protection'!BR$1,FALSE))</f>
        <v>0</v>
      </c>
      <c r="P162" s="21"/>
      <c r="Q162" s="21" t="str">
        <f>IF(VLOOKUP($A162,'[1]2. Child Protection'!$B$8:$CK$226,'[1]2. Child Protection'!BK$1,FALSE)=G162,"",VLOOKUP($A162,'[1]2. Child Protection'!$B$8:$CK$226,'[1]2. Child Protection'!BK$1,FALSE)-G162)</f>
        <v/>
      </c>
      <c r="R162" s="21" t="str">
        <f>IF(VLOOKUP($A162,'[1]2. Child Protection'!$B$8:$CK$226,'[1]2. Child Protection'!BL$1,FALSE)=H162,"",VLOOKUP($A162,'[1]2. Child Protection'!$B$8:$CK$226,'[1]2. Child Protection'!BL$1,FALSE))</f>
        <v/>
      </c>
      <c r="S162" s="21">
        <f>IF(VLOOKUP($A162,'[1]2. Child Protection'!$B$8:$CK$226,'[1]2. Child Protection'!BM$1,FALSE)=I162,"",VLOOKUP($A162,'[1]2. Child Protection'!$B$8:$CK$226,'[1]2. Child Protection'!BM$1,FALSE))</f>
        <v>0</v>
      </c>
      <c r="T162" s="21">
        <f>IF(VLOOKUP($A162,'[1]2. Child Protection'!$B$8:$CK$226,'[1]2. Child Protection'!BN$1,FALSE)=J162,"",VLOOKUP($A162,'[1]2. Child Protection'!$B$8:$CK$226,'[1]2. Child Protection'!BN$1,FALSE))</f>
        <v>0</v>
      </c>
    </row>
    <row r="163" spans="1:20" x14ac:dyDescent="0.35">
      <c r="A163" s="11" t="s">
        <v>211</v>
      </c>
      <c r="B163" s="17" t="s">
        <v>10</v>
      </c>
      <c r="C163" s="23"/>
      <c r="D163" s="19" t="s">
        <v>10</v>
      </c>
      <c r="E163" s="19" t="s">
        <v>10</v>
      </c>
      <c r="F163" s="19"/>
      <c r="G163" s="17" t="s">
        <v>10</v>
      </c>
      <c r="H163" s="20"/>
      <c r="I163" s="19" t="s">
        <v>10</v>
      </c>
      <c r="J163" s="19" t="s">
        <v>10</v>
      </c>
      <c r="K163" s="11"/>
      <c r="L163" s="21" t="str">
        <f>IF(VLOOKUP($A163,'[1]2. Child Protection'!$B$8:$CK$226,'[1]2. Child Protection'!BO$1,FALSE)=B163,"",VLOOKUP($A163,'[1]2. Child Protection'!$B$8:$CK$226,'[1]2. Child Protection'!BO$1,FALSE)-B163)</f>
        <v/>
      </c>
      <c r="M163" s="21" t="str">
        <f>IF(VLOOKUP($A163,'[1]2. Child Protection'!$B$8:$CK$226,'[1]2. Child Protection'!BP$1,FALSE)=C163,"",VLOOKUP($A163,'[1]2. Child Protection'!$B$8:$CK$226,'[1]2. Child Protection'!BP$1,FALSE))</f>
        <v/>
      </c>
      <c r="N163" s="21">
        <f>IF(VLOOKUP($A163,'[1]2. Child Protection'!$B$8:$CK$226,'[1]2. Child Protection'!BQ$1,FALSE)=D163,"",VLOOKUP($A163,'[1]2. Child Protection'!$B$8:$CK$226,'[1]2. Child Protection'!BQ$1,FALSE))</f>
        <v>0</v>
      </c>
      <c r="O163" s="21">
        <f>IF(VLOOKUP($A163,'[1]2. Child Protection'!$B$8:$CK$226,'[1]2. Child Protection'!BR$1,FALSE)=E163,"",VLOOKUP($A163,'[1]2. Child Protection'!$B$8:$CK$226,'[1]2. Child Protection'!BR$1,FALSE))</f>
        <v>0</v>
      </c>
      <c r="P163" s="21"/>
      <c r="Q163" s="21" t="str">
        <f>IF(VLOOKUP($A163,'[1]2. Child Protection'!$B$8:$CK$226,'[1]2. Child Protection'!BK$1,FALSE)=G163,"",VLOOKUP($A163,'[1]2. Child Protection'!$B$8:$CK$226,'[1]2. Child Protection'!BK$1,FALSE)-G163)</f>
        <v/>
      </c>
      <c r="R163" s="21" t="str">
        <f>IF(VLOOKUP($A163,'[1]2. Child Protection'!$B$8:$CK$226,'[1]2. Child Protection'!BL$1,FALSE)=H163,"",VLOOKUP($A163,'[1]2. Child Protection'!$B$8:$CK$226,'[1]2. Child Protection'!BL$1,FALSE))</f>
        <v/>
      </c>
      <c r="S163" s="21">
        <f>IF(VLOOKUP($A163,'[1]2. Child Protection'!$B$8:$CK$226,'[1]2. Child Protection'!BM$1,FALSE)=I163,"",VLOOKUP($A163,'[1]2. Child Protection'!$B$8:$CK$226,'[1]2. Child Protection'!BM$1,FALSE))</f>
        <v>0</v>
      </c>
      <c r="T163" s="21">
        <f>IF(VLOOKUP($A163,'[1]2. Child Protection'!$B$8:$CK$226,'[1]2. Child Protection'!BN$1,FALSE)=J163,"",VLOOKUP($A163,'[1]2. Child Protection'!$B$8:$CK$226,'[1]2. Child Protection'!BN$1,FALSE))</f>
        <v>0</v>
      </c>
    </row>
    <row r="164" spans="1:20" x14ac:dyDescent="0.35">
      <c r="A164" s="11" t="s">
        <v>212</v>
      </c>
      <c r="B164" s="17" t="s">
        <v>10</v>
      </c>
      <c r="C164" s="23"/>
      <c r="D164" s="19" t="s">
        <v>10</v>
      </c>
      <c r="E164" s="19" t="s">
        <v>10</v>
      </c>
      <c r="F164" s="19"/>
      <c r="G164" s="17" t="s">
        <v>10</v>
      </c>
      <c r="H164" s="20"/>
      <c r="I164" s="19" t="s">
        <v>10</v>
      </c>
      <c r="J164" s="19" t="s">
        <v>10</v>
      </c>
      <c r="K164" s="11"/>
      <c r="L164" s="21" t="str">
        <f>IF(VLOOKUP($A164,'[1]2. Child Protection'!$B$8:$CK$226,'[1]2. Child Protection'!BO$1,FALSE)=B164,"",VLOOKUP($A164,'[1]2. Child Protection'!$B$8:$CK$226,'[1]2. Child Protection'!BO$1,FALSE)-B164)</f>
        <v/>
      </c>
      <c r="M164" s="21" t="str">
        <f>IF(VLOOKUP($A164,'[1]2. Child Protection'!$B$8:$CK$226,'[1]2. Child Protection'!BP$1,FALSE)=C164,"",VLOOKUP($A164,'[1]2. Child Protection'!$B$8:$CK$226,'[1]2. Child Protection'!BP$1,FALSE))</f>
        <v/>
      </c>
      <c r="N164" s="21">
        <f>IF(VLOOKUP($A164,'[1]2. Child Protection'!$B$8:$CK$226,'[1]2. Child Protection'!BQ$1,FALSE)=D164,"",VLOOKUP($A164,'[1]2. Child Protection'!$B$8:$CK$226,'[1]2. Child Protection'!BQ$1,FALSE))</f>
        <v>0</v>
      </c>
      <c r="O164" s="21">
        <f>IF(VLOOKUP($A164,'[1]2. Child Protection'!$B$8:$CK$226,'[1]2. Child Protection'!BR$1,FALSE)=E164,"",VLOOKUP($A164,'[1]2. Child Protection'!$B$8:$CK$226,'[1]2. Child Protection'!BR$1,FALSE))</f>
        <v>0</v>
      </c>
      <c r="P164" s="21"/>
      <c r="Q164" s="21" t="str">
        <f>IF(VLOOKUP($A164,'[1]2. Child Protection'!$B$8:$CK$226,'[1]2. Child Protection'!BK$1,FALSE)=G164,"",VLOOKUP($A164,'[1]2. Child Protection'!$B$8:$CK$226,'[1]2. Child Protection'!BK$1,FALSE)-G164)</f>
        <v/>
      </c>
      <c r="R164" s="21" t="str">
        <f>IF(VLOOKUP($A164,'[1]2. Child Protection'!$B$8:$CK$226,'[1]2. Child Protection'!BL$1,FALSE)=H164,"",VLOOKUP($A164,'[1]2. Child Protection'!$B$8:$CK$226,'[1]2. Child Protection'!BL$1,FALSE))</f>
        <v/>
      </c>
      <c r="S164" s="21">
        <f>IF(VLOOKUP($A164,'[1]2. Child Protection'!$B$8:$CK$226,'[1]2. Child Protection'!BM$1,FALSE)=I164,"",VLOOKUP($A164,'[1]2. Child Protection'!$B$8:$CK$226,'[1]2. Child Protection'!BM$1,FALSE))</f>
        <v>0</v>
      </c>
      <c r="T164" s="21">
        <f>IF(VLOOKUP($A164,'[1]2. Child Protection'!$B$8:$CK$226,'[1]2. Child Protection'!BN$1,FALSE)=J164,"",VLOOKUP($A164,'[1]2. Child Protection'!$B$8:$CK$226,'[1]2. Child Protection'!BN$1,FALSE))</f>
        <v>0</v>
      </c>
    </row>
    <row r="165" spans="1:20" x14ac:dyDescent="0.35">
      <c r="A165" s="11" t="s">
        <v>213</v>
      </c>
      <c r="B165" s="17" t="s">
        <v>10</v>
      </c>
      <c r="C165" s="23"/>
      <c r="D165" s="19" t="s">
        <v>10</v>
      </c>
      <c r="E165" s="19" t="s">
        <v>10</v>
      </c>
      <c r="F165" s="19"/>
      <c r="G165" s="17" t="s">
        <v>10</v>
      </c>
      <c r="H165" s="20"/>
      <c r="I165" s="19" t="s">
        <v>10</v>
      </c>
      <c r="J165" s="19" t="s">
        <v>10</v>
      </c>
      <c r="K165" s="11"/>
      <c r="L165" s="21" t="str">
        <f>IF(VLOOKUP($A165,'[1]2. Child Protection'!$B$8:$CK$226,'[1]2. Child Protection'!BO$1,FALSE)=B165,"",VLOOKUP($A165,'[1]2. Child Protection'!$B$8:$CK$226,'[1]2. Child Protection'!BO$1,FALSE)-B165)</f>
        <v/>
      </c>
      <c r="M165" s="21" t="str">
        <f>IF(VLOOKUP($A165,'[1]2. Child Protection'!$B$8:$CK$226,'[1]2. Child Protection'!BP$1,FALSE)=C165,"",VLOOKUP($A165,'[1]2. Child Protection'!$B$8:$CK$226,'[1]2. Child Protection'!BP$1,FALSE))</f>
        <v/>
      </c>
      <c r="N165" s="21">
        <f>IF(VLOOKUP($A165,'[1]2. Child Protection'!$B$8:$CK$226,'[1]2. Child Protection'!BQ$1,FALSE)=D165,"",VLOOKUP($A165,'[1]2. Child Protection'!$B$8:$CK$226,'[1]2. Child Protection'!BQ$1,FALSE))</f>
        <v>0</v>
      </c>
      <c r="O165" s="21">
        <f>IF(VLOOKUP($A165,'[1]2. Child Protection'!$B$8:$CK$226,'[1]2. Child Protection'!BR$1,FALSE)=E165,"",VLOOKUP($A165,'[1]2. Child Protection'!$B$8:$CK$226,'[1]2. Child Protection'!BR$1,FALSE))</f>
        <v>0</v>
      </c>
      <c r="P165" s="21"/>
      <c r="Q165" s="21" t="str">
        <f>IF(VLOOKUP($A165,'[1]2. Child Protection'!$B$8:$CK$226,'[1]2. Child Protection'!BK$1,FALSE)=G165,"",VLOOKUP($A165,'[1]2. Child Protection'!$B$8:$CK$226,'[1]2. Child Protection'!BK$1,FALSE)-G165)</f>
        <v/>
      </c>
      <c r="R165" s="21" t="str">
        <f>IF(VLOOKUP($A165,'[1]2. Child Protection'!$B$8:$CK$226,'[1]2. Child Protection'!BL$1,FALSE)=H165,"",VLOOKUP($A165,'[1]2. Child Protection'!$B$8:$CK$226,'[1]2. Child Protection'!BL$1,FALSE))</f>
        <v/>
      </c>
      <c r="S165" s="21">
        <f>IF(VLOOKUP($A165,'[1]2. Child Protection'!$B$8:$CK$226,'[1]2. Child Protection'!BM$1,FALSE)=I165,"",VLOOKUP($A165,'[1]2. Child Protection'!$B$8:$CK$226,'[1]2. Child Protection'!BM$1,FALSE))</f>
        <v>0</v>
      </c>
      <c r="T165" s="21">
        <f>IF(VLOOKUP($A165,'[1]2. Child Protection'!$B$8:$CK$226,'[1]2. Child Protection'!BN$1,FALSE)=J165,"",VLOOKUP($A165,'[1]2. Child Protection'!$B$8:$CK$226,'[1]2. Child Protection'!BN$1,FALSE))</f>
        <v>0</v>
      </c>
    </row>
    <row r="166" spans="1:20" x14ac:dyDescent="0.35">
      <c r="A166" s="11" t="s">
        <v>214</v>
      </c>
      <c r="B166" s="17" t="s">
        <v>10</v>
      </c>
      <c r="C166" s="23"/>
      <c r="D166" s="19" t="s">
        <v>10</v>
      </c>
      <c r="E166" s="19" t="s">
        <v>10</v>
      </c>
      <c r="F166" s="19"/>
      <c r="G166" s="17" t="s">
        <v>10</v>
      </c>
      <c r="H166" s="20"/>
      <c r="I166" s="19" t="s">
        <v>10</v>
      </c>
      <c r="J166" s="19" t="s">
        <v>10</v>
      </c>
      <c r="K166" s="11"/>
      <c r="L166" s="21" t="str">
        <f>IF(VLOOKUP($A166,'[1]2. Child Protection'!$B$8:$CK$226,'[1]2. Child Protection'!BO$1,FALSE)=B166,"",VLOOKUP($A166,'[1]2. Child Protection'!$B$8:$CK$226,'[1]2. Child Protection'!BO$1,FALSE)-B166)</f>
        <v/>
      </c>
      <c r="M166" s="21" t="str">
        <f>IF(VLOOKUP($A166,'[1]2. Child Protection'!$B$8:$CK$226,'[1]2. Child Protection'!BP$1,FALSE)=C166,"",VLOOKUP($A166,'[1]2. Child Protection'!$B$8:$CK$226,'[1]2. Child Protection'!BP$1,FALSE))</f>
        <v/>
      </c>
      <c r="N166" s="21">
        <f>IF(VLOOKUP($A166,'[1]2. Child Protection'!$B$8:$CK$226,'[1]2. Child Protection'!BQ$1,FALSE)=D166,"",VLOOKUP($A166,'[1]2. Child Protection'!$B$8:$CK$226,'[1]2. Child Protection'!BQ$1,FALSE))</f>
        <v>0</v>
      </c>
      <c r="O166" s="21">
        <f>IF(VLOOKUP($A166,'[1]2. Child Protection'!$B$8:$CK$226,'[1]2. Child Protection'!BR$1,FALSE)=E166,"",VLOOKUP($A166,'[1]2. Child Protection'!$B$8:$CK$226,'[1]2. Child Protection'!BR$1,FALSE))</f>
        <v>0</v>
      </c>
      <c r="P166" s="21"/>
      <c r="Q166" s="21" t="str">
        <f>IF(VLOOKUP($A166,'[1]2. Child Protection'!$B$8:$CK$226,'[1]2. Child Protection'!BK$1,FALSE)=G166,"",VLOOKUP($A166,'[1]2. Child Protection'!$B$8:$CK$226,'[1]2. Child Protection'!BK$1,FALSE)-G166)</f>
        <v/>
      </c>
      <c r="R166" s="21" t="str">
        <f>IF(VLOOKUP($A166,'[1]2. Child Protection'!$B$8:$CK$226,'[1]2. Child Protection'!BL$1,FALSE)=H166,"",VLOOKUP($A166,'[1]2. Child Protection'!$B$8:$CK$226,'[1]2. Child Protection'!BL$1,FALSE))</f>
        <v/>
      </c>
      <c r="S166" s="21">
        <f>IF(VLOOKUP($A166,'[1]2. Child Protection'!$B$8:$CK$226,'[1]2. Child Protection'!BM$1,FALSE)=I166,"",VLOOKUP($A166,'[1]2. Child Protection'!$B$8:$CK$226,'[1]2. Child Protection'!BM$1,FALSE))</f>
        <v>0</v>
      </c>
      <c r="T166" s="21">
        <f>IF(VLOOKUP($A166,'[1]2. Child Protection'!$B$8:$CK$226,'[1]2. Child Protection'!BN$1,FALSE)=J166,"",VLOOKUP($A166,'[1]2. Child Protection'!$B$8:$CK$226,'[1]2. Child Protection'!BN$1,FALSE))</f>
        <v>0</v>
      </c>
    </row>
    <row r="167" spans="1:20" x14ac:dyDescent="0.35">
      <c r="A167" s="11" t="s">
        <v>215</v>
      </c>
      <c r="B167" s="17" t="s">
        <v>10</v>
      </c>
      <c r="C167" s="23"/>
      <c r="D167" s="19" t="s">
        <v>10</v>
      </c>
      <c r="E167" s="19" t="s">
        <v>10</v>
      </c>
      <c r="F167" s="19"/>
      <c r="G167" s="17" t="s">
        <v>10</v>
      </c>
      <c r="H167" s="20"/>
      <c r="I167" s="19" t="s">
        <v>10</v>
      </c>
      <c r="J167" s="19" t="s">
        <v>10</v>
      </c>
      <c r="K167" s="11"/>
      <c r="L167" s="21" t="str">
        <f>IF(VLOOKUP($A167,'[1]2. Child Protection'!$B$8:$CK$226,'[1]2. Child Protection'!BO$1,FALSE)=B167,"",VLOOKUP($A167,'[1]2. Child Protection'!$B$8:$CK$226,'[1]2. Child Protection'!BO$1,FALSE)-B167)</f>
        <v/>
      </c>
      <c r="M167" s="21" t="str">
        <f>IF(VLOOKUP($A167,'[1]2. Child Protection'!$B$8:$CK$226,'[1]2. Child Protection'!BP$1,FALSE)=C167,"",VLOOKUP($A167,'[1]2. Child Protection'!$B$8:$CK$226,'[1]2. Child Protection'!BP$1,FALSE))</f>
        <v/>
      </c>
      <c r="N167" s="21">
        <f>IF(VLOOKUP($A167,'[1]2. Child Protection'!$B$8:$CK$226,'[1]2. Child Protection'!BQ$1,FALSE)=D167,"",VLOOKUP($A167,'[1]2. Child Protection'!$B$8:$CK$226,'[1]2. Child Protection'!BQ$1,FALSE))</f>
        <v>0</v>
      </c>
      <c r="O167" s="21">
        <f>IF(VLOOKUP($A167,'[1]2. Child Protection'!$B$8:$CK$226,'[1]2. Child Protection'!BR$1,FALSE)=E167,"",VLOOKUP($A167,'[1]2. Child Protection'!$B$8:$CK$226,'[1]2. Child Protection'!BR$1,FALSE))</f>
        <v>0</v>
      </c>
      <c r="P167" s="21"/>
      <c r="Q167" s="21" t="str">
        <f>IF(VLOOKUP($A167,'[1]2. Child Protection'!$B$8:$CK$226,'[1]2. Child Protection'!BK$1,FALSE)=G167,"",VLOOKUP($A167,'[1]2. Child Protection'!$B$8:$CK$226,'[1]2. Child Protection'!BK$1,FALSE)-G167)</f>
        <v/>
      </c>
      <c r="R167" s="21" t="str">
        <f>IF(VLOOKUP($A167,'[1]2. Child Protection'!$B$8:$CK$226,'[1]2. Child Protection'!BL$1,FALSE)=H167,"",VLOOKUP($A167,'[1]2. Child Protection'!$B$8:$CK$226,'[1]2. Child Protection'!BL$1,FALSE))</f>
        <v/>
      </c>
      <c r="S167" s="21">
        <f>IF(VLOOKUP($A167,'[1]2. Child Protection'!$B$8:$CK$226,'[1]2. Child Protection'!BM$1,FALSE)=I167,"",VLOOKUP($A167,'[1]2. Child Protection'!$B$8:$CK$226,'[1]2. Child Protection'!BM$1,FALSE))</f>
        <v>0</v>
      </c>
      <c r="T167" s="21">
        <f>IF(VLOOKUP($A167,'[1]2. Child Protection'!$B$8:$CK$226,'[1]2. Child Protection'!BN$1,FALSE)=J167,"",VLOOKUP($A167,'[1]2. Child Protection'!$B$8:$CK$226,'[1]2. Child Protection'!BN$1,FALSE))</f>
        <v>0</v>
      </c>
    </row>
    <row r="168" spans="1:20" x14ac:dyDescent="0.35">
      <c r="A168" s="11" t="s">
        <v>88</v>
      </c>
      <c r="B168" s="17">
        <v>79.100196734421374</v>
      </c>
      <c r="C168" s="23"/>
      <c r="D168" s="19">
        <v>2019</v>
      </c>
      <c r="E168" s="19" t="s">
        <v>66</v>
      </c>
      <c r="F168" s="19"/>
      <c r="G168" s="17">
        <v>78.2</v>
      </c>
      <c r="H168" s="20"/>
      <c r="I168" s="19">
        <v>2019</v>
      </c>
      <c r="J168" s="19" t="s">
        <v>66</v>
      </c>
      <c r="K168" s="11"/>
      <c r="L168" s="21">
        <f>IF(VLOOKUP($A168,'[1]2. Child Protection'!$B$8:$CK$226,'[1]2. Child Protection'!BO$1,FALSE)=B168,"",VLOOKUP($A168,'[1]2. Child Protection'!$B$8:$CK$226,'[1]2. Child Protection'!BO$1,FALSE)-B168)</f>
        <v>-1.9673442137957409E-4</v>
      </c>
      <c r="M168" s="21" t="str">
        <f>IF(VLOOKUP($A168,'[1]2. Child Protection'!$B$8:$CK$226,'[1]2. Child Protection'!BP$1,FALSE)=C168,"",VLOOKUP($A168,'[1]2. Child Protection'!$B$8:$CK$226,'[1]2. Child Protection'!BP$1,FALSE))</f>
        <v/>
      </c>
      <c r="N168" s="21" t="str">
        <f>IF(VLOOKUP($A168,'[1]2. Child Protection'!$B$8:$CK$226,'[1]2. Child Protection'!BQ$1,FALSE)=D168,"",VLOOKUP($A168,'[1]2. Child Protection'!$B$8:$CK$226,'[1]2. Child Protection'!BQ$1,FALSE))</f>
        <v>2019</v>
      </c>
      <c r="O168" s="21" t="str">
        <f>IF(VLOOKUP($A168,'[1]2. Child Protection'!$B$8:$CK$226,'[1]2. Child Protection'!BR$1,FALSE)=E168,"",VLOOKUP($A168,'[1]2. Child Protection'!$B$8:$CK$226,'[1]2. Child Protection'!BR$1,FALSE))</f>
        <v/>
      </c>
      <c r="P168" s="21"/>
      <c r="Q168" s="21" t="str">
        <f>IF(VLOOKUP($A168,'[1]2. Child Protection'!$B$8:$CK$226,'[1]2. Child Protection'!BK$1,FALSE)=G168,"",VLOOKUP($A168,'[1]2. Child Protection'!$B$8:$CK$226,'[1]2. Child Protection'!BK$1,FALSE)-G168)</f>
        <v/>
      </c>
      <c r="R168" s="21" t="str">
        <f>IF(VLOOKUP($A168,'[1]2. Child Protection'!$B$8:$CK$226,'[1]2. Child Protection'!BL$1,FALSE)=H168,"",VLOOKUP($A168,'[1]2. Child Protection'!$B$8:$CK$226,'[1]2. Child Protection'!BL$1,FALSE))</f>
        <v/>
      </c>
      <c r="S168" s="21" t="str">
        <f>IF(VLOOKUP($A168,'[1]2. Child Protection'!$B$8:$CK$226,'[1]2. Child Protection'!BM$1,FALSE)=I168,"",VLOOKUP($A168,'[1]2. Child Protection'!$B$8:$CK$226,'[1]2. Child Protection'!BM$1,FALSE))</f>
        <v>2019</v>
      </c>
      <c r="T168" s="21" t="str">
        <f>IF(VLOOKUP($A168,'[1]2. Child Protection'!$B$8:$CK$226,'[1]2. Child Protection'!BN$1,FALSE)=J168,"",VLOOKUP($A168,'[1]2. Child Protection'!$B$8:$CK$226,'[1]2. Child Protection'!BN$1,FALSE))</f>
        <v/>
      </c>
    </row>
    <row r="169" spans="1:20" x14ac:dyDescent="0.35">
      <c r="A169" s="11" t="s">
        <v>216</v>
      </c>
      <c r="B169" s="17" t="s">
        <v>10</v>
      </c>
      <c r="C169" s="23"/>
      <c r="D169" s="19" t="s">
        <v>10</v>
      </c>
      <c r="E169" s="19" t="s">
        <v>10</v>
      </c>
      <c r="F169" s="19"/>
      <c r="G169" s="17" t="s">
        <v>10</v>
      </c>
      <c r="H169" s="20"/>
      <c r="I169" s="19" t="s">
        <v>10</v>
      </c>
      <c r="J169" s="19" t="s">
        <v>10</v>
      </c>
      <c r="K169" s="11"/>
      <c r="L169" s="21" t="str">
        <f>IF(VLOOKUP($A169,'[1]2. Child Protection'!$B$8:$CK$226,'[1]2. Child Protection'!BO$1,FALSE)=B169,"",VLOOKUP($A169,'[1]2. Child Protection'!$B$8:$CK$226,'[1]2. Child Protection'!BO$1,FALSE)-B169)</f>
        <v/>
      </c>
      <c r="M169" s="21" t="str">
        <f>IF(VLOOKUP($A169,'[1]2. Child Protection'!$B$8:$CK$226,'[1]2. Child Protection'!BP$1,FALSE)=C169,"",VLOOKUP($A169,'[1]2. Child Protection'!$B$8:$CK$226,'[1]2. Child Protection'!BP$1,FALSE))</f>
        <v/>
      </c>
      <c r="N169" s="21">
        <f>IF(VLOOKUP($A169,'[1]2. Child Protection'!$B$8:$CK$226,'[1]2. Child Protection'!BQ$1,FALSE)=D169,"",VLOOKUP($A169,'[1]2. Child Protection'!$B$8:$CK$226,'[1]2. Child Protection'!BQ$1,FALSE))</f>
        <v>0</v>
      </c>
      <c r="O169" s="21">
        <f>IF(VLOOKUP($A169,'[1]2. Child Protection'!$B$8:$CK$226,'[1]2. Child Protection'!BR$1,FALSE)=E169,"",VLOOKUP($A169,'[1]2. Child Protection'!$B$8:$CK$226,'[1]2. Child Protection'!BR$1,FALSE))</f>
        <v>0</v>
      </c>
      <c r="P169" s="21"/>
      <c r="Q169" s="21" t="str">
        <f>IF(VLOOKUP($A169,'[1]2. Child Protection'!$B$8:$CK$226,'[1]2. Child Protection'!BK$1,FALSE)=G169,"",VLOOKUP($A169,'[1]2. Child Protection'!$B$8:$CK$226,'[1]2. Child Protection'!BK$1,FALSE)-G169)</f>
        <v/>
      </c>
      <c r="R169" s="21" t="str">
        <f>IF(VLOOKUP($A169,'[1]2. Child Protection'!$B$8:$CK$226,'[1]2. Child Protection'!BL$1,FALSE)=H169,"",VLOOKUP($A169,'[1]2. Child Protection'!$B$8:$CK$226,'[1]2. Child Protection'!BL$1,FALSE))</f>
        <v/>
      </c>
      <c r="S169" s="21">
        <f>IF(VLOOKUP($A169,'[1]2. Child Protection'!$B$8:$CK$226,'[1]2. Child Protection'!BM$1,FALSE)=I169,"",VLOOKUP($A169,'[1]2. Child Protection'!$B$8:$CK$226,'[1]2. Child Protection'!BM$1,FALSE))</f>
        <v>0</v>
      </c>
      <c r="T169" s="21">
        <f>IF(VLOOKUP($A169,'[1]2. Child Protection'!$B$8:$CK$226,'[1]2. Child Protection'!BN$1,FALSE)=J169,"",VLOOKUP($A169,'[1]2. Child Protection'!$B$8:$CK$226,'[1]2. Child Protection'!BN$1,FALSE))</f>
        <v>0</v>
      </c>
    </row>
    <row r="170" spans="1:20" x14ac:dyDescent="0.35">
      <c r="A170" s="11" t="s">
        <v>217</v>
      </c>
      <c r="B170" s="17" t="s">
        <v>10</v>
      </c>
      <c r="C170" s="23"/>
      <c r="D170" s="19" t="s">
        <v>10</v>
      </c>
      <c r="E170" s="19" t="s">
        <v>10</v>
      </c>
      <c r="F170" s="19"/>
      <c r="G170" s="17" t="s">
        <v>10</v>
      </c>
      <c r="H170" s="20"/>
      <c r="I170" s="19" t="s">
        <v>10</v>
      </c>
      <c r="J170" s="19" t="s">
        <v>10</v>
      </c>
      <c r="K170" s="11"/>
      <c r="L170" s="21" t="str">
        <f>IF(VLOOKUP($A170,'[1]2. Child Protection'!$B$8:$CK$226,'[1]2. Child Protection'!BO$1,FALSE)=B170,"",VLOOKUP($A170,'[1]2. Child Protection'!$B$8:$CK$226,'[1]2. Child Protection'!BO$1,FALSE)-B170)</f>
        <v/>
      </c>
      <c r="M170" s="21" t="str">
        <f>IF(VLOOKUP($A170,'[1]2. Child Protection'!$B$8:$CK$226,'[1]2. Child Protection'!BP$1,FALSE)=C170,"",VLOOKUP($A170,'[1]2. Child Protection'!$B$8:$CK$226,'[1]2. Child Protection'!BP$1,FALSE))</f>
        <v/>
      </c>
      <c r="N170" s="21">
        <f>IF(VLOOKUP($A170,'[1]2. Child Protection'!$B$8:$CK$226,'[1]2. Child Protection'!BQ$1,FALSE)=D170,"",VLOOKUP($A170,'[1]2. Child Protection'!$B$8:$CK$226,'[1]2. Child Protection'!BQ$1,FALSE))</f>
        <v>0</v>
      </c>
      <c r="O170" s="21">
        <f>IF(VLOOKUP($A170,'[1]2. Child Protection'!$B$8:$CK$226,'[1]2. Child Protection'!BR$1,FALSE)=E170,"",VLOOKUP($A170,'[1]2. Child Protection'!$B$8:$CK$226,'[1]2. Child Protection'!BR$1,FALSE))</f>
        <v>0</v>
      </c>
      <c r="P170" s="21"/>
      <c r="Q170" s="21" t="str">
        <f>IF(VLOOKUP($A170,'[1]2. Child Protection'!$B$8:$CK$226,'[1]2. Child Protection'!BK$1,FALSE)=G170,"",VLOOKUP($A170,'[1]2. Child Protection'!$B$8:$CK$226,'[1]2. Child Protection'!BK$1,FALSE)-G170)</f>
        <v/>
      </c>
      <c r="R170" s="21" t="str">
        <f>IF(VLOOKUP($A170,'[1]2. Child Protection'!$B$8:$CK$226,'[1]2. Child Protection'!BL$1,FALSE)=H170,"",VLOOKUP($A170,'[1]2. Child Protection'!$B$8:$CK$226,'[1]2. Child Protection'!BL$1,FALSE))</f>
        <v/>
      </c>
      <c r="S170" s="21">
        <f>IF(VLOOKUP($A170,'[1]2. Child Protection'!$B$8:$CK$226,'[1]2. Child Protection'!BM$1,FALSE)=I170,"",VLOOKUP($A170,'[1]2. Child Protection'!$B$8:$CK$226,'[1]2. Child Protection'!BM$1,FALSE))</f>
        <v>0</v>
      </c>
      <c r="T170" s="21">
        <f>IF(VLOOKUP($A170,'[1]2. Child Protection'!$B$8:$CK$226,'[1]2. Child Protection'!BN$1,FALSE)=J170,"",VLOOKUP($A170,'[1]2. Child Protection'!$B$8:$CK$226,'[1]2. Child Protection'!BN$1,FALSE))</f>
        <v>0</v>
      </c>
    </row>
    <row r="171" spans="1:20" x14ac:dyDescent="0.35">
      <c r="A171" s="11" t="s">
        <v>91</v>
      </c>
      <c r="B171" s="17">
        <v>33.6</v>
      </c>
      <c r="C171" s="23"/>
      <c r="D171" s="19">
        <v>2019</v>
      </c>
      <c r="E171" s="19" t="s">
        <v>90</v>
      </c>
      <c r="F171" s="19"/>
      <c r="G171" s="22">
        <v>40.299999999999997</v>
      </c>
      <c r="H171" s="26"/>
      <c r="I171" s="27">
        <v>2013</v>
      </c>
      <c r="J171" s="27" t="s">
        <v>63</v>
      </c>
      <c r="K171" s="11"/>
      <c r="L171" s="21" t="str">
        <f>IF(VLOOKUP($A171,'[1]2. Child Protection'!$B$8:$CK$226,'[1]2. Child Protection'!BO$1,FALSE)=B171,"",VLOOKUP($A171,'[1]2. Child Protection'!$B$8:$CK$226,'[1]2. Child Protection'!BO$1,FALSE)-B171)</f>
        <v/>
      </c>
      <c r="M171" s="21" t="str">
        <f>IF(VLOOKUP($A171,'[1]2. Child Protection'!$B$8:$CK$226,'[1]2. Child Protection'!BP$1,FALSE)=C171,"",VLOOKUP($A171,'[1]2. Child Protection'!$B$8:$CK$226,'[1]2. Child Protection'!BP$1,FALSE))</f>
        <v/>
      </c>
      <c r="N171" s="21" t="str">
        <f>IF(VLOOKUP($A171,'[1]2. Child Protection'!$B$8:$CK$226,'[1]2. Child Protection'!BQ$1,FALSE)=D171,"",VLOOKUP($A171,'[1]2. Child Protection'!$B$8:$CK$226,'[1]2. Child Protection'!BQ$1,FALSE))</f>
        <v>2019</v>
      </c>
      <c r="O171" s="21" t="str">
        <f>IF(VLOOKUP($A171,'[1]2. Child Protection'!$B$8:$CK$226,'[1]2. Child Protection'!BR$1,FALSE)=E171,"",VLOOKUP($A171,'[1]2. Child Protection'!$B$8:$CK$226,'[1]2. Child Protection'!BR$1,FALSE))</f>
        <v/>
      </c>
      <c r="P171" s="21"/>
      <c r="Q171" s="21" t="str">
        <f>IF(VLOOKUP($A171,'[1]2. Child Protection'!$B$8:$CK$226,'[1]2. Child Protection'!BK$1,FALSE)=G171,"",VLOOKUP($A171,'[1]2. Child Protection'!$B$8:$CK$226,'[1]2. Child Protection'!BK$1,FALSE)-G171)</f>
        <v/>
      </c>
      <c r="R171" s="21" t="str">
        <f>IF(VLOOKUP($A171,'[1]2. Child Protection'!$B$8:$CK$226,'[1]2. Child Protection'!BL$1,FALSE)=H171,"",VLOOKUP($A171,'[1]2. Child Protection'!$B$8:$CK$226,'[1]2. Child Protection'!BL$1,FALSE))</f>
        <v/>
      </c>
      <c r="S171" s="21" t="str">
        <f>IF(VLOOKUP($A171,'[1]2. Child Protection'!$B$8:$CK$226,'[1]2. Child Protection'!BM$1,FALSE)=I171,"",VLOOKUP($A171,'[1]2. Child Protection'!$B$8:$CK$226,'[1]2. Child Protection'!BM$1,FALSE))</f>
        <v>2013</v>
      </c>
      <c r="T171" s="21" t="str">
        <f>IF(VLOOKUP($A171,'[1]2. Child Protection'!$B$8:$CK$226,'[1]2. Child Protection'!BN$1,FALSE)=J171,"",VLOOKUP($A171,'[1]2. Child Protection'!$B$8:$CK$226,'[1]2. Child Protection'!BN$1,FALSE))</f>
        <v/>
      </c>
    </row>
    <row r="172" spans="1:20" x14ac:dyDescent="0.35">
      <c r="A172" s="11" t="s">
        <v>218</v>
      </c>
      <c r="B172" s="17" t="s">
        <v>10</v>
      </c>
      <c r="C172" s="23"/>
      <c r="D172" s="19" t="s">
        <v>10</v>
      </c>
      <c r="E172" s="19" t="s">
        <v>10</v>
      </c>
      <c r="F172" s="19"/>
      <c r="G172" s="17" t="s">
        <v>10</v>
      </c>
      <c r="H172" s="20"/>
      <c r="I172" s="19" t="s">
        <v>10</v>
      </c>
      <c r="J172" s="19" t="s">
        <v>10</v>
      </c>
      <c r="K172" s="11"/>
      <c r="L172" s="21" t="str">
        <f>IF(VLOOKUP($A172,'[1]2. Child Protection'!$B$8:$CK$226,'[1]2. Child Protection'!BO$1,FALSE)=B172,"",VLOOKUP($A172,'[1]2. Child Protection'!$B$8:$CK$226,'[1]2. Child Protection'!BO$1,FALSE)-B172)</f>
        <v/>
      </c>
      <c r="M172" s="21" t="str">
        <f>IF(VLOOKUP($A172,'[1]2. Child Protection'!$B$8:$CK$226,'[1]2. Child Protection'!BP$1,FALSE)=C172,"",VLOOKUP($A172,'[1]2. Child Protection'!$B$8:$CK$226,'[1]2. Child Protection'!BP$1,FALSE))</f>
        <v/>
      </c>
      <c r="N172" s="21">
        <f>IF(VLOOKUP($A172,'[1]2. Child Protection'!$B$8:$CK$226,'[1]2. Child Protection'!BQ$1,FALSE)=D172,"",VLOOKUP($A172,'[1]2. Child Protection'!$B$8:$CK$226,'[1]2. Child Protection'!BQ$1,FALSE))</f>
        <v>0</v>
      </c>
      <c r="O172" s="21">
        <f>IF(VLOOKUP($A172,'[1]2. Child Protection'!$B$8:$CK$226,'[1]2. Child Protection'!BR$1,FALSE)=E172,"",VLOOKUP($A172,'[1]2. Child Protection'!$B$8:$CK$226,'[1]2. Child Protection'!BR$1,FALSE))</f>
        <v>0</v>
      </c>
      <c r="P172" s="21"/>
      <c r="Q172" s="21" t="str">
        <f>IF(VLOOKUP($A172,'[1]2. Child Protection'!$B$8:$CK$226,'[1]2. Child Protection'!BK$1,FALSE)=G172,"",VLOOKUP($A172,'[1]2. Child Protection'!$B$8:$CK$226,'[1]2. Child Protection'!BK$1,FALSE)-G172)</f>
        <v/>
      </c>
      <c r="R172" s="21" t="str">
        <f>IF(VLOOKUP($A172,'[1]2. Child Protection'!$B$8:$CK$226,'[1]2. Child Protection'!BL$1,FALSE)=H172,"",VLOOKUP($A172,'[1]2. Child Protection'!$B$8:$CK$226,'[1]2. Child Protection'!BL$1,FALSE))</f>
        <v/>
      </c>
      <c r="S172" s="21">
        <f>IF(VLOOKUP($A172,'[1]2. Child Protection'!$B$8:$CK$226,'[1]2. Child Protection'!BM$1,FALSE)=I172,"",VLOOKUP($A172,'[1]2. Child Protection'!$B$8:$CK$226,'[1]2. Child Protection'!BM$1,FALSE))</f>
        <v>0</v>
      </c>
      <c r="T172" s="21">
        <f>IF(VLOOKUP($A172,'[1]2. Child Protection'!$B$8:$CK$226,'[1]2. Child Protection'!BN$1,FALSE)=J172,"",VLOOKUP($A172,'[1]2. Child Protection'!$B$8:$CK$226,'[1]2. Child Protection'!BN$1,FALSE))</f>
        <v>0</v>
      </c>
    </row>
    <row r="173" spans="1:20" x14ac:dyDescent="0.35">
      <c r="A173" s="11" t="s">
        <v>219</v>
      </c>
      <c r="B173" s="17" t="s">
        <v>10</v>
      </c>
      <c r="C173" s="23"/>
      <c r="D173" s="19" t="s">
        <v>10</v>
      </c>
      <c r="E173" s="19" t="s">
        <v>10</v>
      </c>
      <c r="F173" s="19"/>
      <c r="G173" s="17" t="s">
        <v>10</v>
      </c>
      <c r="H173" s="20"/>
      <c r="I173" s="19" t="s">
        <v>10</v>
      </c>
      <c r="J173" s="19" t="s">
        <v>10</v>
      </c>
      <c r="K173" s="11"/>
      <c r="L173" s="21" t="str">
        <f>IF(VLOOKUP($A173,'[1]2. Child Protection'!$B$8:$CK$226,'[1]2. Child Protection'!BO$1,FALSE)=B173,"",VLOOKUP($A173,'[1]2. Child Protection'!$B$8:$CK$226,'[1]2. Child Protection'!BO$1,FALSE)-B173)</f>
        <v/>
      </c>
      <c r="M173" s="21" t="str">
        <f>IF(VLOOKUP($A173,'[1]2. Child Protection'!$B$8:$CK$226,'[1]2. Child Protection'!BP$1,FALSE)=C173,"",VLOOKUP($A173,'[1]2. Child Protection'!$B$8:$CK$226,'[1]2. Child Protection'!BP$1,FALSE))</f>
        <v/>
      </c>
      <c r="N173" s="21">
        <f>IF(VLOOKUP($A173,'[1]2. Child Protection'!$B$8:$CK$226,'[1]2. Child Protection'!BQ$1,FALSE)=D173,"",VLOOKUP($A173,'[1]2. Child Protection'!$B$8:$CK$226,'[1]2. Child Protection'!BQ$1,FALSE))</f>
        <v>0</v>
      </c>
      <c r="O173" s="21">
        <f>IF(VLOOKUP($A173,'[1]2. Child Protection'!$B$8:$CK$226,'[1]2. Child Protection'!BR$1,FALSE)=E173,"",VLOOKUP($A173,'[1]2. Child Protection'!$B$8:$CK$226,'[1]2. Child Protection'!BR$1,FALSE))</f>
        <v>0</v>
      </c>
      <c r="P173" s="21"/>
      <c r="Q173" s="21" t="str">
        <f>IF(VLOOKUP($A173,'[1]2. Child Protection'!$B$8:$CK$226,'[1]2. Child Protection'!BK$1,FALSE)=G173,"",VLOOKUP($A173,'[1]2. Child Protection'!$B$8:$CK$226,'[1]2. Child Protection'!BK$1,FALSE)-G173)</f>
        <v/>
      </c>
      <c r="R173" s="21" t="str">
        <f>IF(VLOOKUP($A173,'[1]2. Child Protection'!$B$8:$CK$226,'[1]2. Child Protection'!BL$1,FALSE)=H173,"",VLOOKUP($A173,'[1]2. Child Protection'!$B$8:$CK$226,'[1]2. Child Protection'!BL$1,FALSE))</f>
        <v/>
      </c>
      <c r="S173" s="21">
        <f>IF(VLOOKUP($A173,'[1]2. Child Protection'!$B$8:$CK$226,'[1]2. Child Protection'!BM$1,FALSE)=I173,"",VLOOKUP($A173,'[1]2. Child Protection'!$B$8:$CK$226,'[1]2. Child Protection'!BM$1,FALSE))</f>
        <v>0</v>
      </c>
      <c r="T173" s="21">
        <f>IF(VLOOKUP($A173,'[1]2. Child Protection'!$B$8:$CK$226,'[1]2. Child Protection'!BN$1,FALSE)=J173,"",VLOOKUP($A173,'[1]2. Child Protection'!$B$8:$CK$226,'[1]2. Child Protection'!BN$1,FALSE))</f>
        <v>0</v>
      </c>
    </row>
    <row r="174" spans="1:20" x14ac:dyDescent="0.35">
      <c r="A174" s="11" t="s">
        <v>220</v>
      </c>
      <c r="B174" s="17" t="s">
        <v>10</v>
      </c>
      <c r="C174" s="23"/>
      <c r="D174" s="19" t="s">
        <v>10</v>
      </c>
      <c r="E174" s="19" t="s">
        <v>10</v>
      </c>
      <c r="F174" s="19"/>
      <c r="G174" s="17" t="s">
        <v>10</v>
      </c>
      <c r="H174" s="20"/>
      <c r="I174" s="19" t="s">
        <v>10</v>
      </c>
      <c r="J174" s="19" t="s">
        <v>10</v>
      </c>
      <c r="K174" s="11"/>
      <c r="L174" s="21" t="str">
        <f>IF(VLOOKUP($A174,'[1]2. Child Protection'!$B$8:$CK$226,'[1]2. Child Protection'!BO$1,FALSE)=B174,"",VLOOKUP($A174,'[1]2. Child Protection'!$B$8:$CK$226,'[1]2. Child Protection'!BO$1,FALSE)-B174)</f>
        <v/>
      </c>
      <c r="M174" s="21" t="str">
        <f>IF(VLOOKUP($A174,'[1]2. Child Protection'!$B$8:$CK$226,'[1]2. Child Protection'!BP$1,FALSE)=C174,"",VLOOKUP($A174,'[1]2. Child Protection'!$B$8:$CK$226,'[1]2. Child Protection'!BP$1,FALSE))</f>
        <v/>
      </c>
      <c r="N174" s="21">
        <f>IF(VLOOKUP($A174,'[1]2. Child Protection'!$B$8:$CK$226,'[1]2. Child Protection'!BQ$1,FALSE)=D174,"",VLOOKUP($A174,'[1]2. Child Protection'!$B$8:$CK$226,'[1]2. Child Protection'!BQ$1,FALSE))</f>
        <v>0</v>
      </c>
      <c r="O174" s="21">
        <f>IF(VLOOKUP($A174,'[1]2. Child Protection'!$B$8:$CK$226,'[1]2. Child Protection'!BR$1,FALSE)=E174,"",VLOOKUP($A174,'[1]2. Child Protection'!$B$8:$CK$226,'[1]2. Child Protection'!BR$1,FALSE))</f>
        <v>0</v>
      </c>
      <c r="P174" s="21"/>
      <c r="Q174" s="21" t="str">
        <f>IF(VLOOKUP($A174,'[1]2. Child Protection'!$B$8:$CK$226,'[1]2. Child Protection'!BK$1,FALSE)=G174,"",VLOOKUP($A174,'[1]2. Child Protection'!$B$8:$CK$226,'[1]2. Child Protection'!BK$1,FALSE)-G174)</f>
        <v/>
      </c>
      <c r="R174" s="21" t="str">
        <f>IF(VLOOKUP($A174,'[1]2. Child Protection'!$B$8:$CK$226,'[1]2. Child Protection'!BL$1,FALSE)=H174,"",VLOOKUP($A174,'[1]2. Child Protection'!$B$8:$CK$226,'[1]2. Child Protection'!BL$1,FALSE))</f>
        <v/>
      </c>
      <c r="S174" s="21">
        <f>IF(VLOOKUP($A174,'[1]2. Child Protection'!$B$8:$CK$226,'[1]2. Child Protection'!BM$1,FALSE)=I174,"",VLOOKUP($A174,'[1]2. Child Protection'!$B$8:$CK$226,'[1]2. Child Protection'!BM$1,FALSE))</f>
        <v>0</v>
      </c>
      <c r="T174" s="21">
        <f>IF(VLOOKUP($A174,'[1]2. Child Protection'!$B$8:$CK$226,'[1]2. Child Protection'!BN$1,FALSE)=J174,"",VLOOKUP($A174,'[1]2. Child Protection'!$B$8:$CK$226,'[1]2. Child Protection'!BN$1,FALSE))</f>
        <v>0</v>
      </c>
    </row>
    <row r="175" spans="1:20" x14ac:dyDescent="0.35">
      <c r="A175" s="11" t="s">
        <v>221</v>
      </c>
      <c r="B175" s="17" t="s">
        <v>10</v>
      </c>
      <c r="C175" s="23"/>
      <c r="D175" s="19" t="s">
        <v>10</v>
      </c>
      <c r="E175" s="19" t="s">
        <v>10</v>
      </c>
      <c r="F175" s="19"/>
      <c r="G175" s="17" t="s">
        <v>10</v>
      </c>
      <c r="H175" s="20"/>
      <c r="I175" s="19" t="s">
        <v>10</v>
      </c>
      <c r="J175" s="19" t="s">
        <v>10</v>
      </c>
      <c r="K175" s="11"/>
      <c r="L175" s="21" t="str">
        <f>IF(VLOOKUP($A175,'[1]2. Child Protection'!$B$8:$CK$226,'[1]2. Child Protection'!BO$1,FALSE)=B175,"",VLOOKUP($A175,'[1]2. Child Protection'!$B$8:$CK$226,'[1]2. Child Protection'!BO$1,FALSE)-B175)</f>
        <v/>
      </c>
      <c r="M175" s="21" t="str">
        <f>IF(VLOOKUP($A175,'[1]2. Child Protection'!$B$8:$CK$226,'[1]2. Child Protection'!BP$1,FALSE)=C175,"",VLOOKUP($A175,'[1]2. Child Protection'!$B$8:$CK$226,'[1]2. Child Protection'!BP$1,FALSE))</f>
        <v/>
      </c>
      <c r="N175" s="21">
        <f>IF(VLOOKUP($A175,'[1]2. Child Protection'!$B$8:$CK$226,'[1]2. Child Protection'!BQ$1,FALSE)=D175,"",VLOOKUP($A175,'[1]2. Child Protection'!$B$8:$CK$226,'[1]2. Child Protection'!BQ$1,FALSE))</f>
        <v>0</v>
      </c>
      <c r="O175" s="21">
        <f>IF(VLOOKUP($A175,'[1]2. Child Protection'!$B$8:$CK$226,'[1]2. Child Protection'!BR$1,FALSE)=E175,"",VLOOKUP($A175,'[1]2. Child Protection'!$B$8:$CK$226,'[1]2. Child Protection'!BR$1,FALSE))</f>
        <v>0</v>
      </c>
      <c r="P175" s="21"/>
      <c r="Q175" s="21" t="str">
        <f>IF(VLOOKUP($A175,'[1]2. Child Protection'!$B$8:$CK$226,'[1]2. Child Protection'!BK$1,FALSE)=G175,"",VLOOKUP($A175,'[1]2. Child Protection'!$B$8:$CK$226,'[1]2. Child Protection'!BK$1,FALSE)-G175)</f>
        <v/>
      </c>
      <c r="R175" s="21" t="str">
        <f>IF(VLOOKUP($A175,'[1]2. Child Protection'!$B$8:$CK$226,'[1]2. Child Protection'!BL$1,FALSE)=H175,"",VLOOKUP($A175,'[1]2. Child Protection'!$B$8:$CK$226,'[1]2. Child Protection'!BL$1,FALSE))</f>
        <v/>
      </c>
      <c r="S175" s="21">
        <f>IF(VLOOKUP($A175,'[1]2. Child Protection'!$B$8:$CK$226,'[1]2. Child Protection'!BM$1,FALSE)=I175,"",VLOOKUP($A175,'[1]2. Child Protection'!$B$8:$CK$226,'[1]2. Child Protection'!BM$1,FALSE))</f>
        <v>0</v>
      </c>
      <c r="T175" s="21">
        <f>IF(VLOOKUP($A175,'[1]2. Child Protection'!$B$8:$CK$226,'[1]2. Child Protection'!BN$1,FALSE)=J175,"",VLOOKUP($A175,'[1]2. Child Protection'!$B$8:$CK$226,'[1]2. Child Protection'!BN$1,FALSE))</f>
        <v>0</v>
      </c>
    </row>
    <row r="176" spans="1:20" x14ac:dyDescent="0.35">
      <c r="A176" s="11" t="s">
        <v>94</v>
      </c>
      <c r="B176" s="17">
        <v>18.899999999999999</v>
      </c>
      <c r="C176" s="23"/>
      <c r="D176" s="19">
        <v>2020</v>
      </c>
      <c r="E176" s="19" t="s">
        <v>93</v>
      </c>
      <c r="F176" s="19"/>
      <c r="G176" s="17" t="s">
        <v>10</v>
      </c>
      <c r="H176" s="20"/>
      <c r="I176" s="19" t="s">
        <v>10</v>
      </c>
      <c r="J176" s="19" t="s">
        <v>10</v>
      </c>
      <c r="K176" s="11"/>
      <c r="L176" s="21" t="str">
        <f>IF(VLOOKUP($A176,'[1]2. Child Protection'!$B$8:$CK$226,'[1]2. Child Protection'!BO$1,FALSE)=B176,"",VLOOKUP($A176,'[1]2. Child Protection'!$B$8:$CK$226,'[1]2. Child Protection'!BO$1,FALSE)-B176)</f>
        <v/>
      </c>
      <c r="M176" s="21" t="str">
        <f>IF(VLOOKUP($A176,'[1]2. Child Protection'!$B$8:$CK$226,'[1]2. Child Protection'!BP$1,FALSE)=C176,"",VLOOKUP($A176,'[1]2. Child Protection'!$B$8:$CK$226,'[1]2. Child Protection'!BP$1,FALSE))</f>
        <v>y</v>
      </c>
      <c r="N176" s="21" t="str">
        <f>IF(VLOOKUP($A176,'[1]2. Child Protection'!$B$8:$CK$226,'[1]2. Child Protection'!BQ$1,FALSE)=D176,"",VLOOKUP($A176,'[1]2. Child Protection'!$B$8:$CK$226,'[1]2. Child Protection'!BQ$1,FALSE))</f>
        <v>2020</v>
      </c>
      <c r="O176" s="21" t="str">
        <f>IF(VLOOKUP($A176,'[1]2. Child Protection'!$B$8:$CK$226,'[1]2. Child Protection'!BR$1,FALSE)=E176,"",VLOOKUP($A176,'[1]2. Child Protection'!$B$8:$CK$226,'[1]2. Child Protection'!BR$1,FALSE))</f>
        <v/>
      </c>
      <c r="P176" s="21"/>
      <c r="Q176" s="21" t="str">
        <f>IF(VLOOKUP($A176,'[1]2. Child Protection'!$B$8:$CK$226,'[1]2. Child Protection'!BK$1,FALSE)=G176,"",VLOOKUP($A176,'[1]2. Child Protection'!$B$8:$CK$226,'[1]2. Child Protection'!BK$1,FALSE)-G176)</f>
        <v/>
      </c>
      <c r="R176" s="21" t="str">
        <f>IF(VLOOKUP($A176,'[1]2. Child Protection'!$B$8:$CK$226,'[1]2. Child Protection'!BL$1,FALSE)=H176,"",VLOOKUP($A176,'[1]2. Child Protection'!$B$8:$CK$226,'[1]2. Child Protection'!BL$1,FALSE))</f>
        <v/>
      </c>
      <c r="S176" s="21">
        <f>IF(VLOOKUP($A176,'[1]2. Child Protection'!$B$8:$CK$226,'[1]2. Child Protection'!BM$1,FALSE)=I176,"",VLOOKUP($A176,'[1]2. Child Protection'!$B$8:$CK$226,'[1]2. Child Protection'!BM$1,FALSE))</f>
        <v>0</v>
      </c>
      <c r="T176" s="21">
        <f>IF(VLOOKUP($A176,'[1]2. Child Protection'!$B$8:$CK$226,'[1]2. Child Protection'!BN$1,FALSE)=J176,"",VLOOKUP($A176,'[1]2. Child Protection'!$B$8:$CK$226,'[1]2. Child Protection'!BN$1,FALSE))</f>
        <v>0</v>
      </c>
    </row>
    <row r="177" spans="1:20" x14ac:dyDescent="0.35">
      <c r="A177" s="11" t="s">
        <v>222</v>
      </c>
      <c r="B177" s="17" t="s">
        <v>10</v>
      </c>
      <c r="C177" s="23"/>
      <c r="D177" s="19" t="s">
        <v>10</v>
      </c>
      <c r="E177" s="19" t="s">
        <v>10</v>
      </c>
      <c r="F177" s="19"/>
      <c r="G177" s="17" t="s">
        <v>10</v>
      </c>
      <c r="H177" s="20"/>
      <c r="I177" s="19" t="s">
        <v>10</v>
      </c>
      <c r="J177" s="19" t="s">
        <v>10</v>
      </c>
      <c r="K177" s="11"/>
      <c r="L177" s="21" t="str">
        <f>IF(VLOOKUP($A177,'[1]2. Child Protection'!$B$8:$CK$226,'[1]2. Child Protection'!BO$1,FALSE)=B177,"",VLOOKUP($A177,'[1]2. Child Protection'!$B$8:$CK$226,'[1]2. Child Protection'!BO$1,FALSE)-B177)</f>
        <v/>
      </c>
      <c r="M177" s="21" t="str">
        <f>IF(VLOOKUP($A177,'[1]2. Child Protection'!$B$8:$CK$226,'[1]2. Child Protection'!BP$1,FALSE)=C177,"",VLOOKUP($A177,'[1]2. Child Protection'!$B$8:$CK$226,'[1]2. Child Protection'!BP$1,FALSE))</f>
        <v/>
      </c>
      <c r="N177" s="21">
        <f>IF(VLOOKUP($A177,'[1]2. Child Protection'!$B$8:$CK$226,'[1]2. Child Protection'!BQ$1,FALSE)=D177,"",VLOOKUP($A177,'[1]2. Child Protection'!$B$8:$CK$226,'[1]2. Child Protection'!BQ$1,FALSE))</f>
        <v>0</v>
      </c>
      <c r="O177" s="21">
        <f>IF(VLOOKUP($A177,'[1]2. Child Protection'!$B$8:$CK$226,'[1]2. Child Protection'!BR$1,FALSE)=E177,"",VLOOKUP($A177,'[1]2. Child Protection'!$B$8:$CK$226,'[1]2. Child Protection'!BR$1,FALSE))</f>
        <v>0</v>
      </c>
      <c r="P177" s="21"/>
      <c r="Q177" s="21" t="str">
        <f>IF(VLOOKUP($A177,'[1]2. Child Protection'!$B$8:$CK$226,'[1]2. Child Protection'!BK$1,FALSE)=G177,"",VLOOKUP($A177,'[1]2. Child Protection'!$B$8:$CK$226,'[1]2. Child Protection'!BK$1,FALSE)-G177)</f>
        <v/>
      </c>
      <c r="R177" s="21" t="str">
        <f>IF(VLOOKUP($A177,'[1]2. Child Protection'!$B$8:$CK$226,'[1]2. Child Protection'!BL$1,FALSE)=H177,"",VLOOKUP($A177,'[1]2. Child Protection'!$B$8:$CK$226,'[1]2. Child Protection'!BL$1,FALSE))</f>
        <v/>
      </c>
      <c r="S177" s="21">
        <f>IF(VLOOKUP($A177,'[1]2. Child Protection'!$B$8:$CK$226,'[1]2. Child Protection'!BM$1,FALSE)=I177,"",VLOOKUP($A177,'[1]2. Child Protection'!$B$8:$CK$226,'[1]2. Child Protection'!BM$1,FALSE))</f>
        <v>0</v>
      </c>
      <c r="T177" s="21">
        <f>IF(VLOOKUP($A177,'[1]2. Child Protection'!$B$8:$CK$226,'[1]2. Child Protection'!BN$1,FALSE)=J177,"",VLOOKUP($A177,'[1]2. Child Protection'!$B$8:$CK$226,'[1]2. Child Protection'!BN$1,FALSE))</f>
        <v>0</v>
      </c>
    </row>
    <row r="178" spans="1:20" x14ac:dyDescent="0.35">
      <c r="A178" s="11" t="s">
        <v>223</v>
      </c>
      <c r="B178" s="17" t="s">
        <v>10</v>
      </c>
      <c r="C178" s="23"/>
      <c r="D178" s="19" t="s">
        <v>10</v>
      </c>
      <c r="E178" s="19" t="s">
        <v>10</v>
      </c>
      <c r="F178" s="19"/>
      <c r="G178" s="17" t="s">
        <v>10</v>
      </c>
      <c r="H178" s="20"/>
      <c r="I178" s="19" t="s">
        <v>10</v>
      </c>
      <c r="J178" s="19" t="s">
        <v>10</v>
      </c>
      <c r="K178" s="11"/>
      <c r="L178" s="21" t="str">
        <f>IF(VLOOKUP($A178,'[1]2. Child Protection'!$B$8:$CK$226,'[1]2. Child Protection'!BO$1,FALSE)=B178,"",VLOOKUP($A178,'[1]2. Child Protection'!$B$8:$CK$226,'[1]2. Child Protection'!BO$1,FALSE)-B178)</f>
        <v/>
      </c>
      <c r="M178" s="21" t="str">
        <f>IF(VLOOKUP($A178,'[1]2. Child Protection'!$B$8:$CK$226,'[1]2. Child Protection'!BP$1,FALSE)=C178,"",VLOOKUP($A178,'[1]2. Child Protection'!$B$8:$CK$226,'[1]2. Child Protection'!BP$1,FALSE))</f>
        <v/>
      </c>
      <c r="N178" s="21">
        <f>IF(VLOOKUP($A178,'[1]2. Child Protection'!$B$8:$CK$226,'[1]2. Child Protection'!BQ$1,FALSE)=D178,"",VLOOKUP($A178,'[1]2. Child Protection'!$B$8:$CK$226,'[1]2. Child Protection'!BQ$1,FALSE))</f>
        <v>0</v>
      </c>
      <c r="O178" s="21">
        <f>IF(VLOOKUP($A178,'[1]2. Child Protection'!$B$8:$CK$226,'[1]2. Child Protection'!BR$1,FALSE)=E178,"",VLOOKUP($A178,'[1]2. Child Protection'!$B$8:$CK$226,'[1]2. Child Protection'!BR$1,FALSE))</f>
        <v>0</v>
      </c>
      <c r="P178" s="21"/>
      <c r="Q178" s="21" t="str">
        <f>IF(VLOOKUP($A178,'[1]2. Child Protection'!$B$8:$CK$226,'[1]2. Child Protection'!BK$1,FALSE)=G178,"",VLOOKUP($A178,'[1]2. Child Protection'!$B$8:$CK$226,'[1]2. Child Protection'!BK$1,FALSE)-G178)</f>
        <v/>
      </c>
      <c r="R178" s="21" t="str">
        <f>IF(VLOOKUP($A178,'[1]2. Child Protection'!$B$8:$CK$226,'[1]2. Child Protection'!BL$1,FALSE)=H178,"",VLOOKUP($A178,'[1]2. Child Protection'!$B$8:$CK$226,'[1]2. Child Protection'!BL$1,FALSE))</f>
        <v/>
      </c>
      <c r="S178" s="21">
        <f>IF(VLOOKUP($A178,'[1]2. Child Protection'!$B$8:$CK$226,'[1]2. Child Protection'!BM$1,FALSE)=I178,"",VLOOKUP($A178,'[1]2. Child Protection'!$B$8:$CK$226,'[1]2. Child Protection'!BM$1,FALSE))</f>
        <v>0</v>
      </c>
      <c r="T178" s="21">
        <f>IF(VLOOKUP($A178,'[1]2. Child Protection'!$B$8:$CK$226,'[1]2. Child Protection'!BN$1,FALSE)=J178,"",VLOOKUP($A178,'[1]2. Child Protection'!$B$8:$CK$226,'[1]2. Child Protection'!BN$1,FALSE))</f>
        <v>0</v>
      </c>
    </row>
    <row r="179" spans="1:20" x14ac:dyDescent="0.35">
      <c r="A179" s="11" t="s">
        <v>224</v>
      </c>
      <c r="B179" s="17" t="s">
        <v>10</v>
      </c>
      <c r="C179" s="23"/>
      <c r="D179" s="19" t="s">
        <v>10</v>
      </c>
      <c r="E179" s="19" t="s">
        <v>10</v>
      </c>
      <c r="F179" s="19"/>
      <c r="G179" s="17" t="s">
        <v>10</v>
      </c>
      <c r="H179" s="20"/>
      <c r="I179" s="19" t="s">
        <v>10</v>
      </c>
      <c r="J179" s="19" t="s">
        <v>10</v>
      </c>
      <c r="K179" s="11"/>
      <c r="L179" s="21" t="str">
        <f>IF(VLOOKUP($A179,'[1]2. Child Protection'!$B$8:$CK$226,'[1]2. Child Protection'!BO$1,FALSE)=B179,"",VLOOKUP($A179,'[1]2. Child Protection'!$B$8:$CK$226,'[1]2. Child Protection'!BO$1,FALSE)-B179)</f>
        <v/>
      </c>
      <c r="M179" s="21" t="str">
        <f>IF(VLOOKUP($A179,'[1]2. Child Protection'!$B$8:$CK$226,'[1]2. Child Protection'!BP$1,FALSE)=C179,"",VLOOKUP($A179,'[1]2. Child Protection'!$B$8:$CK$226,'[1]2. Child Protection'!BP$1,FALSE))</f>
        <v/>
      </c>
      <c r="N179" s="21">
        <f>IF(VLOOKUP($A179,'[1]2. Child Protection'!$B$8:$CK$226,'[1]2. Child Protection'!BQ$1,FALSE)=D179,"",VLOOKUP($A179,'[1]2. Child Protection'!$B$8:$CK$226,'[1]2. Child Protection'!BQ$1,FALSE))</f>
        <v>0</v>
      </c>
      <c r="O179" s="21">
        <f>IF(VLOOKUP($A179,'[1]2. Child Protection'!$B$8:$CK$226,'[1]2. Child Protection'!BR$1,FALSE)=E179,"",VLOOKUP($A179,'[1]2. Child Protection'!$B$8:$CK$226,'[1]2. Child Protection'!BR$1,FALSE))</f>
        <v>0</v>
      </c>
      <c r="P179" s="21"/>
      <c r="Q179" s="21" t="str">
        <f>IF(VLOOKUP($A179,'[1]2. Child Protection'!$B$8:$CK$226,'[1]2. Child Protection'!BK$1,FALSE)=G179,"",VLOOKUP($A179,'[1]2. Child Protection'!$B$8:$CK$226,'[1]2. Child Protection'!BK$1,FALSE)-G179)</f>
        <v/>
      </c>
      <c r="R179" s="21" t="str">
        <f>IF(VLOOKUP($A179,'[1]2. Child Protection'!$B$8:$CK$226,'[1]2. Child Protection'!BL$1,FALSE)=H179,"",VLOOKUP($A179,'[1]2. Child Protection'!$B$8:$CK$226,'[1]2. Child Protection'!BL$1,FALSE))</f>
        <v/>
      </c>
      <c r="S179" s="21">
        <f>IF(VLOOKUP($A179,'[1]2. Child Protection'!$B$8:$CK$226,'[1]2. Child Protection'!BM$1,FALSE)=I179,"",VLOOKUP($A179,'[1]2. Child Protection'!$B$8:$CK$226,'[1]2. Child Protection'!BM$1,FALSE))</f>
        <v>0</v>
      </c>
      <c r="T179" s="21">
        <f>IF(VLOOKUP($A179,'[1]2. Child Protection'!$B$8:$CK$226,'[1]2. Child Protection'!BN$1,FALSE)=J179,"",VLOOKUP($A179,'[1]2. Child Protection'!$B$8:$CK$226,'[1]2. Child Protection'!BN$1,FALSE))</f>
        <v>0</v>
      </c>
    </row>
    <row r="180" spans="1:20" x14ac:dyDescent="0.35">
      <c r="A180" s="11" t="s">
        <v>225</v>
      </c>
      <c r="B180" s="17" t="s">
        <v>10</v>
      </c>
      <c r="C180" s="23"/>
      <c r="D180" s="19" t="s">
        <v>10</v>
      </c>
      <c r="E180" s="19" t="s">
        <v>10</v>
      </c>
      <c r="F180" s="19"/>
      <c r="G180" s="17" t="s">
        <v>10</v>
      </c>
      <c r="H180" s="20"/>
      <c r="I180" s="19" t="s">
        <v>10</v>
      </c>
      <c r="J180" s="19" t="s">
        <v>10</v>
      </c>
      <c r="K180" s="11"/>
      <c r="L180" s="21" t="str">
        <f>IF(VLOOKUP($A180,'[1]2. Child Protection'!$B$8:$CK$226,'[1]2. Child Protection'!BO$1,FALSE)=B180,"",VLOOKUP($A180,'[1]2. Child Protection'!$B$8:$CK$226,'[1]2. Child Protection'!BO$1,FALSE)-B180)</f>
        <v/>
      </c>
      <c r="M180" s="21" t="str">
        <f>IF(VLOOKUP($A180,'[1]2. Child Protection'!$B$8:$CK$226,'[1]2. Child Protection'!BP$1,FALSE)=C180,"",VLOOKUP($A180,'[1]2. Child Protection'!$B$8:$CK$226,'[1]2. Child Protection'!BP$1,FALSE))</f>
        <v/>
      </c>
      <c r="N180" s="21">
        <f>IF(VLOOKUP($A180,'[1]2. Child Protection'!$B$8:$CK$226,'[1]2. Child Protection'!BQ$1,FALSE)=D180,"",VLOOKUP($A180,'[1]2. Child Protection'!$B$8:$CK$226,'[1]2. Child Protection'!BQ$1,FALSE))</f>
        <v>0</v>
      </c>
      <c r="O180" s="21">
        <f>IF(VLOOKUP($A180,'[1]2. Child Protection'!$B$8:$CK$226,'[1]2. Child Protection'!BR$1,FALSE)=E180,"",VLOOKUP($A180,'[1]2. Child Protection'!$B$8:$CK$226,'[1]2. Child Protection'!BR$1,FALSE))</f>
        <v>0</v>
      </c>
      <c r="P180" s="21"/>
      <c r="Q180" s="21" t="str">
        <f>IF(VLOOKUP($A180,'[1]2. Child Protection'!$B$8:$CK$226,'[1]2. Child Protection'!BK$1,FALSE)=G180,"",VLOOKUP($A180,'[1]2. Child Protection'!$B$8:$CK$226,'[1]2. Child Protection'!BK$1,FALSE)-G180)</f>
        <v/>
      </c>
      <c r="R180" s="21" t="str">
        <f>IF(VLOOKUP($A180,'[1]2. Child Protection'!$B$8:$CK$226,'[1]2. Child Protection'!BL$1,FALSE)=H180,"",VLOOKUP($A180,'[1]2. Child Protection'!$B$8:$CK$226,'[1]2. Child Protection'!BL$1,FALSE))</f>
        <v/>
      </c>
      <c r="S180" s="21">
        <f>IF(VLOOKUP($A180,'[1]2. Child Protection'!$B$8:$CK$226,'[1]2. Child Protection'!BM$1,FALSE)=I180,"",VLOOKUP($A180,'[1]2. Child Protection'!$B$8:$CK$226,'[1]2. Child Protection'!BM$1,FALSE))</f>
        <v>0</v>
      </c>
      <c r="T180" s="21">
        <f>IF(VLOOKUP($A180,'[1]2. Child Protection'!$B$8:$CK$226,'[1]2. Child Protection'!BN$1,FALSE)=J180,"",VLOOKUP($A180,'[1]2. Child Protection'!$B$8:$CK$226,'[1]2. Child Protection'!BN$1,FALSE))</f>
        <v>0</v>
      </c>
    </row>
    <row r="181" spans="1:20" x14ac:dyDescent="0.35">
      <c r="A181" s="11" t="s">
        <v>226</v>
      </c>
      <c r="B181" s="17" t="s">
        <v>10</v>
      </c>
      <c r="C181" s="23"/>
      <c r="D181" s="19" t="s">
        <v>10</v>
      </c>
      <c r="E181" s="19" t="s">
        <v>10</v>
      </c>
      <c r="F181" s="19"/>
      <c r="G181" s="17" t="s">
        <v>10</v>
      </c>
      <c r="H181" s="20"/>
      <c r="I181" s="19" t="s">
        <v>10</v>
      </c>
      <c r="J181" s="19" t="s">
        <v>10</v>
      </c>
      <c r="K181" s="11"/>
      <c r="L181" s="21" t="str">
        <f>IF(VLOOKUP($A181,'[1]2. Child Protection'!$B$8:$CK$226,'[1]2. Child Protection'!BO$1,FALSE)=B181,"",VLOOKUP($A181,'[1]2. Child Protection'!$B$8:$CK$226,'[1]2. Child Protection'!BO$1,FALSE)-B181)</f>
        <v/>
      </c>
      <c r="M181" s="21" t="str">
        <f>IF(VLOOKUP($A181,'[1]2. Child Protection'!$B$8:$CK$226,'[1]2. Child Protection'!BP$1,FALSE)=C181,"",VLOOKUP($A181,'[1]2. Child Protection'!$B$8:$CK$226,'[1]2. Child Protection'!BP$1,FALSE))</f>
        <v/>
      </c>
      <c r="N181" s="21">
        <f>IF(VLOOKUP($A181,'[1]2. Child Protection'!$B$8:$CK$226,'[1]2. Child Protection'!BQ$1,FALSE)=D181,"",VLOOKUP($A181,'[1]2. Child Protection'!$B$8:$CK$226,'[1]2. Child Protection'!BQ$1,FALSE))</f>
        <v>0</v>
      </c>
      <c r="O181" s="21">
        <f>IF(VLOOKUP($A181,'[1]2. Child Protection'!$B$8:$CK$226,'[1]2. Child Protection'!BR$1,FALSE)=E181,"",VLOOKUP($A181,'[1]2. Child Protection'!$B$8:$CK$226,'[1]2. Child Protection'!BR$1,FALSE))</f>
        <v>0</v>
      </c>
      <c r="P181" s="21"/>
      <c r="Q181" s="21" t="str">
        <f>IF(VLOOKUP($A181,'[1]2. Child Protection'!$B$8:$CK$226,'[1]2. Child Protection'!BK$1,FALSE)=G181,"",VLOOKUP($A181,'[1]2. Child Protection'!$B$8:$CK$226,'[1]2. Child Protection'!BK$1,FALSE)-G181)</f>
        <v/>
      </c>
      <c r="R181" s="21" t="str">
        <f>IF(VLOOKUP($A181,'[1]2. Child Protection'!$B$8:$CK$226,'[1]2. Child Protection'!BL$1,FALSE)=H181,"",VLOOKUP($A181,'[1]2. Child Protection'!$B$8:$CK$226,'[1]2. Child Protection'!BL$1,FALSE))</f>
        <v/>
      </c>
      <c r="S181" s="21">
        <f>IF(VLOOKUP($A181,'[1]2. Child Protection'!$B$8:$CK$226,'[1]2. Child Protection'!BM$1,FALSE)=I181,"",VLOOKUP($A181,'[1]2. Child Protection'!$B$8:$CK$226,'[1]2. Child Protection'!BM$1,FALSE))</f>
        <v>0</v>
      </c>
      <c r="T181" s="21">
        <f>IF(VLOOKUP($A181,'[1]2. Child Protection'!$B$8:$CK$226,'[1]2. Child Protection'!BN$1,FALSE)=J181,"",VLOOKUP($A181,'[1]2. Child Protection'!$B$8:$CK$226,'[1]2. Child Protection'!BN$1,FALSE))</f>
        <v>0</v>
      </c>
    </row>
    <row r="182" spans="1:20" x14ac:dyDescent="0.35">
      <c r="A182" s="11" t="s">
        <v>96</v>
      </c>
      <c r="B182" s="17">
        <v>52.8</v>
      </c>
      <c r="C182" s="23"/>
      <c r="D182" s="19">
        <v>2014</v>
      </c>
      <c r="E182" s="19" t="s">
        <v>11</v>
      </c>
      <c r="F182" s="19"/>
      <c r="G182" s="22">
        <v>64</v>
      </c>
      <c r="H182" s="26"/>
      <c r="I182" s="27">
        <v>2010</v>
      </c>
      <c r="J182" s="27" t="s">
        <v>73</v>
      </c>
      <c r="K182" s="11"/>
      <c r="L182" s="21" t="str">
        <f>IF(VLOOKUP($A182,'[1]2. Child Protection'!$B$8:$CK$226,'[1]2. Child Protection'!BO$1,FALSE)=B182,"",VLOOKUP($A182,'[1]2. Child Protection'!$B$8:$CK$226,'[1]2. Child Protection'!BO$1,FALSE)-B182)</f>
        <v/>
      </c>
      <c r="M182" s="21" t="str">
        <f>IF(VLOOKUP($A182,'[1]2. Child Protection'!$B$8:$CK$226,'[1]2. Child Protection'!BP$1,FALSE)=C182,"",VLOOKUP($A182,'[1]2. Child Protection'!$B$8:$CK$226,'[1]2. Child Protection'!BP$1,FALSE))</f>
        <v/>
      </c>
      <c r="N182" s="21" t="str">
        <f>IF(VLOOKUP($A182,'[1]2. Child Protection'!$B$8:$CK$226,'[1]2. Child Protection'!BQ$1,FALSE)=D182,"",VLOOKUP($A182,'[1]2. Child Protection'!$B$8:$CK$226,'[1]2. Child Protection'!BQ$1,FALSE))</f>
        <v>2014</v>
      </c>
      <c r="O182" s="21" t="str">
        <f>IF(VLOOKUP($A182,'[1]2. Child Protection'!$B$8:$CK$226,'[1]2. Child Protection'!BR$1,FALSE)=E182,"",VLOOKUP($A182,'[1]2. Child Protection'!$B$8:$CK$226,'[1]2. Child Protection'!BR$1,FALSE))</f>
        <v/>
      </c>
      <c r="P182" s="21"/>
      <c r="Q182" s="21">
        <f>IF(VLOOKUP($A182,'[1]2. Child Protection'!$B$8:$CK$226,'[1]2. Child Protection'!BK$1,FALSE)=G182,"",VLOOKUP($A182,'[1]2. Child Protection'!$B$8:$CK$226,'[1]2. Child Protection'!BK$1,FALSE)-G182)</f>
        <v>9.9999999999994316E-2</v>
      </c>
      <c r="R182" s="21" t="str">
        <f>IF(VLOOKUP($A182,'[1]2. Child Protection'!$B$8:$CK$226,'[1]2. Child Protection'!BL$1,FALSE)=H182,"",VLOOKUP($A182,'[1]2. Child Protection'!$B$8:$CK$226,'[1]2. Child Protection'!BL$1,FALSE))</f>
        <v>x</v>
      </c>
      <c r="S182" s="21" t="str">
        <f>IF(VLOOKUP($A182,'[1]2. Child Protection'!$B$8:$CK$226,'[1]2. Child Protection'!BM$1,FALSE)=I182,"",VLOOKUP($A182,'[1]2. Child Protection'!$B$8:$CK$226,'[1]2. Child Protection'!BM$1,FALSE))</f>
        <v>2010</v>
      </c>
      <c r="T182" s="21" t="str">
        <f>IF(VLOOKUP($A182,'[1]2. Child Protection'!$B$8:$CK$226,'[1]2. Child Protection'!BN$1,FALSE)=J182,"",VLOOKUP($A182,'[1]2. Child Protection'!$B$8:$CK$226,'[1]2. Child Protection'!BN$1,FALSE))</f>
        <v/>
      </c>
    </row>
    <row r="183" spans="1:20" x14ac:dyDescent="0.35">
      <c r="A183" s="11" t="s">
        <v>227</v>
      </c>
      <c r="B183" s="17" t="s">
        <v>10</v>
      </c>
      <c r="C183" s="23"/>
      <c r="D183" s="19" t="s">
        <v>10</v>
      </c>
      <c r="E183" s="19" t="s">
        <v>10</v>
      </c>
      <c r="F183" s="19"/>
      <c r="G183" s="17" t="s">
        <v>10</v>
      </c>
      <c r="H183" s="20"/>
      <c r="I183" s="19" t="s">
        <v>10</v>
      </c>
      <c r="J183" s="19" t="s">
        <v>10</v>
      </c>
      <c r="K183" s="11"/>
      <c r="L183" s="21" t="str">
        <f>IF(VLOOKUP($A183,'[1]2. Child Protection'!$B$8:$CK$226,'[1]2. Child Protection'!BO$1,FALSE)=B183,"",VLOOKUP($A183,'[1]2. Child Protection'!$B$8:$CK$226,'[1]2. Child Protection'!BO$1,FALSE)-B183)</f>
        <v/>
      </c>
      <c r="M183" s="21" t="str">
        <f>IF(VLOOKUP($A183,'[1]2. Child Protection'!$B$8:$CK$226,'[1]2. Child Protection'!BP$1,FALSE)=C183,"",VLOOKUP($A183,'[1]2. Child Protection'!$B$8:$CK$226,'[1]2. Child Protection'!BP$1,FALSE))</f>
        <v/>
      </c>
      <c r="N183" s="21">
        <f>IF(VLOOKUP($A183,'[1]2. Child Protection'!$B$8:$CK$226,'[1]2. Child Protection'!BQ$1,FALSE)=D183,"",VLOOKUP($A183,'[1]2. Child Protection'!$B$8:$CK$226,'[1]2. Child Protection'!BQ$1,FALSE))</f>
        <v>0</v>
      </c>
      <c r="O183" s="21">
        <f>IF(VLOOKUP($A183,'[1]2. Child Protection'!$B$8:$CK$226,'[1]2. Child Protection'!BR$1,FALSE)=E183,"",VLOOKUP($A183,'[1]2. Child Protection'!$B$8:$CK$226,'[1]2. Child Protection'!BR$1,FALSE))</f>
        <v>0</v>
      </c>
      <c r="P183" s="21"/>
      <c r="Q183" s="21" t="str">
        <f>IF(VLOOKUP($A183,'[1]2. Child Protection'!$B$8:$CK$226,'[1]2. Child Protection'!BK$1,FALSE)=G183,"",VLOOKUP($A183,'[1]2. Child Protection'!$B$8:$CK$226,'[1]2. Child Protection'!BK$1,FALSE)-G183)</f>
        <v/>
      </c>
      <c r="R183" s="21" t="str">
        <f>IF(VLOOKUP($A183,'[1]2. Child Protection'!$B$8:$CK$226,'[1]2. Child Protection'!BL$1,FALSE)=H183,"",VLOOKUP($A183,'[1]2. Child Protection'!$B$8:$CK$226,'[1]2. Child Protection'!BL$1,FALSE))</f>
        <v/>
      </c>
      <c r="S183" s="21">
        <f>IF(VLOOKUP($A183,'[1]2. Child Protection'!$B$8:$CK$226,'[1]2. Child Protection'!BM$1,FALSE)=I183,"",VLOOKUP($A183,'[1]2. Child Protection'!$B$8:$CK$226,'[1]2. Child Protection'!BM$1,FALSE))</f>
        <v>0</v>
      </c>
      <c r="T183" s="21">
        <f>IF(VLOOKUP($A183,'[1]2. Child Protection'!$B$8:$CK$226,'[1]2. Child Protection'!BN$1,FALSE)=J183,"",VLOOKUP($A183,'[1]2. Child Protection'!$B$8:$CK$226,'[1]2. Child Protection'!BN$1,FALSE))</f>
        <v>0</v>
      </c>
    </row>
    <row r="184" spans="1:20" x14ac:dyDescent="0.35">
      <c r="A184" s="11" t="s">
        <v>228</v>
      </c>
      <c r="B184" s="17" t="s">
        <v>10</v>
      </c>
      <c r="C184" s="23"/>
      <c r="D184" s="19" t="s">
        <v>10</v>
      </c>
      <c r="E184" s="19" t="s">
        <v>10</v>
      </c>
      <c r="F184" s="19"/>
      <c r="G184" s="17" t="s">
        <v>10</v>
      </c>
      <c r="H184" s="20"/>
      <c r="I184" s="19" t="s">
        <v>10</v>
      </c>
      <c r="J184" s="19" t="s">
        <v>10</v>
      </c>
      <c r="K184" s="11"/>
      <c r="L184" s="21" t="str">
        <f>IF(VLOOKUP($A184,'[1]2. Child Protection'!$B$8:$CK$226,'[1]2. Child Protection'!BO$1,FALSE)=B184,"",VLOOKUP($A184,'[1]2. Child Protection'!$B$8:$CK$226,'[1]2. Child Protection'!BO$1,FALSE)-B184)</f>
        <v/>
      </c>
      <c r="M184" s="21" t="str">
        <f>IF(VLOOKUP($A184,'[1]2. Child Protection'!$B$8:$CK$226,'[1]2. Child Protection'!BP$1,FALSE)=C184,"",VLOOKUP($A184,'[1]2. Child Protection'!$B$8:$CK$226,'[1]2. Child Protection'!BP$1,FALSE))</f>
        <v/>
      </c>
      <c r="N184" s="21">
        <f>IF(VLOOKUP($A184,'[1]2. Child Protection'!$B$8:$CK$226,'[1]2. Child Protection'!BQ$1,FALSE)=D184,"",VLOOKUP($A184,'[1]2. Child Protection'!$B$8:$CK$226,'[1]2. Child Protection'!BQ$1,FALSE))</f>
        <v>0</v>
      </c>
      <c r="O184" s="21">
        <f>IF(VLOOKUP($A184,'[1]2. Child Protection'!$B$8:$CK$226,'[1]2. Child Protection'!BR$1,FALSE)=E184,"",VLOOKUP($A184,'[1]2. Child Protection'!$B$8:$CK$226,'[1]2. Child Protection'!BR$1,FALSE))</f>
        <v>0</v>
      </c>
      <c r="P184" s="21"/>
      <c r="Q184" s="21" t="str">
        <f>IF(VLOOKUP($A184,'[1]2. Child Protection'!$B$8:$CK$226,'[1]2. Child Protection'!BK$1,FALSE)=G184,"",VLOOKUP($A184,'[1]2. Child Protection'!$B$8:$CK$226,'[1]2. Child Protection'!BK$1,FALSE)-G184)</f>
        <v/>
      </c>
      <c r="R184" s="21" t="str">
        <f>IF(VLOOKUP($A184,'[1]2. Child Protection'!$B$8:$CK$226,'[1]2. Child Protection'!BL$1,FALSE)=H184,"",VLOOKUP($A184,'[1]2. Child Protection'!$B$8:$CK$226,'[1]2. Child Protection'!BL$1,FALSE))</f>
        <v/>
      </c>
      <c r="S184" s="21">
        <f>IF(VLOOKUP($A184,'[1]2. Child Protection'!$B$8:$CK$226,'[1]2. Child Protection'!BM$1,FALSE)=I184,"",VLOOKUP($A184,'[1]2. Child Protection'!$B$8:$CK$226,'[1]2. Child Protection'!BM$1,FALSE))</f>
        <v>0</v>
      </c>
      <c r="T184" s="21">
        <f>IF(VLOOKUP($A184,'[1]2. Child Protection'!$B$8:$CK$226,'[1]2. Child Protection'!BN$1,FALSE)=J184,"",VLOOKUP($A184,'[1]2. Child Protection'!$B$8:$CK$226,'[1]2. Child Protection'!BN$1,FALSE))</f>
        <v>0</v>
      </c>
    </row>
    <row r="185" spans="1:20" x14ac:dyDescent="0.35">
      <c r="A185" s="11" t="s">
        <v>229</v>
      </c>
      <c r="B185" s="17" t="s">
        <v>10</v>
      </c>
      <c r="C185" s="23"/>
      <c r="D185" s="19" t="s">
        <v>10</v>
      </c>
      <c r="E185" s="19" t="s">
        <v>10</v>
      </c>
      <c r="F185" s="19"/>
      <c r="G185" s="17" t="s">
        <v>10</v>
      </c>
      <c r="H185" s="20"/>
      <c r="I185" s="19" t="s">
        <v>10</v>
      </c>
      <c r="J185" s="19" t="s">
        <v>10</v>
      </c>
      <c r="K185" s="11"/>
      <c r="L185" s="21" t="str">
        <f>IF(VLOOKUP($A185,'[1]2. Child Protection'!$B$8:$CK$226,'[1]2. Child Protection'!BO$1,FALSE)=B185,"",VLOOKUP($A185,'[1]2. Child Protection'!$B$8:$CK$226,'[1]2. Child Protection'!BO$1,FALSE)-B185)</f>
        <v/>
      </c>
      <c r="M185" s="21" t="str">
        <f>IF(VLOOKUP($A185,'[1]2. Child Protection'!$B$8:$CK$226,'[1]2. Child Protection'!BP$1,FALSE)=C185,"",VLOOKUP($A185,'[1]2. Child Protection'!$B$8:$CK$226,'[1]2. Child Protection'!BP$1,FALSE))</f>
        <v/>
      </c>
      <c r="N185" s="21">
        <f>IF(VLOOKUP($A185,'[1]2. Child Protection'!$B$8:$CK$226,'[1]2. Child Protection'!BQ$1,FALSE)=D185,"",VLOOKUP($A185,'[1]2. Child Protection'!$B$8:$CK$226,'[1]2. Child Protection'!BQ$1,FALSE))</f>
        <v>0</v>
      </c>
      <c r="O185" s="21">
        <f>IF(VLOOKUP($A185,'[1]2. Child Protection'!$B$8:$CK$226,'[1]2. Child Protection'!BR$1,FALSE)=E185,"",VLOOKUP($A185,'[1]2. Child Protection'!$B$8:$CK$226,'[1]2. Child Protection'!BR$1,FALSE))</f>
        <v>0</v>
      </c>
      <c r="P185" s="21"/>
      <c r="Q185" s="21" t="str">
        <f>IF(VLOOKUP($A185,'[1]2. Child Protection'!$B$8:$CK$226,'[1]2. Child Protection'!BK$1,FALSE)=G185,"",VLOOKUP($A185,'[1]2. Child Protection'!$B$8:$CK$226,'[1]2. Child Protection'!BK$1,FALSE)-G185)</f>
        <v/>
      </c>
      <c r="R185" s="21" t="str">
        <f>IF(VLOOKUP($A185,'[1]2. Child Protection'!$B$8:$CK$226,'[1]2. Child Protection'!BL$1,FALSE)=H185,"",VLOOKUP($A185,'[1]2. Child Protection'!$B$8:$CK$226,'[1]2. Child Protection'!BL$1,FALSE))</f>
        <v/>
      </c>
      <c r="S185" s="21">
        <f>IF(VLOOKUP($A185,'[1]2. Child Protection'!$B$8:$CK$226,'[1]2. Child Protection'!BM$1,FALSE)=I185,"",VLOOKUP($A185,'[1]2. Child Protection'!$B$8:$CK$226,'[1]2. Child Protection'!BM$1,FALSE))</f>
        <v>0</v>
      </c>
      <c r="T185" s="21">
        <f>IF(VLOOKUP($A185,'[1]2. Child Protection'!$B$8:$CK$226,'[1]2. Child Protection'!BN$1,FALSE)=J185,"",VLOOKUP($A185,'[1]2. Child Protection'!$B$8:$CK$226,'[1]2. Child Protection'!BN$1,FALSE))</f>
        <v>0</v>
      </c>
    </row>
    <row r="186" spans="1:20" x14ac:dyDescent="0.35">
      <c r="A186" s="11" t="s">
        <v>230</v>
      </c>
      <c r="B186" s="17" t="s">
        <v>10</v>
      </c>
      <c r="C186" s="23"/>
      <c r="D186" s="19" t="s">
        <v>10</v>
      </c>
      <c r="E186" s="19" t="s">
        <v>10</v>
      </c>
      <c r="F186" s="19"/>
      <c r="G186" s="17" t="s">
        <v>10</v>
      </c>
      <c r="H186" s="20"/>
      <c r="I186" s="19" t="s">
        <v>10</v>
      </c>
      <c r="J186" s="19" t="s">
        <v>10</v>
      </c>
      <c r="K186" s="11"/>
      <c r="L186" s="21" t="str">
        <f>IF(VLOOKUP($A186,'[1]2. Child Protection'!$B$8:$CK$226,'[1]2. Child Protection'!BO$1,FALSE)=B186,"",VLOOKUP($A186,'[1]2. Child Protection'!$B$8:$CK$226,'[1]2. Child Protection'!BO$1,FALSE)-B186)</f>
        <v/>
      </c>
      <c r="M186" s="21" t="str">
        <f>IF(VLOOKUP($A186,'[1]2. Child Protection'!$B$8:$CK$226,'[1]2. Child Protection'!BP$1,FALSE)=C186,"",VLOOKUP($A186,'[1]2. Child Protection'!$B$8:$CK$226,'[1]2. Child Protection'!BP$1,FALSE))</f>
        <v/>
      </c>
      <c r="N186" s="21">
        <f>IF(VLOOKUP($A186,'[1]2. Child Protection'!$B$8:$CK$226,'[1]2. Child Protection'!BQ$1,FALSE)=D186,"",VLOOKUP($A186,'[1]2. Child Protection'!$B$8:$CK$226,'[1]2. Child Protection'!BQ$1,FALSE))</f>
        <v>0</v>
      </c>
      <c r="O186" s="21">
        <f>IF(VLOOKUP($A186,'[1]2. Child Protection'!$B$8:$CK$226,'[1]2. Child Protection'!BR$1,FALSE)=E186,"",VLOOKUP($A186,'[1]2. Child Protection'!$B$8:$CK$226,'[1]2. Child Protection'!BR$1,FALSE))</f>
        <v>0</v>
      </c>
      <c r="P186" s="21"/>
      <c r="Q186" s="21" t="str">
        <f>IF(VLOOKUP($A186,'[1]2. Child Protection'!$B$8:$CK$226,'[1]2. Child Protection'!BK$1,FALSE)=G186,"",VLOOKUP($A186,'[1]2. Child Protection'!$B$8:$CK$226,'[1]2. Child Protection'!BK$1,FALSE)-G186)</f>
        <v/>
      </c>
      <c r="R186" s="21" t="str">
        <f>IF(VLOOKUP($A186,'[1]2. Child Protection'!$B$8:$CK$226,'[1]2. Child Protection'!BL$1,FALSE)=H186,"",VLOOKUP($A186,'[1]2. Child Protection'!$B$8:$CK$226,'[1]2. Child Protection'!BL$1,FALSE))</f>
        <v/>
      </c>
      <c r="S186" s="21">
        <f>IF(VLOOKUP($A186,'[1]2. Child Protection'!$B$8:$CK$226,'[1]2. Child Protection'!BM$1,FALSE)=I186,"",VLOOKUP($A186,'[1]2. Child Protection'!$B$8:$CK$226,'[1]2. Child Protection'!BM$1,FALSE))</f>
        <v>0</v>
      </c>
      <c r="T186" s="21">
        <f>IF(VLOOKUP($A186,'[1]2. Child Protection'!$B$8:$CK$226,'[1]2. Child Protection'!BN$1,FALSE)=J186,"",VLOOKUP($A186,'[1]2. Child Protection'!$B$8:$CK$226,'[1]2. Child Protection'!BN$1,FALSE))</f>
        <v>0</v>
      </c>
    </row>
    <row r="187" spans="1:20" x14ac:dyDescent="0.35">
      <c r="A187" s="11" t="s">
        <v>231</v>
      </c>
      <c r="B187" s="17" t="s">
        <v>10</v>
      </c>
      <c r="C187" s="23"/>
      <c r="D187" s="19" t="s">
        <v>10</v>
      </c>
      <c r="E187" s="19" t="s">
        <v>10</v>
      </c>
      <c r="F187" s="19"/>
      <c r="G187" s="17" t="s">
        <v>10</v>
      </c>
      <c r="H187" s="20"/>
      <c r="I187" s="19" t="s">
        <v>10</v>
      </c>
      <c r="J187" s="19" t="s">
        <v>10</v>
      </c>
      <c r="K187" s="11"/>
      <c r="L187" s="21" t="str">
        <f>IF(VLOOKUP($A187,'[1]2. Child Protection'!$B$8:$CK$226,'[1]2. Child Protection'!BO$1,FALSE)=B187,"",VLOOKUP($A187,'[1]2. Child Protection'!$B$8:$CK$226,'[1]2. Child Protection'!BO$1,FALSE)-B187)</f>
        <v/>
      </c>
      <c r="M187" s="21" t="str">
        <f>IF(VLOOKUP($A187,'[1]2. Child Protection'!$B$8:$CK$226,'[1]2. Child Protection'!BP$1,FALSE)=C187,"",VLOOKUP($A187,'[1]2. Child Protection'!$B$8:$CK$226,'[1]2. Child Protection'!BP$1,FALSE))</f>
        <v/>
      </c>
      <c r="N187" s="21">
        <f>IF(VLOOKUP($A187,'[1]2. Child Protection'!$B$8:$CK$226,'[1]2. Child Protection'!BQ$1,FALSE)=D187,"",VLOOKUP($A187,'[1]2. Child Protection'!$B$8:$CK$226,'[1]2. Child Protection'!BQ$1,FALSE))</f>
        <v>0</v>
      </c>
      <c r="O187" s="21">
        <f>IF(VLOOKUP($A187,'[1]2. Child Protection'!$B$8:$CK$226,'[1]2. Child Protection'!BR$1,FALSE)=E187,"",VLOOKUP($A187,'[1]2. Child Protection'!$B$8:$CK$226,'[1]2. Child Protection'!BR$1,FALSE))</f>
        <v>0</v>
      </c>
      <c r="P187" s="21"/>
      <c r="Q187" s="21" t="str">
        <f>IF(VLOOKUP($A187,'[1]2. Child Protection'!$B$8:$CK$226,'[1]2. Child Protection'!BK$1,FALSE)=G187,"",VLOOKUP($A187,'[1]2. Child Protection'!$B$8:$CK$226,'[1]2. Child Protection'!BK$1,FALSE)-G187)</f>
        <v/>
      </c>
      <c r="R187" s="21" t="str">
        <f>IF(VLOOKUP($A187,'[1]2. Child Protection'!$B$8:$CK$226,'[1]2. Child Protection'!BL$1,FALSE)=H187,"",VLOOKUP($A187,'[1]2. Child Protection'!$B$8:$CK$226,'[1]2. Child Protection'!BL$1,FALSE))</f>
        <v/>
      </c>
      <c r="S187" s="21">
        <f>IF(VLOOKUP($A187,'[1]2. Child Protection'!$B$8:$CK$226,'[1]2. Child Protection'!BM$1,FALSE)=I187,"",VLOOKUP($A187,'[1]2. Child Protection'!$B$8:$CK$226,'[1]2. Child Protection'!BM$1,FALSE))</f>
        <v>0</v>
      </c>
      <c r="T187" s="21">
        <f>IF(VLOOKUP($A187,'[1]2. Child Protection'!$B$8:$CK$226,'[1]2. Child Protection'!BN$1,FALSE)=J187,"",VLOOKUP($A187,'[1]2. Child Protection'!$B$8:$CK$226,'[1]2. Child Protection'!BN$1,FALSE))</f>
        <v>0</v>
      </c>
    </row>
    <row r="188" spans="1:20" x14ac:dyDescent="0.35">
      <c r="A188" s="11" t="s">
        <v>232</v>
      </c>
      <c r="B188" s="17" t="s">
        <v>10</v>
      </c>
      <c r="C188" s="23"/>
      <c r="D188" s="19" t="s">
        <v>10</v>
      </c>
      <c r="E188" s="19" t="s">
        <v>10</v>
      </c>
      <c r="F188" s="19"/>
      <c r="G188" s="17" t="s">
        <v>10</v>
      </c>
      <c r="H188" s="20"/>
      <c r="I188" s="19" t="s">
        <v>10</v>
      </c>
      <c r="J188" s="19" t="s">
        <v>10</v>
      </c>
      <c r="K188" s="11"/>
      <c r="L188" s="21" t="str">
        <f>IF(VLOOKUP($A188,'[1]2. Child Protection'!$B$8:$CK$226,'[1]2. Child Protection'!BO$1,FALSE)=B188,"",VLOOKUP($A188,'[1]2. Child Protection'!$B$8:$CK$226,'[1]2. Child Protection'!BO$1,FALSE)-B188)</f>
        <v/>
      </c>
      <c r="M188" s="21" t="str">
        <f>IF(VLOOKUP($A188,'[1]2. Child Protection'!$B$8:$CK$226,'[1]2. Child Protection'!BP$1,FALSE)=C188,"",VLOOKUP($A188,'[1]2. Child Protection'!$B$8:$CK$226,'[1]2. Child Protection'!BP$1,FALSE))</f>
        <v/>
      </c>
      <c r="N188" s="21">
        <f>IF(VLOOKUP($A188,'[1]2. Child Protection'!$B$8:$CK$226,'[1]2. Child Protection'!BQ$1,FALSE)=D188,"",VLOOKUP($A188,'[1]2. Child Protection'!$B$8:$CK$226,'[1]2. Child Protection'!BQ$1,FALSE))</f>
        <v>0</v>
      </c>
      <c r="O188" s="21">
        <f>IF(VLOOKUP($A188,'[1]2. Child Protection'!$B$8:$CK$226,'[1]2. Child Protection'!BR$1,FALSE)=E188,"",VLOOKUP($A188,'[1]2. Child Protection'!$B$8:$CK$226,'[1]2. Child Protection'!BR$1,FALSE))</f>
        <v>0</v>
      </c>
      <c r="P188" s="21"/>
      <c r="Q188" s="21" t="str">
        <f>IF(VLOOKUP($A188,'[1]2. Child Protection'!$B$8:$CK$226,'[1]2. Child Protection'!BK$1,FALSE)=G188,"",VLOOKUP($A188,'[1]2. Child Protection'!$B$8:$CK$226,'[1]2. Child Protection'!BK$1,FALSE)-G188)</f>
        <v/>
      </c>
      <c r="R188" s="21" t="str">
        <f>IF(VLOOKUP($A188,'[1]2. Child Protection'!$B$8:$CK$226,'[1]2. Child Protection'!BL$1,FALSE)=H188,"",VLOOKUP($A188,'[1]2. Child Protection'!$B$8:$CK$226,'[1]2. Child Protection'!BL$1,FALSE))</f>
        <v/>
      </c>
      <c r="S188" s="21">
        <f>IF(VLOOKUP($A188,'[1]2. Child Protection'!$B$8:$CK$226,'[1]2. Child Protection'!BM$1,FALSE)=I188,"",VLOOKUP($A188,'[1]2. Child Protection'!$B$8:$CK$226,'[1]2. Child Protection'!BM$1,FALSE))</f>
        <v>0</v>
      </c>
      <c r="T188" s="21">
        <f>IF(VLOOKUP($A188,'[1]2. Child Protection'!$B$8:$CK$226,'[1]2. Child Protection'!BN$1,FALSE)=J188,"",VLOOKUP($A188,'[1]2. Child Protection'!$B$8:$CK$226,'[1]2. Child Protection'!BN$1,FALSE))</f>
        <v>0</v>
      </c>
    </row>
    <row r="189" spans="1:20" x14ac:dyDescent="0.35">
      <c r="A189" s="11" t="s">
        <v>233</v>
      </c>
      <c r="B189" s="17" t="s">
        <v>10</v>
      </c>
      <c r="C189" s="23"/>
      <c r="D189" s="19" t="s">
        <v>10</v>
      </c>
      <c r="E189" s="19" t="s">
        <v>10</v>
      </c>
      <c r="F189" s="19"/>
      <c r="G189" s="17" t="s">
        <v>10</v>
      </c>
      <c r="H189" s="20"/>
      <c r="I189" s="19" t="s">
        <v>10</v>
      </c>
      <c r="J189" s="19" t="s">
        <v>10</v>
      </c>
      <c r="K189" s="11"/>
      <c r="L189" s="21" t="str">
        <f>IF(VLOOKUP($A189,'[1]2. Child Protection'!$B$8:$CK$226,'[1]2. Child Protection'!BO$1,FALSE)=B189,"",VLOOKUP($A189,'[1]2. Child Protection'!$B$8:$CK$226,'[1]2. Child Protection'!BO$1,FALSE)-B189)</f>
        <v/>
      </c>
      <c r="M189" s="21" t="str">
        <f>IF(VLOOKUP($A189,'[1]2. Child Protection'!$B$8:$CK$226,'[1]2. Child Protection'!BP$1,FALSE)=C189,"",VLOOKUP($A189,'[1]2. Child Protection'!$B$8:$CK$226,'[1]2. Child Protection'!BP$1,FALSE))</f>
        <v/>
      </c>
      <c r="N189" s="21">
        <f>IF(VLOOKUP($A189,'[1]2. Child Protection'!$B$8:$CK$226,'[1]2. Child Protection'!BQ$1,FALSE)=D189,"",VLOOKUP($A189,'[1]2. Child Protection'!$B$8:$CK$226,'[1]2. Child Protection'!BQ$1,FALSE))</f>
        <v>0</v>
      </c>
      <c r="O189" s="21">
        <f>IF(VLOOKUP($A189,'[1]2. Child Protection'!$B$8:$CK$226,'[1]2. Child Protection'!BR$1,FALSE)=E189,"",VLOOKUP($A189,'[1]2. Child Protection'!$B$8:$CK$226,'[1]2. Child Protection'!BR$1,FALSE))</f>
        <v>0</v>
      </c>
      <c r="P189" s="21"/>
      <c r="Q189" s="21" t="str">
        <f>IF(VLOOKUP($A189,'[1]2. Child Protection'!$B$8:$CK$226,'[1]2. Child Protection'!BK$1,FALSE)=G189,"",VLOOKUP($A189,'[1]2. Child Protection'!$B$8:$CK$226,'[1]2. Child Protection'!BK$1,FALSE)-G189)</f>
        <v/>
      </c>
      <c r="R189" s="21" t="str">
        <f>IF(VLOOKUP($A189,'[1]2. Child Protection'!$B$8:$CK$226,'[1]2. Child Protection'!BL$1,FALSE)=H189,"",VLOOKUP($A189,'[1]2. Child Protection'!$B$8:$CK$226,'[1]2. Child Protection'!BL$1,FALSE))</f>
        <v/>
      </c>
      <c r="S189" s="21">
        <f>IF(VLOOKUP($A189,'[1]2. Child Protection'!$B$8:$CK$226,'[1]2. Child Protection'!BM$1,FALSE)=I189,"",VLOOKUP($A189,'[1]2. Child Protection'!$B$8:$CK$226,'[1]2. Child Protection'!BM$1,FALSE))</f>
        <v>0</v>
      </c>
      <c r="T189" s="21">
        <f>IF(VLOOKUP($A189,'[1]2. Child Protection'!$B$8:$CK$226,'[1]2. Child Protection'!BN$1,FALSE)=J189,"",VLOOKUP($A189,'[1]2. Child Protection'!$B$8:$CK$226,'[1]2. Child Protection'!BN$1,FALSE))</f>
        <v>0</v>
      </c>
    </row>
    <row r="190" spans="1:20" x14ac:dyDescent="0.35">
      <c r="A190" s="11" t="s">
        <v>99</v>
      </c>
      <c r="B190" s="17">
        <v>94.5</v>
      </c>
      <c r="C190" s="23"/>
      <c r="D190" s="19">
        <v>2017</v>
      </c>
      <c r="E190" s="19" t="s">
        <v>98</v>
      </c>
      <c r="F190" s="19"/>
      <c r="G190" s="22">
        <v>95.6</v>
      </c>
      <c r="H190" s="26"/>
      <c r="I190" s="27" t="s">
        <v>76</v>
      </c>
      <c r="J190" s="27" t="s">
        <v>77</v>
      </c>
      <c r="K190" s="11"/>
      <c r="L190" s="21" t="str">
        <f>IF(VLOOKUP($A190,'[1]2. Child Protection'!$B$8:$CK$226,'[1]2. Child Protection'!BO$1,FALSE)=B190,"",VLOOKUP($A190,'[1]2. Child Protection'!$B$8:$CK$226,'[1]2. Child Protection'!BO$1,FALSE)-B190)</f>
        <v/>
      </c>
      <c r="M190" s="21" t="str">
        <f>IF(VLOOKUP($A190,'[1]2. Child Protection'!$B$8:$CK$226,'[1]2. Child Protection'!BP$1,FALSE)=C190,"",VLOOKUP($A190,'[1]2. Child Protection'!$B$8:$CK$226,'[1]2. Child Protection'!BP$1,FALSE))</f>
        <v/>
      </c>
      <c r="N190" s="21" t="str">
        <f>IF(VLOOKUP($A190,'[1]2. Child Protection'!$B$8:$CK$226,'[1]2. Child Protection'!BQ$1,FALSE)=D190,"",VLOOKUP($A190,'[1]2. Child Protection'!$B$8:$CK$226,'[1]2. Child Protection'!BQ$1,FALSE))</f>
        <v>2017</v>
      </c>
      <c r="O190" s="21" t="str">
        <f>IF(VLOOKUP($A190,'[1]2. Child Protection'!$B$8:$CK$226,'[1]2. Child Protection'!BR$1,FALSE)=E190,"",VLOOKUP($A190,'[1]2. Child Protection'!$B$8:$CK$226,'[1]2. Child Protection'!BR$1,FALSE))</f>
        <v/>
      </c>
      <c r="P190" s="21"/>
      <c r="Q190" s="21" t="str">
        <f>IF(VLOOKUP($A190,'[1]2. Child Protection'!$B$8:$CK$226,'[1]2. Child Protection'!BK$1,FALSE)=G190,"",VLOOKUP($A190,'[1]2. Child Protection'!$B$8:$CK$226,'[1]2. Child Protection'!BK$1,FALSE)-G190)</f>
        <v/>
      </c>
      <c r="R190" s="21" t="str">
        <f>IF(VLOOKUP($A190,'[1]2. Child Protection'!$B$8:$CK$226,'[1]2. Child Protection'!BL$1,FALSE)=H190,"",VLOOKUP($A190,'[1]2. Child Protection'!$B$8:$CK$226,'[1]2. Child Protection'!BL$1,FALSE))</f>
        <v/>
      </c>
      <c r="S190" s="21" t="str">
        <f>IF(VLOOKUP($A190,'[1]2. Child Protection'!$B$8:$CK$226,'[1]2. Child Protection'!BM$1,FALSE)=I190,"",VLOOKUP($A190,'[1]2. Child Protection'!$B$8:$CK$226,'[1]2. Child Protection'!BM$1,FALSE))</f>
        <v/>
      </c>
      <c r="T190" s="21" t="str">
        <f>IF(VLOOKUP($A190,'[1]2. Child Protection'!$B$8:$CK$226,'[1]2. Child Protection'!BN$1,FALSE)=J190,"",VLOOKUP($A190,'[1]2. Child Protection'!$B$8:$CK$226,'[1]2. Child Protection'!BN$1,FALSE))</f>
        <v/>
      </c>
    </row>
    <row r="191" spans="1:20" x14ac:dyDescent="0.35">
      <c r="A191" s="11" t="s">
        <v>234</v>
      </c>
      <c r="B191" s="17" t="s">
        <v>10</v>
      </c>
      <c r="C191" s="23"/>
      <c r="D191" s="19" t="s">
        <v>10</v>
      </c>
      <c r="E191" s="19" t="s">
        <v>10</v>
      </c>
      <c r="F191" s="19"/>
      <c r="G191" s="17" t="s">
        <v>10</v>
      </c>
      <c r="H191" s="20"/>
      <c r="I191" s="19" t="s">
        <v>10</v>
      </c>
      <c r="J191" s="19" t="s">
        <v>10</v>
      </c>
      <c r="K191" s="11"/>
      <c r="L191" s="21" t="str">
        <f>IF(VLOOKUP($A191,'[1]2. Child Protection'!$B$8:$CK$226,'[1]2. Child Protection'!BO$1,FALSE)=B191,"",VLOOKUP($A191,'[1]2. Child Protection'!$B$8:$CK$226,'[1]2. Child Protection'!BO$1,FALSE)-B191)</f>
        <v/>
      </c>
      <c r="M191" s="21" t="str">
        <f>IF(VLOOKUP($A191,'[1]2. Child Protection'!$B$8:$CK$226,'[1]2. Child Protection'!BP$1,FALSE)=C191,"",VLOOKUP($A191,'[1]2. Child Protection'!$B$8:$CK$226,'[1]2. Child Protection'!BP$1,FALSE))</f>
        <v/>
      </c>
      <c r="N191" s="21">
        <f>IF(VLOOKUP($A191,'[1]2. Child Protection'!$B$8:$CK$226,'[1]2. Child Protection'!BQ$1,FALSE)=D191,"",VLOOKUP($A191,'[1]2. Child Protection'!$B$8:$CK$226,'[1]2. Child Protection'!BQ$1,FALSE))</f>
        <v>0</v>
      </c>
      <c r="O191" s="21">
        <f>IF(VLOOKUP($A191,'[1]2. Child Protection'!$B$8:$CK$226,'[1]2. Child Protection'!BR$1,FALSE)=E191,"",VLOOKUP($A191,'[1]2. Child Protection'!$B$8:$CK$226,'[1]2. Child Protection'!BR$1,FALSE))</f>
        <v>0</v>
      </c>
      <c r="P191" s="21"/>
      <c r="Q191" s="21" t="str">
        <f>IF(VLOOKUP($A191,'[1]2. Child Protection'!$B$8:$CK$226,'[1]2. Child Protection'!BK$1,FALSE)=G191,"",VLOOKUP($A191,'[1]2. Child Protection'!$B$8:$CK$226,'[1]2. Child Protection'!BK$1,FALSE)-G191)</f>
        <v/>
      </c>
      <c r="R191" s="21" t="str">
        <f>IF(VLOOKUP($A191,'[1]2. Child Protection'!$B$8:$CK$226,'[1]2. Child Protection'!BL$1,FALSE)=H191,"",VLOOKUP($A191,'[1]2. Child Protection'!$B$8:$CK$226,'[1]2. Child Protection'!BL$1,FALSE))</f>
        <v/>
      </c>
      <c r="S191" s="21">
        <f>IF(VLOOKUP($A191,'[1]2. Child Protection'!$B$8:$CK$226,'[1]2. Child Protection'!BM$1,FALSE)=I191,"",VLOOKUP($A191,'[1]2. Child Protection'!$B$8:$CK$226,'[1]2. Child Protection'!BM$1,FALSE))</f>
        <v>0</v>
      </c>
      <c r="T191" s="21">
        <f>IF(VLOOKUP($A191,'[1]2. Child Protection'!$B$8:$CK$226,'[1]2. Child Protection'!BN$1,FALSE)=J191,"",VLOOKUP($A191,'[1]2. Child Protection'!$B$8:$CK$226,'[1]2. Child Protection'!BN$1,FALSE))</f>
        <v>0</v>
      </c>
    </row>
    <row r="192" spans="1:20" x14ac:dyDescent="0.35">
      <c r="A192" s="11" t="s">
        <v>235</v>
      </c>
      <c r="B192" s="17" t="s">
        <v>10</v>
      </c>
      <c r="C192" s="23"/>
      <c r="D192" s="19" t="s">
        <v>10</v>
      </c>
      <c r="E192" s="19" t="s">
        <v>10</v>
      </c>
      <c r="F192" s="19"/>
      <c r="G192" s="17" t="s">
        <v>10</v>
      </c>
      <c r="H192" s="20"/>
      <c r="I192" s="19" t="s">
        <v>10</v>
      </c>
      <c r="J192" s="19" t="s">
        <v>10</v>
      </c>
      <c r="K192" s="11"/>
      <c r="L192" s="21" t="str">
        <f>IF(VLOOKUP($A192,'[1]2. Child Protection'!$B$8:$CK$226,'[1]2. Child Protection'!BO$1,FALSE)=B192,"",VLOOKUP($A192,'[1]2. Child Protection'!$B$8:$CK$226,'[1]2. Child Protection'!BO$1,FALSE)-B192)</f>
        <v/>
      </c>
      <c r="M192" s="21" t="str">
        <f>IF(VLOOKUP($A192,'[1]2. Child Protection'!$B$8:$CK$226,'[1]2. Child Protection'!BP$1,FALSE)=C192,"",VLOOKUP($A192,'[1]2. Child Protection'!$B$8:$CK$226,'[1]2. Child Protection'!BP$1,FALSE))</f>
        <v/>
      </c>
      <c r="N192" s="21">
        <f>IF(VLOOKUP($A192,'[1]2. Child Protection'!$B$8:$CK$226,'[1]2. Child Protection'!BQ$1,FALSE)=D192,"",VLOOKUP($A192,'[1]2. Child Protection'!$B$8:$CK$226,'[1]2. Child Protection'!BQ$1,FALSE))</f>
        <v>0</v>
      </c>
      <c r="O192" s="21">
        <f>IF(VLOOKUP($A192,'[1]2. Child Protection'!$B$8:$CK$226,'[1]2. Child Protection'!BR$1,FALSE)=E192,"",VLOOKUP($A192,'[1]2. Child Protection'!$B$8:$CK$226,'[1]2. Child Protection'!BR$1,FALSE))</f>
        <v>0</v>
      </c>
      <c r="P192" s="21"/>
      <c r="Q192" s="21" t="str">
        <f>IF(VLOOKUP($A192,'[1]2. Child Protection'!$B$8:$CK$226,'[1]2. Child Protection'!BK$1,FALSE)=G192,"",VLOOKUP($A192,'[1]2. Child Protection'!$B$8:$CK$226,'[1]2. Child Protection'!BK$1,FALSE)-G192)</f>
        <v/>
      </c>
      <c r="R192" s="21" t="str">
        <f>IF(VLOOKUP($A192,'[1]2. Child Protection'!$B$8:$CK$226,'[1]2. Child Protection'!BL$1,FALSE)=H192,"",VLOOKUP($A192,'[1]2. Child Protection'!$B$8:$CK$226,'[1]2. Child Protection'!BL$1,FALSE))</f>
        <v/>
      </c>
      <c r="S192" s="21">
        <f>IF(VLOOKUP($A192,'[1]2. Child Protection'!$B$8:$CK$226,'[1]2. Child Protection'!BM$1,FALSE)=I192,"",VLOOKUP($A192,'[1]2. Child Protection'!$B$8:$CK$226,'[1]2. Child Protection'!BM$1,FALSE))</f>
        <v>0</v>
      </c>
      <c r="T192" s="21">
        <f>IF(VLOOKUP($A192,'[1]2. Child Protection'!$B$8:$CK$226,'[1]2. Child Protection'!BN$1,FALSE)=J192,"",VLOOKUP($A192,'[1]2. Child Protection'!$B$8:$CK$226,'[1]2. Child Protection'!BN$1,FALSE))</f>
        <v>0</v>
      </c>
    </row>
    <row r="193" spans="1:20" x14ac:dyDescent="0.35">
      <c r="A193" s="11" t="s">
        <v>236</v>
      </c>
      <c r="B193" s="17" t="s">
        <v>10</v>
      </c>
      <c r="C193" s="23"/>
      <c r="D193" s="19" t="s">
        <v>10</v>
      </c>
      <c r="E193" s="19" t="s">
        <v>10</v>
      </c>
      <c r="F193" s="19"/>
      <c r="G193" s="17" t="s">
        <v>10</v>
      </c>
      <c r="H193" s="20"/>
      <c r="I193" s="19" t="s">
        <v>10</v>
      </c>
      <c r="J193" s="19" t="s">
        <v>10</v>
      </c>
      <c r="K193" s="11"/>
      <c r="L193" s="21" t="str">
        <f>IF(VLOOKUP($A193,'[1]2. Child Protection'!$B$8:$CK$226,'[1]2. Child Protection'!BO$1,FALSE)=B193,"",VLOOKUP($A193,'[1]2. Child Protection'!$B$8:$CK$226,'[1]2. Child Protection'!BO$1,FALSE)-B193)</f>
        <v/>
      </c>
      <c r="M193" s="21" t="str">
        <f>IF(VLOOKUP($A193,'[1]2. Child Protection'!$B$8:$CK$226,'[1]2. Child Protection'!BP$1,FALSE)=C193,"",VLOOKUP($A193,'[1]2. Child Protection'!$B$8:$CK$226,'[1]2. Child Protection'!BP$1,FALSE))</f>
        <v/>
      </c>
      <c r="N193" s="21">
        <f>IF(VLOOKUP($A193,'[1]2. Child Protection'!$B$8:$CK$226,'[1]2. Child Protection'!BQ$1,FALSE)=D193,"",VLOOKUP($A193,'[1]2. Child Protection'!$B$8:$CK$226,'[1]2. Child Protection'!BQ$1,FALSE))</f>
        <v>0</v>
      </c>
      <c r="O193" s="21">
        <f>IF(VLOOKUP($A193,'[1]2. Child Protection'!$B$8:$CK$226,'[1]2. Child Protection'!BR$1,FALSE)=E193,"",VLOOKUP($A193,'[1]2. Child Protection'!$B$8:$CK$226,'[1]2. Child Protection'!BR$1,FALSE))</f>
        <v>0</v>
      </c>
      <c r="P193" s="21"/>
      <c r="Q193" s="21" t="str">
        <f>IF(VLOOKUP($A193,'[1]2. Child Protection'!$B$8:$CK$226,'[1]2. Child Protection'!BK$1,FALSE)=G193,"",VLOOKUP($A193,'[1]2. Child Protection'!$B$8:$CK$226,'[1]2. Child Protection'!BK$1,FALSE)-G193)</f>
        <v/>
      </c>
      <c r="R193" s="21" t="str">
        <f>IF(VLOOKUP($A193,'[1]2. Child Protection'!$B$8:$CK$226,'[1]2. Child Protection'!BL$1,FALSE)=H193,"",VLOOKUP($A193,'[1]2. Child Protection'!$B$8:$CK$226,'[1]2. Child Protection'!BL$1,FALSE))</f>
        <v/>
      </c>
      <c r="S193" s="21">
        <f>IF(VLOOKUP($A193,'[1]2. Child Protection'!$B$8:$CK$226,'[1]2. Child Protection'!BM$1,FALSE)=I193,"",VLOOKUP($A193,'[1]2. Child Protection'!$B$8:$CK$226,'[1]2. Child Protection'!BM$1,FALSE))</f>
        <v>0</v>
      </c>
      <c r="T193" s="21">
        <f>IF(VLOOKUP($A193,'[1]2. Child Protection'!$B$8:$CK$226,'[1]2. Child Protection'!BN$1,FALSE)=J193,"",VLOOKUP($A193,'[1]2. Child Protection'!$B$8:$CK$226,'[1]2. Child Protection'!BN$1,FALSE))</f>
        <v>0</v>
      </c>
    </row>
    <row r="194" spans="1:20" x14ac:dyDescent="0.35">
      <c r="A194" s="11" t="s">
        <v>237</v>
      </c>
      <c r="B194" s="17" t="s">
        <v>10</v>
      </c>
      <c r="C194" s="23"/>
      <c r="D194" s="19" t="s">
        <v>10</v>
      </c>
      <c r="E194" s="19" t="s">
        <v>10</v>
      </c>
      <c r="F194" s="19"/>
      <c r="G194" s="17" t="s">
        <v>10</v>
      </c>
      <c r="H194" s="20"/>
      <c r="I194" s="19" t="s">
        <v>10</v>
      </c>
      <c r="J194" s="19" t="s">
        <v>10</v>
      </c>
      <c r="K194" s="11"/>
      <c r="L194" s="21" t="str">
        <f>IF(VLOOKUP($A194,'[1]2. Child Protection'!$B$8:$CK$226,'[1]2. Child Protection'!BO$1,FALSE)=B194,"",VLOOKUP($A194,'[1]2. Child Protection'!$B$8:$CK$226,'[1]2. Child Protection'!BO$1,FALSE)-B194)</f>
        <v/>
      </c>
      <c r="M194" s="21" t="str">
        <f>IF(VLOOKUP($A194,'[1]2. Child Protection'!$B$8:$CK$226,'[1]2. Child Protection'!BP$1,FALSE)=C194,"",VLOOKUP($A194,'[1]2. Child Protection'!$B$8:$CK$226,'[1]2. Child Protection'!BP$1,FALSE))</f>
        <v/>
      </c>
      <c r="N194" s="21">
        <f>IF(VLOOKUP($A194,'[1]2. Child Protection'!$B$8:$CK$226,'[1]2. Child Protection'!BQ$1,FALSE)=D194,"",VLOOKUP($A194,'[1]2. Child Protection'!$B$8:$CK$226,'[1]2. Child Protection'!BQ$1,FALSE))</f>
        <v>0</v>
      </c>
      <c r="O194" s="21">
        <f>IF(VLOOKUP($A194,'[1]2. Child Protection'!$B$8:$CK$226,'[1]2. Child Protection'!BR$1,FALSE)=E194,"",VLOOKUP($A194,'[1]2. Child Protection'!$B$8:$CK$226,'[1]2. Child Protection'!BR$1,FALSE))</f>
        <v>0</v>
      </c>
      <c r="P194" s="21"/>
      <c r="Q194" s="21" t="str">
        <f>IF(VLOOKUP($A194,'[1]2. Child Protection'!$B$8:$CK$226,'[1]2. Child Protection'!BK$1,FALSE)=G194,"",VLOOKUP($A194,'[1]2. Child Protection'!$B$8:$CK$226,'[1]2. Child Protection'!BK$1,FALSE)-G194)</f>
        <v/>
      </c>
      <c r="R194" s="21" t="str">
        <f>IF(VLOOKUP($A194,'[1]2. Child Protection'!$B$8:$CK$226,'[1]2. Child Protection'!BL$1,FALSE)=H194,"",VLOOKUP($A194,'[1]2. Child Protection'!$B$8:$CK$226,'[1]2. Child Protection'!BL$1,FALSE))</f>
        <v/>
      </c>
      <c r="S194" s="21">
        <f>IF(VLOOKUP($A194,'[1]2. Child Protection'!$B$8:$CK$226,'[1]2. Child Protection'!BM$1,FALSE)=I194,"",VLOOKUP($A194,'[1]2. Child Protection'!$B$8:$CK$226,'[1]2. Child Protection'!BM$1,FALSE))</f>
        <v>0</v>
      </c>
      <c r="T194" s="21">
        <f>IF(VLOOKUP($A194,'[1]2. Child Protection'!$B$8:$CK$226,'[1]2. Child Protection'!BN$1,FALSE)=J194,"",VLOOKUP($A194,'[1]2. Child Protection'!$B$8:$CK$226,'[1]2. Child Protection'!BN$1,FALSE))</f>
        <v>0</v>
      </c>
    </row>
    <row r="195" spans="1:20" x14ac:dyDescent="0.35">
      <c r="A195" s="11" t="s">
        <v>238</v>
      </c>
      <c r="B195" s="17" t="s">
        <v>10</v>
      </c>
      <c r="C195" s="23"/>
      <c r="D195" s="19" t="s">
        <v>10</v>
      </c>
      <c r="E195" s="19" t="s">
        <v>10</v>
      </c>
      <c r="F195" s="19"/>
      <c r="G195" s="17" t="s">
        <v>10</v>
      </c>
      <c r="H195" s="20"/>
      <c r="I195" s="19" t="s">
        <v>10</v>
      </c>
      <c r="J195" s="19" t="s">
        <v>10</v>
      </c>
      <c r="K195" s="11"/>
      <c r="L195" s="21" t="str">
        <f>IF(VLOOKUP($A195,'[1]2. Child Protection'!$B$8:$CK$226,'[1]2. Child Protection'!BO$1,FALSE)=B195,"",VLOOKUP($A195,'[1]2. Child Protection'!$B$8:$CK$226,'[1]2. Child Protection'!BO$1,FALSE)-B195)</f>
        <v/>
      </c>
      <c r="M195" s="21" t="str">
        <f>IF(VLOOKUP($A195,'[1]2. Child Protection'!$B$8:$CK$226,'[1]2. Child Protection'!BP$1,FALSE)=C195,"",VLOOKUP($A195,'[1]2. Child Protection'!$B$8:$CK$226,'[1]2. Child Protection'!BP$1,FALSE))</f>
        <v/>
      </c>
      <c r="N195" s="21">
        <f>IF(VLOOKUP($A195,'[1]2. Child Protection'!$B$8:$CK$226,'[1]2. Child Protection'!BQ$1,FALSE)=D195,"",VLOOKUP($A195,'[1]2. Child Protection'!$B$8:$CK$226,'[1]2. Child Protection'!BQ$1,FALSE))</f>
        <v>0</v>
      </c>
      <c r="O195" s="21">
        <f>IF(VLOOKUP($A195,'[1]2. Child Protection'!$B$8:$CK$226,'[1]2. Child Protection'!BR$1,FALSE)=E195,"",VLOOKUP($A195,'[1]2. Child Protection'!$B$8:$CK$226,'[1]2. Child Protection'!BR$1,FALSE))</f>
        <v>0</v>
      </c>
      <c r="P195" s="21"/>
      <c r="Q195" s="21" t="str">
        <f>IF(VLOOKUP($A195,'[1]2. Child Protection'!$B$8:$CK$226,'[1]2. Child Protection'!BK$1,FALSE)=G195,"",VLOOKUP($A195,'[1]2. Child Protection'!$B$8:$CK$226,'[1]2. Child Protection'!BK$1,FALSE)-G195)</f>
        <v/>
      </c>
      <c r="R195" s="21" t="str">
        <f>IF(VLOOKUP($A195,'[1]2. Child Protection'!$B$8:$CK$226,'[1]2. Child Protection'!BL$1,FALSE)=H195,"",VLOOKUP($A195,'[1]2. Child Protection'!$B$8:$CK$226,'[1]2. Child Protection'!BL$1,FALSE))</f>
        <v/>
      </c>
      <c r="S195" s="21">
        <f>IF(VLOOKUP($A195,'[1]2. Child Protection'!$B$8:$CK$226,'[1]2. Child Protection'!BM$1,FALSE)=I195,"",VLOOKUP($A195,'[1]2. Child Protection'!$B$8:$CK$226,'[1]2. Child Protection'!BM$1,FALSE))</f>
        <v>0</v>
      </c>
      <c r="T195" s="21">
        <f>IF(VLOOKUP($A195,'[1]2. Child Protection'!$B$8:$CK$226,'[1]2. Child Protection'!BN$1,FALSE)=J195,"",VLOOKUP($A195,'[1]2. Child Protection'!$B$8:$CK$226,'[1]2. Child Protection'!BN$1,FALSE))</f>
        <v>0</v>
      </c>
    </row>
    <row r="196" spans="1:20" x14ac:dyDescent="0.35">
      <c r="A196" s="11" t="s">
        <v>239</v>
      </c>
      <c r="B196" s="17" t="s">
        <v>10</v>
      </c>
      <c r="C196" s="23"/>
      <c r="D196" s="19" t="s">
        <v>10</v>
      </c>
      <c r="E196" s="19" t="s">
        <v>10</v>
      </c>
      <c r="F196" s="19"/>
      <c r="G196" s="17" t="s">
        <v>10</v>
      </c>
      <c r="H196" s="20"/>
      <c r="I196" s="19" t="s">
        <v>10</v>
      </c>
      <c r="J196" s="19" t="s">
        <v>10</v>
      </c>
      <c r="K196" s="11"/>
      <c r="L196" s="21" t="str">
        <f>IF(VLOOKUP($A196,'[1]2. Child Protection'!$B$8:$CK$226,'[1]2. Child Protection'!BO$1,FALSE)=B196,"",VLOOKUP($A196,'[1]2. Child Protection'!$B$8:$CK$226,'[1]2. Child Protection'!BO$1,FALSE)-B196)</f>
        <v/>
      </c>
      <c r="M196" s="21" t="str">
        <f>IF(VLOOKUP($A196,'[1]2. Child Protection'!$B$8:$CK$226,'[1]2. Child Protection'!BP$1,FALSE)=C196,"",VLOOKUP($A196,'[1]2. Child Protection'!$B$8:$CK$226,'[1]2. Child Protection'!BP$1,FALSE))</f>
        <v/>
      </c>
      <c r="N196" s="21">
        <f>IF(VLOOKUP($A196,'[1]2. Child Protection'!$B$8:$CK$226,'[1]2. Child Protection'!BQ$1,FALSE)=D196,"",VLOOKUP($A196,'[1]2. Child Protection'!$B$8:$CK$226,'[1]2. Child Protection'!BQ$1,FALSE))</f>
        <v>0</v>
      </c>
      <c r="O196" s="21">
        <f>IF(VLOOKUP($A196,'[1]2. Child Protection'!$B$8:$CK$226,'[1]2. Child Protection'!BR$1,FALSE)=E196,"",VLOOKUP($A196,'[1]2. Child Protection'!$B$8:$CK$226,'[1]2. Child Protection'!BR$1,FALSE))</f>
        <v>0</v>
      </c>
      <c r="P196" s="21"/>
      <c r="Q196" s="21" t="str">
        <f>IF(VLOOKUP($A196,'[1]2. Child Protection'!$B$8:$CK$226,'[1]2. Child Protection'!BK$1,FALSE)=G196,"",VLOOKUP($A196,'[1]2. Child Protection'!$B$8:$CK$226,'[1]2. Child Protection'!BK$1,FALSE)-G196)</f>
        <v/>
      </c>
      <c r="R196" s="21" t="str">
        <f>IF(VLOOKUP($A196,'[1]2. Child Protection'!$B$8:$CK$226,'[1]2. Child Protection'!BL$1,FALSE)=H196,"",VLOOKUP($A196,'[1]2. Child Protection'!$B$8:$CK$226,'[1]2. Child Protection'!BL$1,FALSE))</f>
        <v/>
      </c>
      <c r="S196" s="21">
        <f>IF(VLOOKUP($A196,'[1]2. Child Protection'!$B$8:$CK$226,'[1]2. Child Protection'!BM$1,FALSE)=I196,"",VLOOKUP($A196,'[1]2. Child Protection'!$B$8:$CK$226,'[1]2. Child Protection'!BM$1,FALSE))</f>
        <v>0</v>
      </c>
      <c r="T196" s="21">
        <f>IF(VLOOKUP($A196,'[1]2. Child Protection'!$B$8:$CK$226,'[1]2. Child Protection'!BN$1,FALSE)=J196,"",VLOOKUP($A196,'[1]2. Child Protection'!$B$8:$CK$226,'[1]2. Child Protection'!BN$1,FALSE))</f>
        <v>0</v>
      </c>
    </row>
    <row r="197" spans="1:20" x14ac:dyDescent="0.35">
      <c r="A197" s="11" t="s">
        <v>240</v>
      </c>
      <c r="B197" s="17" t="s">
        <v>10</v>
      </c>
      <c r="C197" s="23"/>
      <c r="D197" s="19" t="s">
        <v>10</v>
      </c>
      <c r="E197" s="19" t="s">
        <v>10</v>
      </c>
      <c r="F197" s="19"/>
      <c r="G197" s="17" t="s">
        <v>10</v>
      </c>
      <c r="H197" s="20"/>
      <c r="I197" s="19" t="s">
        <v>10</v>
      </c>
      <c r="J197" s="19" t="s">
        <v>10</v>
      </c>
      <c r="K197" s="11"/>
      <c r="L197" s="21" t="str">
        <f>IF(VLOOKUP($A197,'[1]2. Child Protection'!$B$8:$CK$226,'[1]2. Child Protection'!BO$1,FALSE)=B197,"",VLOOKUP($A197,'[1]2. Child Protection'!$B$8:$CK$226,'[1]2. Child Protection'!BO$1,FALSE)-B197)</f>
        <v/>
      </c>
      <c r="M197" s="21" t="str">
        <f>IF(VLOOKUP($A197,'[1]2. Child Protection'!$B$8:$CK$226,'[1]2. Child Protection'!BP$1,FALSE)=C197,"",VLOOKUP($A197,'[1]2. Child Protection'!$B$8:$CK$226,'[1]2. Child Protection'!BP$1,FALSE))</f>
        <v/>
      </c>
      <c r="N197" s="21">
        <f>IF(VLOOKUP($A197,'[1]2. Child Protection'!$B$8:$CK$226,'[1]2. Child Protection'!BQ$1,FALSE)=D197,"",VLOOKUP($A197,'[1]2. Child Protection'!$B$8:$CK$226,'[1]2. Child Protection'!BQ$1,FALSE))</f>
        <v>0</v>
      </c>
      <c r="O197" s="21">
        <f>IF(VLOOKUP($A197,'[1]2. Child Protection'!$B$8:$CK$226,'[1]2. Child Protection'!BR$1,FALSE)=E197,"",VLOOKUP($A197,'[1]2. Child Protection'!$B$8:$CK$226,'[1]2. Child Protection'!BR$1,FALSE))</f>
        <v>0</v>
      </c>
      <c r="P197" s="21"/>
      <c r="Q197" s="21" t="str">
        <f>IF(VLOOKUP($A197,'[1]2. Child Protection'!$B$8:$CK$226,'[1]2. Child Protection'!BK$1,FALSE)=G197,"",VLOOKUP($A197,'[1]2. Child Protection'!$B$8:$CK$226,'[1]2. Child Protection'!BK$1,FALSE)-G197)</f>
        <v/>
      </c>
      <c r="R197" s="21" t="str">
        <f>IF(VLOOKUP($A197,'[1]2. Child Protection'!$B$8:$CK$226,'[1]2. Child Protection'!BL$1,FALSE)=H197,"",VLOOKUP($A197,'[1]2. Child Protection'!$B$8:$CK$226,'[1]2. Child Protection'!BL$1,FALSE))</f>
        <v/>
      </c>
      <c r="S197" s="21">
        <f>IF(VLOOKUP($A197,'[1]2. Child Protection'!$B$8:$CK$226,'[1]2. Child Protection'!BM$1,FALSE)=I197,"",VLOOKUP($A197,'[1]2. Child Protection'!$B$8:$CK$226,'[1]2. Child Protection'!BM$1,FALSE))</f>
        <v>0</v>
      </c>
      <c r="T197" s="21">
        <f>IF(VLOOKUP($A197,'[1]2. Child Protection'!$B$8:$CK$226,'[1]2. Child Protection'!BN$1,FALSE)=J197,"",VLOOKUP($A197,'[1]2. Child Protection'!$B$8:$CK$226,'[1]2. Child Protection'!BN$1,FALSE))</f>
        <v>0</v>
      </c>
    </row>
    <row r="198" spans="1:20" x14ac:dyDescent="0.35">
      <c r="A198" s="11" t="s">
        <v>241</v>
      </c>
      <c r="B198" s="17" t="s">
        <v>10</v>
      </c>
      <c r="C198" s="23"/>
      <c r="D198" s="19" t="s">
        <v>10</v>
      </c>
      <c r="E198" s="19" t="s">
        <v>10</v>
      </c>
      <c r="F198" s="19"/>
      <c r="G198" s="17" t="s">
        <v>10</v>
      </c>
      <c r="H198" s="20"/>
      <c r="I198" s="19" t="s">
        <v>10</v>
      </c>
      <c r="J198" s="19" t="s">
        <v>10</v>
      </c>
      <c r="K198" s="11"/>
      <c r="L198" s="21" t="str">
        <f>IF(VLOOKUP($A198,'[1]2. Child Protection'!$B$8:$CK$226,'[1]2. Child Protection'!BO$1,FALSE)=B198,"",VLOOKUP($A198,'[1]2. Child Protection'!$B$8:$CK$226,'[1]2. Child Protection'!BO$1,FALSE)-B198)</f>
        <v/>
      </c>
      <c r="M198" s="21" t="str">
        <f>IF(VLOOKUP($A198,'[1]2. Child Protection'!$B$8:$CK$226,'[1]2. Child Protection'!BP$1,FALSE)=C198,"",VLOOKUP($A198,'[1]2. Child Protection'!$B$8:$CK$226,'[1]2. Child Protection'!BP$1,FALSE))</f>
        <v/>
      </c>
      <c r="N198" s="21">
        <f>IF(VLOOKUP($A198,'[1]2. Child Protection'!$B$8:$CK$226,'[1]2. Child Protection'!BQ$1,FALSE)=D198,"",VLOOKUP($A198,'[1]2. Child Protection'!$B$8:$CK$226,'[1]2. Child Protection'!BQ$1,FALSE))</f>
        <v>0</v>
      </c>
      <c r="O198" s="21">
        <f>IF(VLOOKUP($A198,'[1]2. Child Protection'!$B$8:$CK$226,'[1]2. Child Protection'!BR$1,FALSE)=E198,"",VLOOKUP($A198,'[1]2. Child Protection'!$B$8:$CK$226,'[1]2. Child Protection'!BR$1,FALSE))</f>
        <v>0</v>
      </c>
      <c r="P198" s="21"/>
      <c r="Q198" s="21" t="str">
        <f>IF(VLOOKUP($A198,'[1]2. Child Protection'!$B$8:$CK$226,'[1]2. Child Protection'!BK$1,FALSE)=G198,"",VLOOKUP($A198,'[1]2. Child Protection'!$B$8:$CK$226,'[1]2. Child Protection'!BK$1,FALSE)-G198)</f>
        <v/>
      </c>
      <c r="R198" s="21" t="str">
        <f>IF(VLOOKUP($A198,'[1]2. Child Protection'!$B$8:$CK$226,'[1]2. Child Protection'!BL$1,FALSE)=H198,"",VLOOKUP($A198,'[1]2. Child Protection'!$B$8:$CK$226,'[1]2. Child Protection'!BL$1,FALSE))</f>
        <v/>
      </c>
      <c r="S198" s="21">
        <f>IF(VLOOKUP($A198,'[1]2. Child Protection'!$B$8:$CK$226,'[1]2. Child Protection'!BM$1,FALSE)=I198,"",VLOOKUP($A198,'[1]2. Child Protection'!$B$8:$CK$226,'[1]2. Child Protection'!BM$1,FALSE))</f>
        <v>0</v>
      </c>
      <c r="T198" s="21">
        <f>IF(VLOOKUP($A198,'[1]2. Child Protection'!$B$8:$CK$226,'[1]2. Child Protection'!BN$1,FALSE)=J198,"",VLOOKUP($A198,'[1]2. Child Protection'!$B$8:$CK$226,'[1]2. Child Protection'!BN$1,FALSE))</f>
        <v>0</v>
      </c>
    </row>
    <row r="199" spans="1:20" x14ac:dyDescent="0.35">
      <c r="A199" s="11" t="s">
        <v>102</v>
      </c>
      <c r="B199" s="17">
        <v>82.6</v>
      </c>
      <c r="C199" s="23"/>
      <c r="D199" s="19">
        <v>2011</v>
      </c>
      <c r="E199" s="19" t="s">
        <v>101</v>
      </c>
      <c r="F199" s="19"/>
      <c r="G199" s="17" t="s">
        <v>10</v>
      </c>
      <c r="H199" s="20"/>
      <c r="I199" s="19" t="s">
        <v>10</v>
      </c>
      <c r="J199" s="19" t="s">
        <v>10</v>
      </c>
      <c r="K199" s="11"/>
      <c r="L199" s="21" t="str">
        <f>IF(VLOOKUP($A199,'[1]2. Child Protection'!$B$8:$CK$226,'[1]2. Child Protection'!BO$1,FALSE)=B199,"",VLOOKUP($A199,'[1]2. Child Protection'!$B$8:$CK$226,'[1]2. Child Protection'!BO$1,FALSE)-B199)</f>
        <v/>
      </c>
      <c r="M199" s="21" t="str">
        <f>IF(VLOOKUP($A199,'[1]2. Child Protection'!$B$8:$CK$226,'[1]2. Child Protection'!BP$1,FALSE)=C199,"",VLOOKUP($A199,'[1]2. Child Protection'!$B$8:$CK$226,'[1]2. Child Protection'!BP$1,FALSE))</f>
        <v>x</v>
      </c>
      <c r="N199" s="21" t="str">
        <f>IF(VLOOKUP($A199,'[1]2. Child Protection'!$B$8:$CK$226,'[1]2. Child Protection'!BQ$1,FALSE)=D199,"",VLOOKUP($A199,'[1]2. Child Protection'!$B$8:$CK$226,'[1]2. Child Protection'!BQ$1,FALSE))</f>
        <v>2011</v>
      </c>
      <c r="O199" s="21" t="str">
        <f>IF(VLOOKUP($A199,'[1]2. Child Protection'!$B$8:$CK$226,'[1]2. Child Protection'!BR$1,FALSE)=E199,"",VLOOKUP($A199,'[1]2. Child Protection'!$B$8:$CK$226,'[1]2. Child Protection'!BR$1,FALSE))</f>
        <v/>
      </c>
      <c r="P199" s="21"/>
      <c r="Q199" s="21" t="str">
        <f>IF(VLOOKUP($A199,'[1]2. Child Protection'!$B$8:$CK$226,'[1]2. Child Protection'!BK$1,FALSE)=G199,"",VLOOKUP($A199,'[1]2. Child Protection'!$B$8:$CK$226,'[1]2. Child Protection'!BK$1,FALSE)-G199)</f>
        <v/>
      </c>
      <c r="R199" s="21" t="str">
        <f>IF(VLOOKUP($A199,'[1]2. Child Protection'!$B$8:$CK$226,'[1]2. Child Protection'!BL$1,FALSE)=H199,"",VLOOKUP($A199,'[1]2. Child Protection'!$B$8:$CK$226,'[1]2. Child Protection'!BL$1,FALSE))</f>
        <v/>
      </c>
      <c r="S199" s="21">
        <f>IF(VLOOKUP($A199,'[1]2. Child Protection'!$B$8:$CK$226,'[1]2. Child Protection'!BM$1,FALSE)=I199,"",VLOOKUP($A199,'[1]2. Child Protection'!$B$8:$CK$226,'[1]2. Child Protection'!BM$1,FALSE))</f>
        <v>0</v>
      </c>
      <c r="T199" s="21">
        <f>IF(VLOOKUP($A199,'[1]2. Child Protection'!$B$8:$CK$226,'[1]2. Child Protection'!BN$1,FALSE)=J199,"",VLOOKUP($A199,'[1]2. Child Protection'!$B$8:$CK$226,'[1]2. Child Protection'!BN$1,FALSE))</f>
        <v>0</v>
      </c>
    </row>
    <row r="200" spans="1:20" x14ac:dyDescent="0.35">
      <c r="A200" s="11" t="s">
        <v>242</v>
      </c>
      <c r="B200" s="17" t="s">
        <v>10</v>
      </c>
      <c r="C200" s="23"/>
      <c r="D200" s="19" t="s">
        <v>10</v>
      </c>
      <c r="E200" s="19" t="s">
        <v>10</v>
      </c>
      <c r="F200" s="19"/>
      <c r="G200" s="17" t="s">
        <v>10</v>
      </c>
      <c r="H200" s="20"/>
      <c r="I200" s="19" t="s">
        <v>10</v>
      </c>
      <c r="J200" s="19" t="s">
        <v>10</v>
      </c>
      <c r="K200" s="11"/>
      <c r="L200" s="21" t="str">
        <f>IF(VLOOKUP($A200,'[1]2. Child Protection'!$B$8:$CK$226,'[1]2. Child Protection'!BO$1,FALSE)=B200,"",VLOOKUP($A200,'[1]2. Child Protection'!$B$8:$CK$226,'[1]2. Child Protection'!BO$1,FALSE)-B200)</f>
        <v/>
      </c>
      <c r="M200" s="21" t="str">
        <f>IF(VLOOKUP($A200,'[1]2. Child Protection'!$B$8:$CK$226,'[1]2. Child Protection'!BP$1,FALSE)=C200,"",VLOOKUP($A200,'[1]2. Child Protection'!$B$8:$CK$226,'[1]2. Child Protection'!BP$1,FALSE))</f>
        <v/>
      </c>
      <c r="N200" s="21">
        <f>IF(VLOOKUP($A200,'[1]2. Child Protection'!$B$8:$CK$226,'[1]2. Child Protection'!BQ$1,FALSE)=D200,"",VLOOKUP($A200,'[1]2. Child Protection'!$B$8:$CK$226,'[1]2. Child Protection'!BQ$1,FALSE))</f>
        <v>0</v>
      </c>
      <c r="O200" s="21">
        <f>IF(VLOOKUP($A200,'[1]2. Child Protection'!$B$8:$CK$226,'[1]2. Child Protection'!BR$1,FALSE)=E200,"",VLOOKUP($A200,'[1]2. Child Protection'!$B$8:$CK$226,'[1]2. Child Protection'!BR$1,FALSE))</f>
        <v>0</v>
      </c>
      <c r="P200" s="21"/>
      <c r="Q200" s="21" t="str">
        <f>IF(VLOOKUP($A200,'[1]2. Child Protection'!$B$8:$CK$226,'[1]2. Child Protection'!BK$1,FALSE)=G200,"",VLOOKUP($A200,'[1]2. Child Protection'!$B$8:$CK$226,'[1]2. Child Protection'!BK$1,FALSE)-G200)</f>
        <v/>
      </c>
      <c r="R200" s="21" t="str">
        <f>IF(VLOOKUP($A200,'[1]2. Child Protection'!$B$8:$CK$226,'[1]2. Child Protection'!BL$1,FALSE)=H200,"",VLOOKUP($A200,'[1]2. Child Protection'!$B$8:$CK$226,'[1]2. Child Protection'!BL$1,FALSE))</f>
        <v/>
      </c>
      <c r="S200" s="21">
        <f>IF(VLOOKUP($A200,'[1]2. Child Protection'!$B$8:$CK$226,'[1]2. Child Protection'!BM$1,FALSE)=I200,"",VLOOKUP($A200,'[1]2. Child Protection'!$B$8:$CK$226,'[1]2. Child Protection'!BM$1,FALSE))</f>
        <v>0</v>
      </c>
      <c r="T200" s="21">
        <f>IF(VLOOKUP($A200,'[1]2. Child Protection'!$B$8:$CK$226,'[1]2. Child Protection'!BN$1,FALSE)=J200,"",VLOOKUP($A200,'[1]2. Child Protection'!$B$8:$CK$226,'[1]2. Child Protection'!BN$1,FALSE))</f>
        <v>0</v>
      </c>
    </row>
    <row r="201" spans="1:20" x14ac:dyDescent="0.35">
      <c r="A201" s="11" t="s">
        <v>243</v>
      </c>
      <c r="B201" s="17" t="s">
        <v>10</v>
      </c>
      <c r="C201" s="23"/>
      <c r="D201" s="19" t="s">
        <v>10</v>
      </c>
      <c r="E201" s="19" t="s">
        <v>10</v>
      </c>
      <c r="F201" s="19"/>
      <c r="G201" s="17" t="s">
        <v>10</v>
      </c>
      <c r="H201" s="20"/>
      <c r="I201" s="19" t="s">
        <v>10</v>
      </c>
      <c r="J201" s="19" t="s">
        <v>10</v>
      </c>
      <c r="K201" s="11"/>
      <c r="L201" s="21" t="str">
        <f>IF(VLOOKUP($A201,'[1]2. Child Protection'!$B$8:$CK$226,'[1]2. Child Protection'!BO$1,FALSE)=B201,"",VLOOKUP($A201,'[1]2. Child Protection'!$B$8:$CK$226,'[1]2. Child Protection'!BO$1,FALSE)-B201)</f>
        <v/>
      </c>
      <c r="M201" s="21" t="str">
        <f>IF(VLOOKUP($A201,'[1]2. Child Protection'!$B$8:$CK$226,'[1]2. Child Protection'!BP$1,FALSE)=C201,"",VLOOKUP($A201,'[1]2. Child Protection'!$B$8:$CK$226,'[1]2. Child Protection'!BP$1,FALSE))</f>
        <v/>
      </c>
      <c r="N201" s="21">
        <f>IF(VLOOKUP($A201,'[1]2. Child Protection'!$B$8:$CK$226,'[1]2. Child Protection'!BQ$1,FALSE)=D201,"",VLOOKUP($A201,'[1]2. Child Protection'!$B$8:$CK$226,'[1]2. Child Protection'!BQ$1,FALSE))</f>
        <v>0</v>
      </c>
      <c r="O201" s="21">
        <f>IF(VLOOKUP($A201,'[1]2. Child Protection'!$B$8:$CK$226,'[1]2. Child Protection'!BR$1,FALSE)=E201,"",VLOOKUP($A201,'[1]2. Child Protection'!$B$8:$CK$226,'[1]2. Child Protection'!BR$1,FALSE))</f>
        <v>0</v>
      </c>
      <c r="P201" s="21"/>
      <c r="Q201" s="21" t="str">
        <f>IF(VLOOKUP($A201,'[1]2. Child Protection'!$B$8:$CK$226,'[1]2. Child Protection'!BK$1,FALSE)=G201,"",VLOOKUP($A201,'[1]2. Child Protection'!$B$8:$CK$226,'[1]2. Child Protection'!BK$1,FALSE)-G201)</f>
        <v/>
      </c>
      <c r="R201" s="21" t="str">
        <f>IF(VLOOKUP($A201,'[1]2. Child Protection'!$B$8:$CK$226,'[1]2. Child Protection'!BL$1,FALSE)=H201,"",VLOOKUP($A201,'[1]2. Child Protection'!$B$8:$CK$226,'[1]2. Child Protection'!BL$1,FALSE))</f>
        <v/>
      </c>
      <c r="S201" s="21">
        <f>IF(VLOOKUP($A201,'[1]2. Child Protection'!$B$8:$CK$226,'[1]2. Child Protection'!BM$1,FALSE)=I201,"",VLOOKUP($A201,'[1]2. Child Protection'!$B$8:$CK$226,'[1]2. Child Protection'!BM$1,FALSE))</f>
        <v>0</v>
      </c>
      <c r="T201" s="21">
        <f>IF(VLOOKUP($A201,'[1]2. Child Protection'!$B$8:$CK$226,'[1]2. Child Protection'!BN$1,FALSE)=J201,"",VLOOKUP($A201,'[1]2. Child Protection'!$B$8:$CK$226,'[1]2. Child Protection'!BN$1,FALSE))</f>
        <v>0</v>
      </c>
    </row>
    <row r="202" spans="1:20" x14ac:dyDescent="0.35">
      <c r="A202" s="11" t="s">
        <v>244</v>
      </c>
      <c r="B202" s="17" t="s">
        <v>10</v>
      </c>
      <c r="C202" s="23"/>
      <c r="D202" s="19" t="s">
        <v>10</v>
      </c>
      <c r="E202" s="19" t="s">
        <v>10</v>
      </c>
      <c r="F202" s="19"/>
      <c r="G202" s="17" t="s">
        <v>10</v>
      </c>
      <c r="H202" s="20"/>
      <c r="I202" s="19" t="s">
        <v>10</v>
      </c>
      <c r="J202" s="19" t="s">
        <v>10</v>
      </c>
      <c r="K202" s="11"/>
      <c r="L202" s="21" t="str">
        <f>IF(VLOOKUP($A202,'[1]2. Child Protection'!$B$8:$CK$226,'[1]2. Child Protection'!BO$1,FALSE)=B202,"",VLOOKUP($A202,'[1]2. Child Protection'!$B$8:$CK$226,'[1]2. Child Protection'!BO$1,FALSE)-B202)</f>
        <v/>
      </c>
      <c r="M202" s="21" t="str">
        <f>IF(VLOOKUP($A202,'[1]2. Child Protection'!$B$8:$CK$226,'[1]2. Child Protection'!BP$1,FALSE)=C202,"",VLOOKUP($A202,'[1]2. Child Protection'!$B$8:$CK$226,'[1]2. Child Protection'!BP$1,FALSE))</f>
        <v/>
      </c>
      <c r="N202" s="21">
        <f>IF(VLOOKUP($A202,'[1]2. Child Protection'!$B$8:$CK$226,'[1]2. Child Protection'!BQ$1,FALSE)=D202,"",VLOOKUP($A202,'[1]2. Child Protection'!$B$8:$CK$226,'[1]2. Child Protection'!BQ$1,FALSE))</f>
        <v>0</v>
      </c>
      <c r="O202" s="21">
        <f>IF(VLOOKUP($A202,'[1]2. Child Protection'!$B$8:$CK$226,'[1]2. Child Protection'!BR$1,FALSE)=E202,"",VLOOKUP($A202,'[1]2. Child Protection'!$B$8:$CK$226,'[1]2. Child Protection'!BR$1,FALSE))</f>
        <v>0</v>
      </c>
      <c r="P202" s="21"/>
      <c r="Q202" s="21" t="str">
        <f>IF(VLOOKUP($A202,'[1]2. Child Protection'!$B$8:$CK$226,'[1]2. Child Protection'!BK$1,FALSE)=G202,"",VLOOKUP($A202,'[1]2. Child Protection'!$B$8:$CK$226,'[1]2. Child Protection'!BK$1,FALSE)-G202)</f>
        <v/>
      </c>
      <c r="R202" s="21" t="str">
        <f>IF(VLOOKUP($A202,'[1]2. Child Protection'!$B$8:$CK$226,'[1]2. Child Protection'!BL$1,FALSE)=H202,"",VLOOKUP($A202,'[1]2. Child Protection'!$B$8:$CK$226,'[1]2. Child Protection'!BL$1,FALSE))</f>
        <v/>
      </c>
      <c r="S202" s="21">
        <f>IF(VLOOKUP($A202,'[1]2. Child Protection'!$B$8:$CK$226,'[1]2. Child Protection'!BM$1,FALSE)=I202,"",VLOOKUP($A202,'[1]2. Child Protection'!$B$8:$CK$226,'[1]2. Child Protection'!BM$1,FALSE))</f>
        <v>0</v>
      </c>
      <c r="T202" s="21">
        <f>IF(VLOOKUP($A202,'[1]2. Child Protection'!$B$8:$CK$226,'[1]2. Child Protection'!BN$1,FALSE)=J202,"",VLOOKUP($A202,'[1]2. Child Protection'!$B$8:$CK$226,'[1]2. Child Protection'!BN$1,FALSE))</f>
        <v>0</v>
      </c>
    </row>
    <row r="203" spans="1:20" x14ac:dyDescent="0.35">
      <c r="A203" s="11" t="s">
        <v>105</v>
      </c>
      <c r="B203" s="17">
        <v>95</v>
      </c>
      <c r="C203" s="23"/>
      <c r="D203" s="19" t="s">
        <v>103</v>
      </c>
      <c r="E203" s="19" t="s">
        <v>104</v>
      </c>
      <c r="F203" s="19"/>
      <c r="G203" s="22">
        <v>88.9</v>
      </c>
      <c r="H203" s="26"/>
      <c r="I203" s="27" t="s">
        <v>80</v>
      </c>
      <c r="J203" s="27" t="s">
        <v>81</v>
      </c>
      <c r="K203" s="11"/>
      <c r="L203" s="21" t="str">
        <f>IF(VLOOKUP($A203,'[1]2. Child Protection'!$B$8:$CK$226,'[1]2. Child Protection'!BO$1,FALSE)=B203,"",VLOOKUP($A203,'[1]2. Child Protection'!$B$8:$CK$226,'[1]2. Child Protection'!BO$1,FALSE)-B203)</f>
        <v/>
      </c>
      <c r="M203" s="21" t="str">
        <f>IF(VLOOKUP($A203,'[1]2. Child Protection'!$B$8:$CK$226,'[1]2. Child Protection'!BP$1,FALSE)=C203,"",VLOOKUP($A203,'[1]2. Child Protection'!$B$8:$CK$226,'[1]2. Child Protection'!BP$1,FALSE))</f>
        <v/>
      </c>
      <c r="N203" s="21" t="str">
        <f>IF(VLOOKUP($A203,'[1]2. Child Protection'!$B$8:$CK$226,'[1]2. Child Protection'!BQ$1,FALSE)=D203,"",VLOOKUP($A203,'[1]2. Child Protection'!$B$8:$CK$226,'[1]2. Child Protection'!BQ$1,FALSE))</f>
        <v/>
      </c>
      <c r="O203" s="21" t="str">
        <f>IF(VLOOKUP($A203,'[1]2. Child Protection'!$B$8:$CK$226,'[1]2. Child Protection'!BR$1,FALSE)=E203,"",VLOOKUP($A203,'[1]2. Child Protection'!$B$8:$CK$226,'[1]2. Child Protection'!BR$1,FALSE))</f>
        <v/>
      </c>
      <c r="P203" s="21"/>
      <c r="Q203" s="21" t="str">
        <f>IF(VLOOKUP($A203,'[1]2. Child Protection'!$B$8:$CK$226,'[1]2. Child Protection'!BK$1,FALSE)=G203,"",VLOOKUP($A203,'[1]2. Child Protection'!$B$8:$CK$226,'[1]2. Child Protection'!BK$1,FALSE)-G203)</f>
        <v/>
      </c>
      <c r="R203" s="21" t="str">
        <f>IF(VLOOKUP($A203,'[1]2. Child Protection'!$B$8:$CK$226,'[1]2. Child Protection'!BL$1,FALSE)=H203,"",VLOOKUP($A203,'[1]2. Child Protection'!$B$8:$CK$226,'[1]2. Child Protection'!BL$1,FALSE))</f>
        <v>x</v>
      </c>
      <c r="S203" s="21" t="str">
        <f>IF(VLOOKUP($A203,'[1]2. Child Protection'!$B$8:$CK$226,'[1]2. Child Protection'!BM$1,FALSE)=I203,"",VLOOKUP($A203,'[1]2. Child Protection'!$B$8:$CK$226,'[1]2. Child Protection'!BM$1,FALSE))</f>
        <v/>
      </c>
      <c r="T203" s="21" t="str">
        <f>IF(VLOOKUP($A203,'[1]2. Child Protection'!$B$8:$CK$226,'[1]2. Child Protection'!BN$1,FALSE)=J203,"",VLOOKUP($A203,'[1]2. Child Protection'!$B$8:$CK$226,'[1]2. Child Protection'!BN$1,FALSE))</f>
        <v/>
      </c>
    </row>
    <row r="204" spans="1:20" x14ac:dyDescent="0.35">
      <c r="A204" s="11" t="s">
        <v>245</v>
      </c>
      <c r="B204" s="17" t="s">
        <v>10</v>
      </c>
      <c r="C204" s="23"/>
      <c r="D204" s="19" t="s">
        <v>10</v>
      </c>
      <c r="E204" s="19" t="s">
        <v>10</v>
      </c>
      <c r="F204" s="19"/>
      <c r="G204" s="17" t="s">
        <v>10</v>
      </c>
      <c r="H204" s="20"/>
      <c r="I204" s="19" t="s">
        <v>10</v>
      </c>
      <c r="J204" s="19" t="s">
        <v>10</v>
      </c>
      <c r="K204" s="11"/>
      <c r="L204" s="21" t="str">
        <f>IF(VLOOKUP($A204,'[1]2. Child Protection'!$B$8:$CK$226,'[1]2. Child Protection'!BO$1,FALSE)=B204,"",VLOOKUP($A204,'[1]2. Child Protection'!$B$8:$CK$226,'[1]2. Child Protection'!BO$1,FALSE)-B204)</f>
        <v/>
      </c>
      <c r="M204" s="21" t="str">
        <f>IF(VLOOKUP($A204,'[1]2. Child Protection'!$B$8:$CK$226,'[1]2. Child Protection'!BP$1,FALSE)=C204,"",VLOOKUP($A204,'[1]2. Child Protection'!$B$8:$CK$226,'[1]2. Child Protection'!BP$1,FALSE))</f>
        <v/>
      </c>
      <c r="N204" s="21">
        <f>IF(VLOOKUP($A204,'[1]2. Child Protection'!$B$8:$CK$226,'[1]2. Child Protection'!BQ$1,FALSE)=D204,"",VLOOKUP($A204,'[1]2. Child Protection'!$B$8:$CK$226,'[1]2. Child Protection'!BQ$1,FALSE))</f>
        <v>0</v>
      </c>
      <c r="O204" s="21">
        <f>IF(VLOOKUP($A204,'[1]2. Child Protection'!$B$8:$CK$226,'[1]2. Child Protection'!BR$1,FALSE)=E204,"",VLOOKUP($A204,'[1]2. Child Protection'!$B$8:$CK$226,'[1]2. Child Protection'!BR$1,FALSE))</f>
        <v>0</v>
      </c>
      <c r="P204" s="21"/>
      <c r="Q204" s="21" t="str">
        <f>IF(VLOOKUP($A204,'[1]2. Child Protection'!$B$8:$CK$226,'[1]2. Child Protection'!BK$1,FALSE)=G204,"",VLOOKUP($A204,'[1]2. Child Protection'!$B$8:$CK$226,'[1]2. Child Protection'!BK$1,FALSE)-G204)</f>
        <v/>
      </c>
      <c r="R204" s="21" t="str">
        <f>IF(VLOOKUP($A204,'[1]2. Child Protection'!$B$8:$CK$226,'[1]2. Child Protection'!BL$1,FALSE)=H204,"",VLOOKUP($A204,'[1]2. Child Protection'!$B$8:$CK$226,'[1]2. Child Protection'!BL$1,FALSE))</f>
        <v/>
      </c>
      <c r="S204" s="21">
        <f>IF(VLOOKUP($A204,'[1]2. Child Protection'!$B$8:$CK$226,'[1]2. Child Protection'!BM$1,FALSE)=I204,"",VLOOKUP($A204,'[1]2. Child Protection'!$B$8:$CK$226,'[1]2. Child Protection'!BM$1,FALSE))</f>
        <v>0</v>
      </c>
      <c r="T204" s="21">
        <f>IF(VLOOKUP($A204,'[1]2. Child Protection'!$B$8:$CK$226,'[1]2. Child Protection'!BN$1,FALSE)=J204,"",VLOOKUP($A204,'[1]2. Child Protection'!$B$8:$CK$226,'[1]2. Child Protection'!BN$1,FALSE))</f>
        <v>0</v>
      </c>
    </row>
    <row r="205" spans="1:20" x14ac:dyDescent="0.35">
      <c r="A205" s="11" t="s">
        <v>246</v>
      </c>
      <c r="B205" s="17" t="s">
        <v>10</v>
      </c>
      <c r="C205" s="23"/>
      <c r="D205" s="19" t="s">
        <v>10</v>
      </c>
      <c r="E205" s="19" t="s">
        <v>10</v>
      </c>
      <c r="F205" s="19"/>
      <c r="G205" s="17" t="s">
        <v>10</v>
      </c>
      <c r="H205" s="20"/>
      <c r="I205" s="19" t="s">
        <v>10</v>
      </c>
      <c r="J205" s="19" t="s">
        <v>10</v>
      </c>
      <c r="K205" s="11"/>
      <c r="L205" s="21" t="str">
        <f>IF(VLOOKUP($A205,'[1]2. Child Protection'!$B$8:$CK$226,'[1]2. Child Protection'!BO$1,FALSE)=B205,"",VLOOKUP($A205,'[1]2. Child Protection'!$B$8:$CK$226,'[1]2. Child Protection'!BO$1,FALSE)-B205)</f>
        <v/>
      </c>
      <c r="M205" s="21" t="str">
        <f>IF(VLOOKUP($A205,'[1]2. Child Protection'!$B$8:$CK$226,'[1]2. Child Protection'!BP$1,FALSE)=C205,"",VLOOKUP($A205,'[1]2. Child Protection'!$B$8:$CK$226,'[1]2. Child Protection'!BP$1,FALSE))</f>
        <v/>
      </c>
      <c r="N205" s="21">
        <f>IF(VLOOKUP($A205,'[1]2. Child Protection'!$B$8:$CK$226,'[1]2. Child Protection'!BQ$1,FALSE)=D205,"",VLOOKUP($A205,'[1]2. Child Protection'!$B$8:$CK$226,'[1]2. Child Protection'!BQ$1,FALSE))</f>
        <v>0</v>
      </c>
      <c r="O205" s="21">
        <f>IF(VLOOKUP($A205,'[1]2. Child Protection'!$B$8:$CK$226,'[1]2. Child Protection'!BR$1,FALSE)=E205,"",VLOOKUP($A205,'[1]2. Child Protection'!$B$8:$CK$226,'[1]2. Child Protection'!BR$1,FALSE))</f>
        <v>0</v>
      </c>
      <c r="P205" s="21"/>
      <c r="Q205" s="21" t="str">
        <f>IF(VLOOKUP($A205,'[1]2. Child Protection'!$B$8:$CK$226,'[1]2. Child Protection'!BK$1,FALSE)=G205,"",VLOOKUP($A205,'[1]2. Child Protection'!$B$8:$CK$226,'[1]2. Child Protection'!BK$1,FALSE)-G205)</f>
        <v/>
      </c>
      <c r="R205" s="21" t="str">
        <f>IF(VLOOKUP($A205,'[1]2. Child Protection'!$B$8:$CK$226,'[1]2. Child Protection'!BL$1,FALSE)=H205,"",VLOOKUP($A205,'[1]2. Child Protection'!$B$8:$CK$226,'[1]2. Child Protection'!BL$1,FALSE))</f>
        <v/>
      </c>
      <c r="S205" s="21">
        <f>IF(VLOOKUP($A205,'[1]2. Child Protection'!$B$8:$CK$226,'[1]2. Child Protection'!BM$1,FALSE)=I205,"",VLOOKUP($A205,'[1]2. Child Protection'!$B$8:$CK$226,'[1]2. Child Protection'!BM$1,FALSE))</f>
        <v>0</v>
      </c>
      <c r="T205" s="21">
        <f>IF(VLOOKUP($A205,'[1]2. Child Protection'!$B$8:$CK$226,'[1]2. Child Protection'!BN$1,FALSE)=J205,"",VLOOKUP($A205,'[1]2. Child Protection'!$B$8:$CK$226,'[1]2. Child Protection'!BN$1,FALSE))</f>
        <v>0</v>
      </c>
    </row>
    <row r="206" spans="1:20" x14ac:dyDescent="0.35">
      <c r="A206" s="11" t="s">
        <v>247</v>
      </c>
      <c r="B206" s="17" t="s">
        <v>10</v>
      </c>
      <c r="C206" s="23"/>
      <c r="D206" s="19" t="s">
        <v>10</v>
      </c>
      <c r="E206" s="19" t="s">
        <v>10</v>
      </c>
      <c r="F206" s="19"/>
      <c r="G206" s="17" t="s">
        <v>10</v>
      </c>
      <c r="H206" s="20"/>
      <c r="I206" s="19" t="s">
        <v>10</v>
      </c>
      <c r="J206" s="19" t="s">
        <v>10</v>
      </c>
      <c r="K206" s="11"/>
      <c r="L206" s="21" t="str">
        <f>IF(VLOOKUP($A206,'[1]2. Child Protection'!$B$8:$CK$226,'[1]2. Child Protection'!BO$1,FALSE)=B206,"",VLOOKUP($A206,'[1]2. Child Protection'!$B$8:$CK$226,'[1]2. Child Protection'!BO$1,FALSE)-B206)</f>
        <v/>
      </c>
      <c r="M206" s="21" t="str">
        <f>IF(VLOOKUP($A206,'[1]2. Child Protection'!$B$8:$CK$226,'[1]2. Child Protection'!BP$1,FALSE)=C206,"",VLOOKUP($A206,'[1]2. Child Protection'!$B$8:$CK$226,'[1]2. Child Protection'!BP$1,FALSE))</f>
        <v/>
      </c>
      <c r="N206" s="21">
        <f>IF(VLOOKUP($A206,'[1]2. Child Protection'!$B$8:$CK$226,'[1]2. Child Protection'!BQ$1,FALSE)=D206,"",VLOOKUP($A206,'[1]2. Child Protection'!$B$8:$CK$226,'[1]2. Child Protection'!BQ$1,FALSE))</f>
        <v>0</v>
      </c>
      <c r="O206" s="21">
        <f>IF(VLOOKUP($A206,'[1]2. Child Protection'!$B$8:$CK$226,'[1]2. Child Protection'!BR$1,FALSE)=E206,"",VLOOKUP($A206,'[1]2. Child Protection'!$B$8:$CK$226,'[1]2. Child Protection'!BR$1,FALSE))</f>
        <v>0</v>
      </c>
      <c r="P206" s="21"/>
      <c r="Q206" s="21" t="str">
        <f>IF(VLOOKUP($A206,'[1]2. Child Protection'!$B$8:$CK$226,'[1]2. Child Protection'!BK$1,FALSE)=G206,"",VLOOKUP($A206,'[1]2. Child Protection'!$B$8:$CK$226,'[1]2. Child Protection'!BK$1,FALSE)-G206)</f>
        <v/>
      </c>
      <c r="R206" s="21" t="str">
        <f>IF(VLOOKUP($A206,'[1]2. Child Protection'!$B$8:$CK$226,'[1]2. Child Protection'!BL$1,FALSE)=H206,"",VLOOKUP($A206,'[1]2. Child Protection'!$B$8:$CK$226,'[1]2. Child Protection'!BL$1,FALSE))</f>
        <v/>
      </c>
      <c r="S206" s="21">
        <f>IF(VLOOKUP($A206,'[1]2. Child Protection'!$B$8:$CK$226,'[1]2. Child Protection'!BM$1,FALSE)=I206,"",VLOOKUP($A206,'[1]2. Child Protection'!$B$8:$CK$226,'[1]2. Child Protection'!BM$1,FALSE))</f>
        <v>0</v>
      </c>
      <c r="T206" s="21">
        <f>IF(VLOOKUP($A206,'[1]2. Child Protection'!$B$8:$CK$226,'[1]2. Child Protection'!BN$1,FALSE)=J206,"",VLOOKUP($A206,'[1]2. Child Protection'!$B$8:$CK$226,'[1]2. Child Protection'!BN$1,FALSE))</f>
        <v>0</v>
      </c>
    </row>
    <row r="207" spans="1:20" x14ac:dyDescent="0.35">
      <c r="A207" s="11" t="s">
        <v>248</v>
      </c>
      <c r="B207" s="17" t="s">
        <v>10</v>
      </c>
      <c r="C207" s="23"/>
      <c r="D207" s="19" t="s">
        <v>10</v>
      </c>
      <c r="E207" s="19" t="s">
        <v>10</v>
      </c>
      <c r="F207" s="19"/>
      <c r="G207" s="17" t="s">
        <v>10</v>
      </c>
      <c r="H207" s="20"/>
      <c r="I207" s="19" t="s">
        <v>10</v>
      </c>
      <c r="J207" s="19" t="s">
        <v>10</v>
      </c>
      <c r="K207" s="11"/>
      <c r="L207" s="21" t="str">
        <f>IF(VLOOKUP($A207,'[1]2. Child Protection'!$B$8:$CK$226,'[1]2. Child Protection'!BO$1,FALSE)=B207,"",VLOOKUP($A207,'[1]2. Child Protection'!$B$8:$CK$226,'[1]2. Child Protection'!BO$1,FALSE)-B207)</f>
        <v/>
      </c>
      <c r="M207" s="21" t="str">
        <f>IF(VLOOKUP($A207,'[1]2. Child Protection'!$B$8:$CK$226,'[1]2. Child Protection'!BP$1,FALSE)=C207,"",VLOOKUP($A207,'[1]2. Child Protection'!$B$8:$CK$226,'[1]2. Child Protection'!BP$1,FALSE))</f>
        <v/>
      </c>
      <c r="N207" s="21">
        <f>IF(VLOOKUP($A207,'[1]2. Child Protection'!$B$8:$CK$226,'[1]2. Child Protection'!BQ$1,FALSE)=D207,"",VLOOKUP($A207,'[1]2. Child Protection'!$B$8:$CK$226,'[1]2. Child Protection'!BQ$1,FALSE))</f>
        <v>0</v>
      </c>
      <c r="O207" s="21">
        <f>IF(VLOOKUP($A207,'[1]2. Child Protection'!$B$8:$CK$226,'[1]2. Child Protection'!BR$1,FALSE)=E207,"",VLOOKUP($A207,'[1]2. Child Protection'!$B$8:$CK$226,'[1]2. Child Protection'!BR$1,FALSE))</f>
        <v>0</v>
      </c>
      <c r="P207" s="21"/>
      <c r="Q207" s="21" t="str">
        <f>IF(VLOOKUP($A207,'[1]2. Child Protection'!$B$8:$CK$226,'[1]2. Child Protection'!BK$1,FALSE)=G207,"",VLOOKUP($A207,'[1]2. Child Protection'!$B$8:$CK$226,'[1]2. Child Protection'!BK$1,FALSE)-G207)</f>
        <v/>
      </c>
      <c r="R207" s="21" t="str">
        <f>IF(VLOOKUP($A207,'[1]2. Child Protection'!$B$8:$CK$226,'[1]2. Child Protection'!BL$1,FALSE)=H207,"",VLOOKUP($A207,'[1]2. Child Protection'!$B$8:$CK$226,'[1]2. Child Protection'!BL$1,FALSE))</f>
        <v/>
      </c>
      <c r="S207" s="21">
        <f>IF(VLOOKUP($A207,'[1]2. Child Protection'!$B$8:$CK$226,'[1]2. Child Protection'!BM$1,FALSE)=I207,"",VLOOKUP($A207,'[1]2. Child Protection'!$B$8:$CK$226,'[1]2. Child Protection'!BM$1,FALSE))</f>
        <v>0</v>
      </c>
      <c r="T207" s="21">
        <f>IF(VLOOKUP($A207,'[1]2. Child Protection'!$B$8:$CK$226,'[1]2. Child Protection'!BN$1,FALSE)=J207,"",VLOOKUP($A207,'[1]2. Child Protection'!$B$8:$CK$226,'[1]2. Child Protection'!BN$1,FALSE))</f>
        <v>0</v>
      </c>
    </row>
    <row r="208" spans="1:20" x14ac:dyDescent="0.35">
      <c r="A208" s="11" t="s">
        <v>249</v>
      </c>
      <c r="B208" s="17" t="s">
        <v>10</v>
      </c>
      <c r="C208" s="23"/>
      <c r="D208" s="19" t="s">
        <v>10</v>
      </c>
      <c r="E208" s="19" t="s">
        <v>10</v>
      </c>
      <c r="F208" s="19"/>
      <c r="G208" s="17" t="s">
        <v>10</v>
      </c>
      <c r="H208" s="20"/>
      <c r="I208" s="19" t="s">
        <v>10</v>
      </c>
      <c r="J208" s="19" t="s">
        <v>10</v>
      </c>
      <c r="K208" s="11"/>
      <c r="L208" s="21" t="str">
        <f>IF(VLOOKUP($A208,'[1]2. Child Protection'!$B$8:$CK$226,'[1]2. Child Protection'!BO$1,FALSE)=B208,"",VLOOKUP($A208,'[1]2. Child Protection'!$B$8:$CK$226,'[1]2. Child Protection'!BO$1,FALSE)-B208)</f>
        <v/>
      </c>
      <c r="M208" s="21" t="str">
        <f>IF(VLOOKUP($A208,'[1]2. Child Protection'!$B$8:$CK$226,'[1]2. Child Protection'!BP$1,FALSE)=C208,"",VLOOKUP($A208,'[1]2. Child Protection'!$B$8:$CK$226,'[1]2. Child Protection'!BP$1,FALSE))</f>
        <v/>
      </c>
      <c r="N208" s="21">
        <f>IF(VLOOKUP($A208,'[1]2. Child Protection'!$B$8:$CK$226,'[1]2. Child Protection'!BQ$1,FALSE)=D208,"",VLOOKUP($A208,'[1]2. Child Protection'!$B$8:$CK$226,'[1]2. Child Protection'!BQ$1,FALSE))</f>
        <v>0</v>
      </c>
      <c r="O208" s="21">
        <f>IF(VLOOKUP($A208,'[1]2. Child Protection'!$B$8:$CK$226,'[1]2. Child Protection'!BR$1,FALSE)=E208,"",VLOOKUP($A208,'[1]2. Child Protection'!$B$8:$CK$226,'[1]2. Child Protection'!BR$1,FALSE))</f>
        <v>0</v>
      </c>
      <c r="P208" s="21"/>
      <c r="Q208" s="21" t="str">
        <f>IF(VLOOKUP($A208,'[1]2. Child Protection'!$B$8:$CK$226,'[1]2. Child Protection'!BK$1,FALSE)=G208,"",VLOOKUP($A208,'[1]2. Child Protection'!$B$8:$CK$226,'[1]2. Child Protection'!BK$1,FALSE)-G208)</f>
        <v/>
      </c>
      <c r="R208" s="21" t="str">
        <f>IF(VLOOKUP($A208,'[1]2. Child Protection'!$B$8:$CK$226,'[1]2. Child Protection'!BL$1,FALSE)=H208,"",VLOOKUP($A208,'[1]2. Child Protection'!$B$8:$CK$226,'[1]2. Child Protection'!BL$1,FALSE))</f>
        <v/>
      </c>
      <c r="S208" s="21">
        <f>IF(VLOOKUP($A208,'[1]2. Child Protection'!$B$8:$CK$226,'[1]2. Child Protection'!BM$1,FALSE)=I208,"",VLOOKUP($A208,'[1]2. Child Protection'!$B$8:$CK$226,'[1]2. Child Protection'!BM$1,FALSE))</f>
        <v>0</v>
      </c>
      <c r="T208" s="21">
        <f>IF(VLOOKUP($A208,'[1]2. Child Protection'!$B$8:$CK$226,'[1]2. Child Protection'!BN$1,FALSE)=J208,"",VLOOKUP($A208,'[1]2. Child Protection'!$B$8:$CK$226,'[1]2. Child Protection'!BN$1,FALSE))</f>
        <v>0</v>
      </c>
    </row>
    <row r="209" spans="1:20" x14ac:dyDescent="0.35">
      <c r="A209" s="11" t="s">
        <v>250</v>
      </c>
      <c r="B209" s="17" t="s">
        <v>10</v>
      </c>
      <c r="C209" s="23"/>
      <c r="D209" s="19" t="s">
        <v>10</v>
      </c>
      <c r="E209" s="19" t="s">
        <v>10</v>
      </c>
      <c r="F209" s="19"/>
      <c r="G209" s="17" t="s">
        <v>10</v>
      </c>
      <c r="H209" s="20"/>
      <c r="I209" s="19" t="s">
        <v>10</v>
      </c>
      <c r="J209" s="19" t="s">
        <v>10</v>
      </c>
      <c r="K209" s="11"/>
      <c r="L209" s="21" t="str">
        <f>IF(VLOOKUP($A209,'[1]2. Child Protection'!$B$8:$CK$226,'[1]2. Child Protection'!BO$1,FALSE)=B209,"",VLOOKUP($A209,'[1]2. Child Protection'!$B$8:$CK$226,'[1]2. Child Protection'!BO$1,FALSE)-B209)</f>
        <v/>
      </c>
      <c r="M209" s="21" t="str">
        <f>IF(VLOOKUP($A209,'[1]2. Child Protection'!$B$8:$CK$226,'[1]2. Child Protection'!BP$1,FALSE)=C209,"",VLOOKUP($A209,'[1]2. Child Protection'!$B$8:$CK$226,'[1]2. Child Protection'!BP$1,FALSE))</f>
        <v/>
      </c>
      <c r="N209" s="21">
        <f>IF(VLOOKUP($A209,'[1]2. Child Protection'!$B$8:$CK$226,'[1]2. Child Protection'!BQ$1,FALSE)=D209,"",VLOOKUP($A209,'[1]2. Child Protection'!$B$8:$CK$226,'[1]2. Child Protection'!BQ$1,FALSE))</f>
        <v>0</v>
      </c>
      <c r="O209" s="21">
        <f>IF(VLOOKUP($A209,'[1]2. Child Protection'!$B$8:$CK$226,'[1]2. Child Protection'!BR$1,FALSE)=E209,"",VLOOKUP($A209,'[1]2. Child Protection'!$B$8:$CK$226,'[1]2. Child Protection'!BR$1,FALSE))</f>
        <v>0</v>
      </c>
      <c r="P209" s="21"/>
      <c r="Q209" s="21" t="str">
        <f>IF(VLOOKUP($A209,'[1]2. Child Protection'!$B$8:$CK$226,'[1]2. Child Protection'!BK$1,FALSE)=G209,"",VLOOKUP($A209,'[1]2. Child Protection'!$B$8:$CK$226,'[1]2. Child Protection'!BK$1,FALSE)-G209)</f>
        <v/>
      </c>
      <c r="R209" s="21" t="str">
        <f>IF(VLOOKUP($A209,'[1]2. Child Protection'!$B$8:$CK$226,'[1]2. Child Protection'!BL$1,FALSE)=H209,"",VLOOKUP($A209,'[1]2. Child Protection'!$B$8:$CK$226,'[1]2. Child Protection'!BL$1,FALSE))</f>
        <v/>
      </c>
      <c r="S209" s="21">
        <f>IF(VLOOKUP($A209,'[1]2. Child Protection'!$B$8:$CK$226,'[1]2. Child Protection'!BM$1,FALSE)=I209,"",VLOOKUP($A209,'[1]2. Child Protection'!$B$8:$CK$226,'[1]2. Child Protection'!BM$1,FALSE))</f>
        <v>0</v>
      </c>
      <c r="T209" s="21">
        <f>IF(VLOOKUP($A209,'[1]2. Child Protection'!$B$8:$CK$226,'[1]2. Child Protection'!BN$1,FALSE)=J209,"",VLOOKUP($A209,'[1]2. Child Protection'!$B$8:$CK$226,'[1]2. Child Protection'!BN$1,FALSE))</f>
        <v>0</v>
      </c>
    </row>
    <row r="210" spans="1:20" x14ac:dyDescent="0.35">
      <c r="A210" s="11" t="s">
        <v>107</v>
      </c>
      <c r="B210" s="17">
        <v>75.400000000000006</v>
      </c>
      <c r="C210" s="23"/>
      <c r="D210" s="19">
        <v>2013</v>
      </c>
      <c r="E210" s="19" t="s">
        <v>63</v>
      </c>
      <c r="F210" s="19"/>
      <c r="G210" s="17" t="s">
        <v>10</v>
      </c>
      <c r="H210" s="20"/>
      <c r="I210" s="19" t="s">
        <v>10</v>
      </c>
      <c r="J210" s="19" t="s">
        <v>10</v>
      </c>
      <c r="K210" s="11"/>
      <c r="L210" s="21" t="str">
        <f>IF(VLOOKUP($A210,'[1]2. Child Protection'!$B$8:$CK$226,'[1]2. Child Protection'!BO$1,FALSE)=B210,"",VLOOKUP($A210,'[1]2. Child Protection'!$B$8:$CK$226,'[1]2. Child Protection'!BO$1,FALSE)-B210)</f>
        <v/>
      </c>
      <c r="M210" s="21" t="str">
        <f>IF(VLOOKUP($A210,'[1]2. Child Protection'!$B$8:$CK$226,'[1]2. Child Protection'!BP$1,FALSE)=C210,"",VLOOKUP($A210,'[1]2. Child Protection'!$B$8:$CK$226,'[1]2. Child Protection'!BP$1,FALSE))</f>
        <v/>
      </c>
      <c r="N210" s="21" t="str">
        <f>IF(VLOOKUP($A210,'[1]2. Child Protection'!$B$8:$CK$226,'[1]2. Child Protection'!BQ$1,FALSE)=D210,"",VLOOKUP($A210,'[1]2. Child Protection'!$B$8:$CK$226,'[1]2. Child Protection'!BQ$1,FALSE))</f>
        <v>2013</v>
      </c>
      <c r="O210" s="21" t="str">
        <f>IF(VLOOKUP($A210,'[1]2. Child Protection'!$B$8:$CK$226,'[1]2. Child Protection'!BR$1,FALSE)=E210,"",VLOOKUP($A210,'[1]2. Child Protection'!$B$8:$CK$226,'[1]2. Child Protection'!BR$1,FALSE))</f>
        <v/>
      </c>
      <c r="P210" s="21"/>
      <c r="Q210" s="21" t="str">
        <f>IF(VLOOKUP($A210,'[1]2. Child Protection'!$B$8:$CK$226,'[1]2. Child Protection'!BK$1,FALSE)=G210,"",VLOOKUP($A210,'[1]2. Child Protection'!$B$8:$CK$226,'[1]2. Child Protection'!BK$1,FALSE)-G210)</f>
        <v/>
      </c>
      <c r="R210" s="21" t="str">
        <f>IF(VLOOKUP($A210,'[1]2. Child Protection'!$B$8:$CK$226,'[1]2. Child Protection'!BL$1,FALSE)=H210,"",VLOOKUP($A210,'[1]2. Child Protection'!$B$8:$CK$226,'[1]2. Child Protection'!BL$1,FALSE))</f>
        <v/>
      </c>
      <c r="S210" s="21">
        <f>IF(VLOOKUP($A210,'[1]2. Child Protection'!$B$8:$CK$226,'[1]2. Child Protection'!BM$1,FALSE)=I210,"",VLOOKUP($A210,'[1]2. Child Protection'!$B$8:$CK$226,'[1]2. Child Protection'!BM$1,FALSE))</f>
        <v>0</v>
      </c>
      <c r="T210" s="21">
        <f>IF(VLOOKUP($A210,'[1]2. Child Protection'!$B$8:$CK$226,'[1]2. Child Protection'!BN$1,FALSE)=J210,"",VLOOKUP($A210,'[1]2. Child Protection'!$B$8:$CK$226,'[1]2. Child Protection'!BN$1,FALSE))</f>
        <v>0</v>
      </c>
    </row>
    <row r="211" spans="1:20" x14ac:dyDescent="0.35">
      <c r="A211" s="11" t="s">
        <v>251</v>
      </c>
      <c r="B211" s="17" t="s">
        <v>10</v>
      </c>
      <c r="C211" s="23"/>
      <c r="D211" s="19" t="s">
        <v>10</v>
      </c>
      <c r="E211" s="19" t="s">
        <v>10</v>
      </c>
      <c r="F211" s="19"/>
      <c r="G211" s="17" t="s">
        <v>10</v>
      </c>
      <c r="H211" s="20"/>
      <c r="I211" s="19" t="s">
        <v>10</v>
      </c>
      <c r="J211" s="19" t="s">
        <v>10</v>
      </c>
      <c r="K211" s="11"/>
      <c r="L211" s="21" t="str">
        <f>IF(VLOOKUP($A211,'[1]2. Child Protection'!$B$8:$CK$226,'[1]2. Child Protection'!BO$1,FALSE)=B211,"",VLOOKUP($A211,'[1]2. Child Protection'!$B$8:$CK$226,'[1]2. Child Protection'!BO$1,FALSE)-B211)</f>
        <v/>
      </c>
      <c r="M211" s="21" t="str">
        <f>IF(VLOOKUP($A211,'[1]2. Child Protection'!$B$8:$CK$226,'[1]2. Child Protection'!BP$1,FALSE)=C211,"",VLOOKUP($A211,'[1]2. Child Protection'!$B$8:$CK$226,'[1]2. Child Protection'!BP$1,FALSE))</f>
        <v/>
      </c>
      <c r="N211" s="21">
        <f>IF(VLOOKUP($A211,'[1]2. Child Protection'!$B$8:$CK$226,'[1]2. Child Protection'!BQ$1,FALSE)=D211,"",VLOOKUP($A211,'[1]2. Child Protection'!$B$8:$CK$226,'[1]2. Child Protection'!BQ$1,FALSE))</f>
        <v>0</v>
      </c>
      <c r="O211" s="21">
        <f>IF(VLOOKUP($A211,'[1]2. Child Protection'!$B$8:$CK$226,'[1]2. Child Protection'!BR$1,FALSE)=E211,"",VLOOKUP($A211,'[1]2. Child Protection'!$B$8:$CK$226,'[1]2. Child Protection'!BR$1,FALSE))</f>
        <v>0</v>
      </c>
      <c r="P211" s="21"/>
      <c r="Q211" s="21" t="str">
        <f>IF(VLOOKUP($A211,'[1]2. Child Protection'!$B$8:$CK$226,'[1]2. Child Protection'!BK$1,FALSE)=G211,"",VLOOKUP($A211,'[1]2. Child Protection'!$B$8:$CK$226,'[1]2. Child Protection'!BK$1,FALSE)-G211)</f>
        <v/>
      </c>
      <c r="R211" s="21" t="str">
        <f>IF(VLOOKUP($A211,'[1]2. Child Protection'!$B$8:$CK$226,'[1]2. Child Protection'!BL$1,FALSE)=H211,"",VLOOKUP($A211,'[1]2. Child Protection'!$B$8:$CK$226,'[1]2. Child Protection'!BL$1,FALSE))</f>
        <v/>
      </c>
      <c r="S211" s="21">
        <f>IF(VLOOKUP($A211,'[1]2. Child Protection'!$B$8:$CK$226,'[1]2. Child Protection'!BM$1,FALSE)=I211,"",VLOOKUP($A211,'[1]2. Child Protection'!$B$8:$CK$226,'[1]2. Child Protection'!BM$1,FALSE))</f>
        <v>0</v>
      </c>
      <c r="T211" s="21">
        <f>IF(VLOOKUP($A211,'[1]2. Child Protection'!$B$8:$CK$226,'[1]2. Child Protection'!BN$1,FALSE)=J211,"",VLOOKUP($A211,'[1]2. Child Protection'!$B$8:$CK$226,'[1]2. Child Protection'!BN$1,FALSE))</f>
        <v>0</v>
      </c>
    </row>
    <row r="212" spans="1:20" x14ac:dyDescent="0.35">
      <c r="A212" s="29" t="s">
        <v>252</v>
      </c>
      <c r="B212" s="30" t="s">
        <v>10</v>
      </c>
      <c r="C212" s="31"/>
      <c r="D212" s="32" t="s">
        <v>10</v>
      </c>
      <c r="E212" s="32" t="s">
        <v>10</v>
      </c>
      <c r="F212" s="32"/>
      <c r="G212" s="30" t="s">
        <v>10</v>
      </c>
      <c r="H212" s="33"/>
      <c r="I212" s="32" t="s">
        <v>10</v>
      </c>
      <c r="J212" s="32" t="s">
        <v>10</v>
      </c>
      <c r="K212" s="11"/>
      <c r="L212" s="21" t="str">
        <f>IF(VLOOKUP($A212,'[1]2. Child Protection'!$B$8:$CK$226,'[1]2. Child Protection'!BO$1,FALSE)=B212,"",VLOOKUP($A212,'[1]2. Child Protection'!$B$8:$CK$226,'[1]2. Child Protection'!BO$1,FALSE)-B212)</f>
        <v/>
      </c>
      <c r="M212" s="21" t="str">
        <f>IF(VLOOKUP($A212,'[1]2. Child Protection'!$B$8:$CK$226,'[1]2. Child Protection'!BP$1,FALSE)=C212,"",VLOOKUP($A212,'[1]2. Child Protection'!$B$8:$CK$226,'[1]2. Child Protection'!BP$1,FALSE))</f>
        <v/>
      </c>
      <c r="N212" s="21">
        <f>IF(VLOOKUP($A212,'[1]2. Child Protection'!$B$8:$CK$226,'[1]2. Child Protection'!BQ$1,FALSE)=D212,"",VLOOKUP($A212,'[1]2. Child Protection'!$B$8:$CK$226,'[1]2. Child Protection'!BQ$1,FALSE))</f>
        <v>0</v>
      </c>
      <c r="O212" s="21">
        <f>IF(VLOOKUP($A212,'[1]2. Child Protection'!$B$8:$CK$226,'[1]2. Child Protection'!BR$1,FALSE)=E212,"",VLOOKUP($A212,'[1]2. Child Protection'!$B$8:$CK$226,'[1]2. Child Protection'!BR$1,FALSE))</f>
        <v>0</v>
      </c>
      <c r="P212" s="21"/>
      <c r="Q212" s="21" t="str">
        <f>IF(VLOOKUP($A212,'[1]2. Child Protection'!$B$8:$CK$226,'[1]2. Child Protection'!BK$1,FALSE)=G212,"",VLOOKUP($A212,'[1]2. Child Protection'!$B$8:$CK$226,'[1]2. Child Protection'!BK$1,FALSE)-G212)</f>
        <v/>
      </c>
      <c r="R212" s="21" t="str">
        <f>IF(VLOOKUP($A212,'[1]2. Child Protection'!$B$8:$CK$226,'[1]2. Child Protection'!BL$1,FALSE)=H212,"",VLOOKUP($A212,'[1]2. Child Protection'!$B$8:$CK$226,'[1]2. Child Protection'!BL$1,FALSE))</f>
        <v/>
      </c>
      <c r="S212" s="21">
        <f>IF(VLOOKUP($A212,'[1]2. Child Protection'!$B$8:$CK$226,'[1]2. Child Protection'!BM$1,FALSE)=I212,"",VLOOKUP($A212,'[1]2. Child Protection'!$B$8:$CK$226,'[1]2. Child Protection'!BM$1,FALSE))</f>
        <v>0</v>
      </c>
      <c r="T212" s="21">
        <f>IF(VLOOKUP($A212,'[1]2. Child Protection'!$B$8:$CK$226,'[1]2. Child Protection'!BN$1,FALSE)=J212,"",VLOOKUP($A212,'[1]2. Child Protection'!$B$8:$CK$226,'[1]2. Child Protection'!BN$1,FALSE))</f>
        <v>0</v>
      </c>
    </row>
    <row r="213" spans="1:20" x14ac:dyDescent="0.35">
      <c r="B213" s="21"/>
      <c r="C213" s="21"/>
      <c r="D213" s="21"/>
      <c r="E213" s="21"/>
      <c r="F213" s="21"/>
      <c r="G213" s="21"/>
      <c r="H213" s="21"/>
      <c r="I213" s="21"/>
      <c r="J213" s="21"/>
      <c r="K213" s="11"/>
      <c r="L213" s="21"/>
      <c r="M213" s="21"/>
      <c r="N213" s="21"/>
      <c r="O213" s="21"/>
      <c r="P213" s="21"/>
      <c r="Q213" s="21"/>
      <c r="R213" s="21"/>
      <c r="S213" s="21"/>
      <c r="T213" s="21"/>
    </row>
    <row r="214" spans="1:20" x14ac:dyDescent="0.35">
      <c r="A214" s="11" t="s">
        <v>263</v>
      </c>
      <c r="B214" s="21"/>
      <c r="C214" s="21"/>
      <c r="D214" s="21"/>
      <c r="E214" s="21"/>
      <c r="F214" s="21"/>
      <c r="G214" s="21"/>
      <c r="H214" s="21"/>
      <c r="I214" s="21"/>
      <c r="J214" s="21"/>
      <c r="K214" s="11"/>
      <c r="L214" s="21" t="str">
        <f>IF(VLOOKUP($A214,'[1]2. Child Protection'!$B$8:$CK$226,'[1]2. Child Protection'!BO$1,FALSE)=B214,"",VLOOKUP($A214,'[1]2. Child Protection'!$B$8:$CK$226,'[1]2. Child Protection'!BO$1,FALSE))</f>
        <v/>
      </c>
      <c r="M214" s="21" t="str">
        <f>IF(VLOOKUP($A214,'[1]2. Child Protection'!$B$8:$CK$226,'[1]2. Child Protection'!BP$1,FALSE)=C214,"",VLOOKUP($A214,'[1]2. Child Protection'!$B$8:$CK$226,'[1]2. Child Protection'!BP$1,FALSE))</f>
        <v/>
      </c>
      <c r="N214" s="21" t="str">
        <f>IF(VLOOKUP($A214,'[1]2. Child Protection'!$B$8:$CK$226,'[1]2. Child Protection'!BQ$1,FALSE)=D214,"",VLOOKUP($A214,'[1]2. Child Protection'!$B$8:$CK$226,'[1]2. Child Protection'!BQ$1,FALSE))</f>
        <v/>
      </c>
      <c r="O214" s="21" t="str">
        <f>IF(VLOOKUP($A214,'[1]2. Child Protection'!$B$8:$CK$226,'[1]2. Child Protection'!BR$1,FALSE)=E214,"",VLOOKUP($A214,'[1]2. Child Protection'!$B$8:$CK$226,'[1]2. Child Protection'!BR$1,FALSE))</f>
        <v/>
      </c>
      <c r="P214" s="21"/>
      <c r="Q214" s="21" t="str">
        <f>IF(VLOOKUP($A214,'[1]2. Child Protection'!$B$8:$CK$226,'[1]2. Child Protection'!BK$1,FALSE)=G214,"",VLOOKUP($A214,'[1]2. Child Protection'!$B$8:$CK$226,'[1]2. Child Protection'!BK$1,FALSE))</f>
        <v/>
      </c>
      <c r="R214" s="21" t="str">
        <f>IF(VLOOKUP($A214,'[1]2. Child Protection'!$B$8:$CK$226,'[1]2. Child Protection'!BL$1,FALSE)=H214,"",VLOOKUP($A214,'[1]2. Child Protection'!$B$8:$CK$226,'[1]2. Child Protection'!BL$1,FALSE))</f>
        <v/>
      </c>
      <c r="S214" s="21" t="str">
        <f>IF(VLOOKUP($A214,'[1]2. Child Protection'!$B$8:$CK$226,'[1]2. Child Protection'!BM$1,FALSE)=I214,"",VLOOKUP($A214,'[1]2. Child Protection'!$B$8:$CK$226,'[1]2. Child Protection'!BM$1,FALSE))</f>
        <v/>
      </c>
      <c r="T214" s="21" t="str">
        <f>IF(VLOOKUP($A214,'[1]2. Child Protection'!$B$8:$CK$226,'[1]2. Child Protection'!BN$1,FALSE)=J214,"",VLOOKUP($A214,'[1]2. Child Protection'!$B$8:$CK$226,'[1]2. Child Protection'!BN$1,FALSE))</f>
        <v/>
      </c>
    </row>
    <row r="215" spans="1:20" x14ac:dyDescent="0.35">
      <c r="A215" s="11" t="s">
        <v>264</v>
      </c>
      <c r="B215" s="21"/>
      <c r="C215" s="21"/>
      <c r="D215" s="21"/>
      <c r="E215" s="21"/>
      <c r="F215" s="21"/>
      <c r="G215" s="21"/>
      <c r="H215" s="21"/>
      <c r="I215" s="21"/>
      <c r="J215" s="21"/>
      <c r="K215" s="11"/>
      <c r="L215" s="21">
        <f>IF(VLOOKUP($A215,'[1]2. Child Protection'!$B$8:$CK$226,'[1]2. Child Protection'!BO$1,FALSE)=B215,"",VLOOKUP($A215,'[1]2. Child Protection'!$B$8:$CK$226,'[1]2. Child Protection'!BO$1,FALSE))</f>
        <v>71.63</v>
      </c>
      <c r="M215" s="21" t="str">
        <f>IF(VLOOKUP($A215,'[1]2. Child Protection'!$B$8:$CK$226,'[1]2. Child Protection'!BP$1,FALSE)=C215,"",VLOOKUP($A215,'[1]2. Child Protection'!$B$8:$CK$226,'[1]2. Child Protection'!BP$1,FALSE))</f>
        <v/>
      </c>
      <c r="N215" s="21" t="str">
        <f>IF(VLOOKUP($A215,'[1]2. Child Protection'!$B$8:$CK$226,'[1]2. Child Protection'!BQ$1,FALSE)=D215,"",VLOOKUP($A215,'[1]2. Child Protection'!$B$8:$CK$226,'[1]2. Child Protection'!BQ$1,FALSE))</f>
        <v>2013-21</v>
      </c>
      <c r="O215" s="21" t="str">
        <f>IF(VLOOKUP($A215,'[1]2. Child Protection'!$B$8:$CK$226,'[1]2. Child Protection'!BR$1,FALSE)=E215,"",VLOOKUP($A215,'[1]2. Child Protection'!$B$8:$CK$226,'[1]2. Child Protection'!BR$1,FALSE))</f>
        <v>DHS, MICS and other national surveys</v>
      </c>
      <c r="P215" s="21"/>
      <c r="Q215" s="21" t="str">
        <f>IF(VLOOKUP($A215,'[1]2. Child Protection'!$B$8:$CK$226,'[1]2. Child Protection'!BK$1,FALSE)=G215,"",VLOOKUP($A215,'[1]2. Child Protection'!$B$8:$CK$226,'[1]2. Child Protection'!BK$1,FALSE))</f>
        <v>-</v>
      </c>
      <c r="R215" s="21" t="str">
        <f>IF(VLOOKUP($A215,'[1]2. Child Protection'!$B$8:$CK$226,'[1]2. Child Protection'!BL$1,FALSE)=H215,"",VLOOKUP($A215,'[1]2. Child Protection'!$B$8:$CK$226,'[1]2. Child Protection'!BL$1,FALSE))</f>
        <v/>
      </c>
      <c r="S215" s="21" t="str">
        <f>IF(VLOOKUP($A215,'[1]2. Child Protection'!$B$8:$CK$226,'[1]2. Child Protection'!BM$1,FALSE)=I215,"",VLOOKUP($A215,'[1]2. Child Protection'!$B$8:$CK$226,'[1]2. Child Protection'!BM$1,FALSE))</f>
        <v/>
      </c>
      <c r="T215" s="21" t="str">
        <f>IF(VLOOKUP($A215,'[1]2. Child Protection'!$B$8:$CK$226,'[1]2. Child Protection'!BN$1,FALSE)=J215,"",VLOOKUP($A215,'[1]2. Child Protection'!$B$8:$CK$226,'[1]2. Child Protection'!BN$1,FALSE))</f>
        <v/>
      </c>
    </row>
    <row r="216" spans="1:20" x14ac:dyDescent="0.35">
      <c r="A216" s="11" t="s">
        <v>265</v>
      </c>
      <c r="B216" s="21"/>
      <c r="C216" s="21"/>
      <c r="D216" s="21"/>
      <c r="E216" s="21"/>
      <c r="F216" s="21"/>
      <c r="G216" s="21"/>
      <c r="H216" s="21"/>
      <c r="I216" s="21"/>
      <c r="J216" s="21"/>
      <c r="K216" s="11"/>
      <c r="L216" s="21" t="str">
        <f>IF(VLOOKUP($A216,'[1]2. Child Protection'!$B$8:$CK$226,'[1]2. Child Protection'!BO$1,FALSE)=B216,"",VLOOKUP($A216,'[1]2. Child Protection'!$B$8:$CK$226,'[1]2. Child Protection'!BO$1,FALSE))</f>
        <v>-</v>
      </c>
      <c r="M216" s="21" t="str">
        <f>IF(VLOOKUP($A216,'[1]2. Child Protection'!$B$8:$CK$226,'[1]2. Child Protection'!BP$1,FALSE)=C216,"",VLOOKUP($A216,'[1]2. Child Protection'!$B$8:$CK$226,'[1]2. Child Protection'!BP$1,FALSE))</f>
        <v/>
      </c>
      <c r="N216" s="21" t="str">
        <f>IF(VLOOKUP($A216,'[1]2. Child Protection'!$B$8:$CK$226,'[1]2. Child Protection'!BQ$1,FALSE)=D216,"",VLOOKUP($A216,'[1]2. Child Protection'!$B$8:$CK$226,'[1]2. Child Protection'!BQ$1,FALSE))</f>
        <v/>
      </c>
      <c r="O216" s="21" t="str">
        <f>IF(VLOOKUP($A216,'[1]2. Child Protection'!$B$8:$CK$226,'[1]2. Child Protection'!BR$1,FALSE)=E216,"",VLOOKUP($A216,'[1]2. Child Protection'!$B$8:$CK$226,'[1]2. Child Protection'!BR$1,FALSE))</f>
        <v/>
      </c>
      <c r="P216" s="21"/>
      <c r="Q216" s="21" t="str">
        <f>IF(VLOOKUP($A216,'[1]2. Child Protection'!$B$8:$CK$226,'[1]2. Child Protection'!BK$1,FALSE)=G216,"",VLOOKUP($A216,'[1]2. Child Protection'!$B$8:$CK$226,'[1]2. Child Protection'!BK$1,FALSE))</f>
        <v>-</v>
      </c>
      <c r="R216" s="21" t="str">
        <f>IF(VLOOKUP($A216,'[1]2. Child Protection'!$B$8:$CK$226,'[1]2. Child Protection'!BL$1,FALSE)=H216,"",VLOOKUP($A216,'[1]2. Child Protection'!$B$8:$CK$226,'[1]2. Child Protection'!BL$1,FALSE))</f>
        <v/>
      </c>
      <c r="S216" s="21" t="str">
        <f>IF(VLOOKUP($A216,'[1]2. Child Protection'!$B$8:$CK$226,'[1]2. Child Protection'!BM$1,FALSE)=I216,"",VLOOKUP($A216,'[1]2. Child Protection'!$B$8:$CK$226,'[1]2. Child Protection'!BM$1,FALSE))</f>
        <v/>
      </c>
      <c r="T216" s="21" t="str">
        <f>IF(VLOOKUP($A216,'[1]2. Child Protection'!$B$8:$CK$226,'[1]2. Child Protection'!BN$1,FALSE)=J216,"",VLOOKUP($A216,'[1]2. Child Protection'!$B$8:$CK$226,'[1]2. Child Protection'!BN$1,FALSE))</f>
        <v/>
      </c>
    </row>
    <row r="217" spans="1:20" x14ac:dyDescent="0.35">
      <c r="A217" s="11" t="s">
        <v>266</v>
      </c>
      <c r="B217" s="21"/>
      <c r="C217" s="21"/>
      <c r="D217" s="21"/>
      <c r="E217" s="21"/>
      <c r="F217" s="21"/>
      <c r="G217" s="21"/>
      <c r="H217" s="21"/>
      <c r="I217" s="21"/>
      <c r="J217" s="21"/>
      <c r="K217" s="11"/>
      <c r="L217" s="21">
        <f>IF(VLOOKUP($A217,'[1]2. Child Protection'!$B$8:$CK$226,'[1]2. Child Protection'!BO$1,FALSE)=B217,"",VLOOKUP($A217,'[1]2. Child Protection'!$B$8:$CK$226,'[1]2. Child Protection'!BO$1,FALSE))</f>
        <v>66.53</v>
      </c>
      <c r="M217" s="21" t="str">
        <f>IF(VLOOKUP($A217,'[1]2. Child Protection'!$B$8:$CK$226,'[1]2. Child Protection'!BP$1,FALSE)=C217,"",VLOOKUP($A217,'[1]2. Child Protection'!$B$8:$CK$226,'[1]2. Child Protection'!BP$1,FALSE))</f>
        <v/>
      </c>
      <c r="N217" s="21" t="str">
        <f>IF(VLOOKUP($A217,'[1]2. Child Protection'!$B$8:$CK$226,'[1]2. Child Protection'!BQ$1,FALSE)=D217,"",VLOOKUP($A217,'[1]2. Child Protection'!$B$8:$CK$226,'[1]2. Child Protection'!BQ$1,FALSE))</f>
        <v>2013-21</v>
      </c>
      <c r="O217" s="21" t="str">
        <f>IF(VLOOKUP($A217,'[1]2. Child Protection'!$B$8:$CK$226,'[1]2. Child Protection'!BR$1,FALSE)=E217,"",VLOOKUP($A217,'[1]2. Child Protection'!$B$8:$CK$226,'[1]2. Child Protection'!BR$1,FALSE))</f>
        <v>DHS, MICS and other national surveys</v>
      </c>
      <c r="P217" s="21"/>
      <c r="Q217" s="21">
        <f>IF(VLOOKUP($A217,'[1]2. Child Protection'!$B$8:$CK$226,'[1]2. Child Protection'!BK$1,FALSE)=G217,"",VLOOKUP($A217,'[1]2. Child Protection'!$B$8:$CK$226,'[1]2. Child Protection'!BK$1,FALSE))</f>
        <v>57.82</v>
      </c>
      <c r="R217" s="21" t="str">
        <f>IF(VLOOKUP($A217,'[1]2. Child Protection'!$B$8:$CK$226,'[1]2. Child Protection'!BL$1,FALSE)=H217,"",VLOOKUP($A217,'[1]2. Child Protection'!$B$8:$CK$226,'[1]2. Child Protection'!BL$1,FALSE))</f>
        <v/>
      </c>
      <c r="S217" s="21" t="str">
        <f>IF(VLOOKUP($A217,'[1]2. Child Protection'!$B$8:$CK$226,'[1]2. Child Protection'!BM$1,FALSE)=I217,"",VLOOKUP($A217,'[1]2. Child Protection'!$B$8:$CK$226,'[1]2. Child Protection'!BM$1,FALSE))</f>
        <v>2013-21</v>
      </c>
      <c r="T217" s="21" t="str">
        <f>IF(VLOOKUP($A217,'[1]2. Child Protection'!$B$8:$CK$226,'[1]2. Child Protection'!BN$1,FALSE)=J217,"",VLOOKUP($A217,'[1]2. Child Protection'!$B$8:$CK$226,'[1]2. Child Protection'!BN$1,FALSE))</f>
        <v>DHS, MICS and other national surveys</v>
      </c>
    </row>
    <row r="218" spans="1:20" x14ac:dyDescent="0.35">
      <c r="A218" s="11" t="s">
        <v>267</v>
      </c>
      <c r="B218" s="21"/>
      <c r="C218" s="21"/>
      <c r="D218" s="21"/>
      <c r="E218" s="21"/>
      <c r="F218" s="21"/>
      <c r="G218" s="21"/>
      <c r="H218" s="21"/>
      <c r="I218" s="21"/>
      <c r="J218" s="21"/>
      <c r="K218" s="11"/>
      <c r="L218" s="21" t="str">
        <f>IF(VLOOKUP($A218,'[1]2. Child Protection'!$B$8:$CK$226,'[1]2. Child Protection'!BO$1,FALSE)=B218,"",VLOOKUP($A218,'[1]2. Child Protection'!$B$8:$CK$226,'[1]2. Child Protection'!BO$1,FALSE))</f>
        <v>-</v>
      </c>
      <c r="M218" s="21" t="str">
        <f>IF(VLOOKUP($A218,'[1]2. Child Protection'!$B$8:$CK$226,'[1]2. Child Protection'!BP$1,FALSE)=C218,"",VLOOKUP($A218,'[1]2. Child Protection'!$B$8:$CK$226,'[1]2. Child Protection'!BP$1,FALSE))</f>
        <v/>
      </c>
      <c r="N218" s="21" t="str">
        <f>IF(VLOOKUP($A218,'[1]2. Child Protection'!$B$8:$CK$226,'[1]2. Child Protection'!BQ$1,FALSE)=D218,"",VLOOKUP($A218,'[1]2. Child Protection'!$B$8:$CK$226,'[1]2. Child Protection'!BQ$1,FALSE))</f>
        <v/>
      </c>
      <c r="O218" s="21" t="str">
        <f>IF(VLOOKUP($A218,'[1]2. Child Protection'!$B$8:$CK$226,'[1]2. Child Protection'!BR$1,FALSE)=E218,"",VLOOKUP($A218,'[1]2. Child Protection'!$B$8:$CK$226,'[1]2. Child Protection'!BR$1,FALSE))</f>
        <v/>
      </c>
      <c r="P218" s="21"/>
      <c r="Q218" s="21" t="str">
        <f>IF(VLOOKUP($A218,'[1]2. Child Protection'!$B$8:$CK$226,'[1]2. Child Protection'!BK$1,FALSE)=G218,"",VLOOKUP($A218,'[1]2. Child Protection'!$B$8:$CK$226,'[1]2. Child Protection'!BK$1,FALSE))</f>
        <v>-</v>
      </c>
      <c r="R218" s="21" t="str">
        <f>IF(VLOOKUP($A218,'[1]2. Child Protection'!$B$8:$CK$226,'[1]2. Child Protection'!BL$1,FALSE)=H218,"",VLOOKUP($A218,'[1]2. Child Protection'!$B$8:$CK$226,'[1]2. Child Protection'!BL$1,FALSE))</f>
        <v/>
      </c>
      <c r="S218" s="21" t="str">
        <f>IF(VLOOKUP($A218,'[1]2. Child Protection'!$B$8:$CK$226,'[1]2. Child Protection'!BM$1,FALSE)=I218,"",VLOOKUP($A218,'[1]2. Child Protection'!$B$8:$CK$226,'[1]2. Child Protection'!BM$1,FALSE))</f>
        <v/>
      </c>
      <c r="T218" s="21" t="str">
        <f>IF(VLOOKUP($A218,'[1]2. Child Protection'!$B$8:$CK$226,'[1]2. Child Protection'!BN$1,FALSE)=J218,"",VLOOKUP($A218,'[1]2. Child Protection'!$B$8:$CK$226,'[1]2. Child Protection'!BN$1,FALSE))</f>
        <v/>
      </c>
    </row>
    <row r="219" spans="1:20" x14ac:dyDescent="0.35">
      <c r="A219" s="11" t="s">
        <v>268</v>
      </c>
      <c r="B219" s="21"/>
      <c r="C219" s="21"/>
      <c r="D219" s="21"/>
      <c r="E219" s="21"/>
      <c r="F219" s="21"/>
      <c r="G219" s="21"/>
      <c r="H219" s="21"/>
      <c r="I219" s="21"/>
      <c r="J219" s="21"/>
      <c r="K219" s="11"/>
      <c r="L219" s="21" t="str">
        <f>IF(VLOOKUP($A219,'[1]2. Child Protection'!$B$8:$CK$226,'[1]2. Child Protection'!BO$1,FALSE)=B219,"",VLOOKUP($A219,'[1]2. Child Protection'!$B$8:$CK$226,'[1]2. Child Protection'!BO$1,FALSE))</f>
        <v>-</v>
      </c>
      <c r="M219" s="21" t="str">
        <f>IF(VLOOKUP($A219,'[1]2. Child Protection'!$B$8:$CK$226,'[1]2. Child Protection'!BP$1,FALSE)=C219,"",VLOOKUP($A219,'[1]2. Child Protection'!$B$8:$CK$226,'[1]2. Child Protection'!BP$1,FALSE))</f>
        <v/>
      </c>
      <c r="N219" s="21" t="str">
        <f>IF(VLOOKUP($A219,'[1]2. Child Protection'!$B$8:$CK$226,'[1]2. Child Protection'!BQ$1,FALSE)=D219,"",VLOOKUP($A219,'[1]2. Child Protection'!$B$8:$CK$226,'[1]2. Child Protection'!BQ$1,FALSE))</f>
        <v/>
      </c>
      <c r="O219" s="21" t="str">
        <f>IF(VLOOKUP($A219,'[1]2. Child Protection'!$B$8:$CK$226,'[1]2. Child Protection'!BR$1,FALSE)=E219,"",VLOOKUP($A219,'[1]2. Child Protection'!$B$8:$CK$226,'[1]2. Child Protection'!BR$1,FALSE))</f>
        <v/>
      </c>
      <c r="P219" s="21"/>
      <c r="Q219" s="21" t="str">
        <f>IF(VLOOKUP($A219,'[1]2. Child Protection'!$B$8:$CK$226,'[1]2. Child Protection'!BK$1,FALSE)=G219,"",VLOOKUP($A219,'[1]2. Child Protection'!$B$8:$CK$226,'[1]2. Child Protection'!BK$1,FALSE))</f>
        <v>-</v>
      </c>
      <c r="R219" s="21" t="str">
        <f>IF(VLOOKUP($A219,'[1]2. Child Protection'!$B$8:$CK$226,'[1]2. Child Protection'!BL$1,FALSE)=H219,"",VLOOKUP($A219,'[1]2. Child Protection'!$B$8:$CK$226,'[1]2. Child Protection'!BL$1,FALSE))</f>
        <v/>
      </c>
      <c r="S219" s="21" t="str">
        <f>IF(VLOOKUP($A219,'[1]2. Child Protection'!$B$8:$CK$226,'[1]2. Child Protection'!BM$1,FALSE)=I219,"",VLOOKUP($A219,'[1]2. Child Protection'!$B$8:$CK$226,'[1]2. Child Protection'!BM$1,FALSE))</f>
        <v/>
      </c>
      <c r="T219" s="21" t="str">
        <f>IF(VLOOKUP($A219,'[1]2. Child Protection'!$B$8:$CK$226,'[1]2. Child Protection'!BN$1,FALSE)=J219,"",VLOOKUP($A219,'[1]2. Child Protection'!$B$8:$CK$226,'[1]2. Child Protection'!BN$1,FALSE))</f>
        <v/>
      </c>
    </row>
    <row r="220" spans="1:20" x14ac:dyDescent="0.35">
      <c r="A220" s="11" t="s">
        <v>269</v>
      </c>
      <c r="B220" s="21"/>
      <c r="C220" s="21"/>
      <c r="D220" s="21"/>
      <c r="E220" s="21"/>
      <c r="F220" s="21"/>
      <c r="G220" s="21"/>
      <c r="H220" s="21"/>
      <c r="I220" s="21"/>
      <c r="J220" s="21"/>
      <c r="K220" s="11"/>
      <c r="L220" s="21" t="str">
        <f>IF(VLOOKUP($A220,'[1]2. Child Protection'!$B$8:$CK$226,'[1]2. Child Protection'!BO$1,FALSE)=B220,"",VLOOKUP($A220,'[1]2. Child Protection'!$B$8:$CK$226,'[1]2. Child Protection'!BO$1,FALSE))</f>
        <v>-</v>
      </c>
      <c r="M220" s="21" t="str">
        <f>IF(VLOOKUP($A220,'[1]2. Child Protection'!$B$8:$CK$226,'[1]2. Child Protection'!BP$1,FALSE)=C220,"",VLOOKUP($A220,'[1]2. Child Protection'!$B$8:$CK$226,'[1]2. Child Protection'!BP$1,FALSE))</f>
        <v/>
      </c>
      <c r="N220" s="21" t="str">
        <f>IF(VLOOKUP($A220,'[1]2. Child Protection'!$B$8:$CK$226,'[1]2. Child Protection'!BQ$1,FALSE)=D220,"",VLOOKUP($A220,'[1]2. Child Protection'!$B$8:$CK$226,'[1]2. Child Protection'!BQ$1,FALSE))</f>
        <v/>
      </c>
      <c r="O220" s="21" t="str">
        <f>IF(VLOOKUP($A220,'[1]2. Child Protection'!$B$8:$CK$226,'[1]2. Child Protection'!BR$1,FALSE)=E220,"",VLOOKUP($A220,'[1]2. Child Protection'!$B$8:$CK$226,'[1]2. Child Protection'!BR$1,FALSE))</f>
        <v/>
      </c>
      <c r="P220" s="21"/>
      <c r="Q220" s="21" t="str">
        <f>IF(VLOOKUP($A220,'[1]2. Child Protection'!$B$8:$CK$226,'[1]2. Child Protection'!BK$1,FALSE)=G220,"",VLOOKUP($A220,'[1]2. Child Protection'!$B$8:$CK$226,'[1]2. Child Protection'!BK$1,FALSE))</f>
        <v>-</v>
      </c>
      <c r="R220" s="21" t="str">
        <f>IF(VLOOKUP($A220,'[1]2. Child Protection'!$B$8:$CK$226,'[1]2. Child Protection'!BL$1,FALSE)=H220,"",VLOOKUP($A220,'[1]2. Child Protection'!$B$8:$CK$226,'[1]2. Child Protection'!BL$1,FALSE))</f>
        <v/>
      </c>
      <c r="S220" s="21" t="str">
        <f>IF(VLOOKUP($A220,'[1]2. Child Protection'!$B$8:$CK$226,'[1]2. Child Protection'!BM$1,FALSE)=I220,"",VLOOKUP($A220,'[1]2. Child Protection'!$B$8:$CK$226,'[1]2. Child Protection'!BM$1,FALSE))</f>
        <v/>
      </c>
      <c r="T220" s="21" t="str">
        <f>IF(VLOOKUP($A220,'[1]2. Child Protection'!$B$8:$CK$226,'[1]2. Child Protection'!BN$1,FALSE)=J220,"",VLOOKUP($A220,'[1]2. Child Protection'!$B$8:$CK$226,'[1]2. Child Protection'!BN$1,FALSE))</f>
        <v/>
      </c>
    </row>
    <row r="221" spans="1:20" x14ac:dyDescent="0.35">
      <c r="A221" s="11" t="s">
        <v>270</v>
      </c>
      <c r="B221" s="21"/>
      <c r="C221" s="21"/>
      <c r="D221" s="21"/>
      <c r="E221" s="21"/>
      <c r="F221" s="21"/>
      <c r="G221" s="21"/>
      <c r="H221" s="21"/>
      <c r="I221" s="21"/>
      <c r="J221" s="21"/>
      <c r="K221" s="11"/>
      <c r="L221" s="21" t="str">
        <f>IF(VLOOKUP($A221,'[1]2. Child Protection'!$B$8:$CK$226,'[1]2. Child Protection'!BO$1,FALSE)=B221,"",VLOOKUP($A221,'[1]2. Child Protection'!$B$8:$CK$226,'[1]2. Child Protection'!BO$1,FALSE))</f>
        <v>-</v>
      </c>
      <c r="M221" s="21" t="str">
        <f>IF(VLOOKUP($A221,'[1]2. Child Protection'!$B$8:$CK$226,'[1]2. Child Protection'!BP$1,FALSE)=C221,"",VLOOKUP($A221,'[1]2. Child Protection'!$B$8:$CK$226,'[1]2. Child Protection'!BP$1,FALSE))</f>
        <v/>
      </c>
      <c r="N221" s="21" t="str">
        <f>IF(VLOOKUP($A221,'[1]2. Child Protection'!$B$8:$CK$226,'[1]2. Child Protection'!BQ$1,FALSE)=D221,"",VLOOKUP($A221,'[1]2. Child Protection'!$B$8:$CK$226,'[1]2. Child Protection'!BQ$1,FALSE))</f>
        <v/>
      </c>
      <c r="O221" s="21" t="str">
        <f>IF(VLOOKUP($A221,'[1]2. Child Protection'!$B$8:$CK$226,'[1]2. Child Protection'!BR$1,FALSE)=E221,"",VLOOKUP($A221,'[1]2. Child Protection'!$B$8:$CK$226,'[1]2. Child Protection'!BR$1,FALSE))</f>
        <v/>
      </c>
      <c r="P221" s="21"/>
      <c r="Q221" s="21" t="str">
        <f>IF(VLOOKUP($A221,'[1]2. Child Protection'!$B$8:$CK$226,'[1]2. Child Protection'!BK$1,FALSE)=G221,"",VLOOKUP($A221,'[1]2. Child Protection'!$B$8:$CK$226,'[1]2. Child Protection'!BK$1,FALSE))</f>
        <v>-</v>
      </c>
      <c r="R221" s="21" t="str">
        <f>IF(VLOOKUP($A221,'[1]2. Child Protection'!$B$8:$CK$226,'[1]2. Child Protection'!BL$1,FALSE)=H221,"",VLOOKUP($A221,'[1]2. Child Protection'!$B$8:$CK$226,'[1]2. Child Protection'!BL$1,FALSE))</f>
        <v/>
      </c>
      <c r="S221" s="21" t="str">
        <f>IF(VLOOKUP($A221,'[1]2. Child Protection'!$B$8:$CK$226,'[1]2. Child Protection'!BM$1,FALSE)=I221,"",VLOOKUP($A221,'[1]2. Child Protection'!$B$8:$CK$226,'[1]2. Child Protection'!BM$1,FALSE))</f>
        <v/>
      </c>
      <c r="T221" s="21" t="str">
        <f>IF(VLOOKUP($A221,'[1]2. Child Protection'!$B$8:$CK$226,'[1]2. Child Protection'!BN$1,FALSE)=J221,"",VLOOKUP($A221,'[1]2. Child Protection'!$B$8:$CK$226,'[1]2. Child Protection'!BN$1,FALSE))</f>
        <v/>
      </c>
    </row>
    <row r="222" spans="1:20" x14ac:dyDescent="0.35">
      <c r="A222" s="11" t="s">
        <v>271</v>
      </c>
      <c r="B222" s="21"/>
      <c r="C222" s="21"/>
      <c r="D222" s="21"/>
      <c r="E222" s="21"/>
      <c r="F222" s="21"/>
      <c r="G222" s="21"/>
      <c r="H222" s="21"/>
      <c r="I222" s="21"/>
      <c r="J222" s="21"/>
      <c r="K222" s="11"/>
      <c r="L222" s="21" t="str">
        <f>IF(VLOOKUP($A222,'[1]2. Child Protection'!$B$8:$CK$226,'[1]2. Child Protection'!BO$1,FALSE)=B222,"",VLOOKUP($A222,'[1]2. Child Protection'!$B$8:$CK$226,'[1]2. Child Protection'!BO$1,FALSE))</f>
        <v>-</v>
      </c>
      <c r="M222" s="21" t="str">
        <f>IF(VLOOKUP($A222,'[1]2. Child Protection'!$B$8:$CK$226,'[1]2. Child Protection'!BP$1,FALSE)=C222,"",VLOOKUP($A222,'[1]2. Child Protection'!$B$8:$CK$226,'[1]2. Child Protection'!BP$1,FALSE))</f>
        <v/>
      </c>
      <c r="N222" s="21" t="str">
        <f>IF(VLOOKUP($A222,'[1]2. Child Protection'!$B$8:$CK$226,'[1]2. Child Protection'!BQ$1,FALSE)=D222,"",VLOOKUP($A222,'[1]2. Child Protection'!$B$8:$CK$226,'[1]2. Child Protection'!BQ$1,FALSE))</f>
        <v/>
      </c>
      <c r="O222" s="21" t="str">
        <f>IF(VLOOKUP($A222,'[1]2. Child Protection'!$B$8:$CK$226,'[1]2. Child Protection'!BR$1,FALSE)=E222,"",VLOOKUP($A222,'[1]2. Child Protection'!$B$8:$CK$226,'[1]2. Child Protection'!BR$1,FALSE))</f>
        <v/>
      </c>
      <c r="P222" s="21"/>
      <c r="Q222" s="21" t="str">
        <f>IF(VLOOKUP($A222,'[1]2. Child Protection'!$B$8:$CK$226,'[1]2. Child Protection'!BK$1,FALSE)=G222,"",VLOOKUP($A222,'[1]2. Child Protection'!$B$8:$CK$226,'[1]2. Child Protection'!BK$1,FALSE))</f>
        <v>-</v>
      </c>
      <c r="R222" s="21" t="str">
        <f>IF(VLOOKUP($A222,'[1]2. Child Protection'!$B$8:$CK$226,'[1]2. Child Protection'!BL$1,FALSE)=H222,"",VLOOKUP($A222,'[1]2. Child Protection'!$B$8:$CK$226,'[1]2. Child Protection'!BL$1,FALSE))</f>
        <v/>
      </c>
      <c r="S222" s="21" t="str">
        <f>IF(VLOOKUP($A222,'[1]2. Child Protection'!$B$8:$CK$226,'[1]2. Child Protection'!BM$1,FALSE)=I222,"",VLOOKUP($A222,'[1]2. Child Protection'!$B$8:$CK$226,'[1]2. Child Protection'!BM$1,FALSE))</f>
        <v/>
      </c>
      <c r="T222" s="21" t="str">
        <f>IF(VLOOKUP($A222,'[1]2. Child Protection'!$B$8:$CK$226,'[1]2. Child Protection'!BN$1,FALSE)=J222,"",VLOOKUP($A222,'[1]2. Child Protection'!$B$8:$CK$226,'[1]2. Child Protection'!BN$1,FALSE))</f>
        <v/>
      </c>
    </row>
    <row r="223" spans="1:20" x14ac:dyDescent="0.35">
      <c r="A223" s="11" t="s">
        <v>272</v>
      </c>
      <c r="B223" s="21"/>
      <c r="C223" s="21"/>
      <c r="D223" s="21"/>
      <c r="E223" s="21"/>
      <c r="F223" s="21"/>
      <c r="G223" s="21"/>
      <c r="H223" s="21"/>
      <c r="I223" s="21"/>
      <c r="J223" s="21"/>
      <c r="K223" s="11"/>
      <c r="L223" s="21" t="str">
        <f>IF(VLOOKUP($A223,'[1]2. Child Protection'!$B$8:$CK$226,'[1]2. Child Protection'!BO$1,FALSE)=B223,"",VLOOKUP($A223,'[1]2. Child Protection'!$B$8:$CK$226,'[1]2. Child Protection'!BO$1,FALSE))</f>
        <v>-</v>
      </c>
      <c r="M223" s="21" t="str">
        <f>IF(VLOOKUP($A223,'[1]2. Child Protection'!$B$8:$CK$226,'[1]2. Child Protection'!BP$1,FALSE)=C223,"",VLOOKUP($A223,'[1]2. Child Protection'!$B$8:$CK$226,'[1]2. Child Protection'!BP$1,FALSE))</f>
        <v/>
      </c>
      <c r="N223" s="21" t="str">
        <f>IF(VLOOKUP($A223,'[1]2. Child Protection'!$B$8:$CK$226,'[1]2. Child Protection'!BQ$1,FALSE)=D223,"",VLOOKUP($A223,'[1]2. Child Protection'!$B$8:$CK$226,'[1]2. Child Protection'!BQ$1,FALSE))</f>
        <v/>
      </c>
      <c r="O223" s="21" t="str">
        <f>IF(VLOOKUP($A223,'[1]2. Child Protection'!$B$8:$CK$226,'[1]2. Child Protection'!BR$1,FALSE)=E223,"",VLOOKUP($A223,'[1]2. Child Protection'!$B$8:$CK$226,'[1]2. Child Protection'!BR$1,FALSE))</f>
        <v/>
      </c>
      <c r="P223" s="21"/>
      <c r="Q223" s="21" t="str">
        <f>IF(VLOOKUP($A223,'[1]2. Child Protection'!$B$8:$CK$226,'[1]2. Child Protection'!BK$1,FALSE)=G223,"",VLOOKUP($A223,'[1]2. Child Protection'!$B$8:$CK$226,'[1]2. Child Protection'!BK$1,FALSE))</f>
        <v>-</v>
      </c>
      <c r="R223" s="21" t="str">
        <f>IF(VLOOKUP($A223,'[1]2. Child Protection'!$B$8:$CK$226,'[1]2. Child Protection'!BL$1,FALSE)=H223,"",VLOOKUP($A223,'[1]2. Child Protection'!$B$8:$CK$226,'[1]2. Child Protection'!BL$1,FALSE))</f>
        <v/>
      </c>
      <c r="S223" s="21" t="str">
        <f>IF(VLOOKUP($A223,'[1]2. Child Protection'!$B$8:$CK$226,'[1]2. Child Protection'!BM$1,FALSE)=I223,"",VLOOKUP($A223,'[1]2. Child Protection'!$B$8:$CK$226,'[1]2. Child Protection'!BM$1,FALSE))</f>
        <v/>
      </c>
      <c r="T223" s="21" t="str">
        <f>IF(VLOOKUP($A223,'[1]2. Child Protection'!$B$8:$CK$226,'[1]2. Child Protection'!BN$1,FALSE)=J223,"",VLOOKUP($A223,'[1]2. Child Protection'!$B$8:$CK$226,'[1]2. Child Protection'!BN$1,FALSE))</f>
        <v/>
      </c>
    </row>
    <row r="224" spans="1:20" x14ac:dyDescent="0.35">
      <c r="A224" s="11" t="s">
        <v>273</v>
      </c>
      <c r="B224" s="21"/>
      <c r="C224" s="21"/>
      <c r="D224" s="21"/>
      <c r="E224" s="21"/>
      <c r="F224" s="21"/>
      <c r="G224" s="21"/>
      <c r="H224" s="21"/>
      <c r="I224" s="21"/>
      <c r="J224" s="21"/>
      <c r="K224" s="11"/>
      <c r="L224" s="21" t="str">
        <f>IF(VLOOKUP($A224,'[1]2. Child Protection'!$B$8:$CK$226,'[1]2. Child Protection'!BO$1,FALSE)=B224,"",VLOOKUP($A224,'[1]2. Child Protection'!$B$8:$CK$226,'[1]2. Child Protection'!BO$1,FALSE))</f>
        <v>-</v>
      </c>
      <c r="M224" s="21" t="str">
        <f>IF(VLOOKUP($A224,'[1]2. Child Protection'!$B$8:$CK$226,'[1]2. Child Protection'!BP$1,FALSE)=C224,"",VLOOKUP($A224,'[1]2. Child Protection'!$B$8:$CK$226,'[1]2. Child Protection'!BP$1,FALSE))</f>
        <v/>
      </c>
      <c r="N224" s="21" t="str">
        <f>IF(VLOOKUP($A224,'[1]2. Child Protection'!$B$8:$CK$226,'[1]2. Child Protection'!BQ$1,FALSE)=D224,"",VLOOKUP($A224,'[1]2. Child Protection'!$B$8:$CK$226,'[1]2. Child Protection'!BQ$1,FALSE))</f>
        <v/>
      </c>
      <c r="O224" s="21" t="str">
        <f>IF(VLOOKUP($A224,'[1]2. Child Protection'!$B$8:$CK$226,'[1]2. Child Protection'!BR$1,FALSE)=E224,"",VLOOKUP($A224,'[1]2. Child Protection'!$B$8:$CK$226,'[1]2. Child Protection'!BR$1,FALSE))</f>
        <v/>
      </c>
      <c r="P224" s="21"/>
      <c r="Q224" s="21" t="str">
        <f>IF(VLOOKUP($A224,'[1]2. Child Protection'!$B$8:$CK$226,'[1]2. Child Protection'!BK$1,FALSE)=G224,"",VLOOKUP($A224,'[1]2. Child Protection'!$B$8:$CK$226,'[1]2. Child Protection'!BK$1,FALSE))</f>
        <v>-</v>
      </c>
      <c r="R224" s="21" t="str">
        <f>IF(VLOOKUP($A224,'[1]2. Child Protection'!$B$8:$CK$226,'[1]2. Child Protection'!BL$1,FALSE)=H224,"",VLOOKUP($A224,'[1]2. Child Protection'!$B$8:$CK$226,'[1]2. Child Protection'!BL$1,FALSE))</f>
        <v/>
      </c>
      <c r="S224" s="21" t="str">
        <f>IF(VLOOKUP($A224,'[1]2. Child Protection'!$B$8:$CK$226,'[1]2. Child Protection'!BM$1,FALSE)=I224,"",VLOOKUP($A224,'[1]2. Child Protection'!$B$8:$CK$226,'[1]2. Child Protection'!BM$1,FALSE))</f>
        <v/>
      </c>
      <c r="T224" s="21" t="str">
        <f>IF(VLOOKUP($A224,'[1]2. Child Protection'!$B$8:$CK$226,'[1]2. Child Protection'!BN$1,FALSE)=J224,"",VLOOKUP($A224,'[1]2. Child Protection'!$B$8:$CK$226,'[1]2. Child Protection'!BN$1,FALSE))</f>
        <v/>
      </c>
    </row>
    <row r="225" spans="1:20" x14ac:dyDescent="0.35">
      <c r="A225" s="11" t="s">
        <v>274</v>
      </c>
      <c r="B225" s="21"/>
      <c r="C225" s="21"/>
      <c r="D225" s="21"/>
      <c r="E225" s="21"/>
      <c r="F225" s="21"/>
      <c r="G225" s="21"/>
      <c r="H225" s="21"/>
      <c r="I225" s="21"/>
      <c r="J225" s="21"/>
      <c r="K225" s="11"/>
      <c r="L225" s="21" t="str">
        <f>IF(VLOOKUP($A225,'[1]2. Child Protection'!$B$8:$CK$226,'[1]2. Child Protection'!BO$1,FALSE)=B225,"",VLOOKUP($A225,'[1]2. Child Protection'!$B$8:$CK$226,'[1]2. Child Protection'!BO$1,FALSE))</f>
        <v>-</v>
      </c>
      <c r="M225" s="21" t="str">
        <f>IF(VLOOKUP($A225,'[1]2. Child Protection'!$B$8:$CK$226,'[1]2. Child Protection'!BP$1,FALSE)=C225,"",VLOOKUP($A225,'[1]2. Child Protection'!$B$8:$CK$226,'[1]2. Child Protection'!BP$1,FALSE))</f>
        <v/>
      </c>
      <c r="N225" s="21" t="str">
        <f>IF(VLOOKUP($A225,'[1]2. Child Protection'!$B$8:$CK$226,'[1]2. Child Protection'!BQ$1,FALSE)=D225,"",VLOOKUP($A225,'[1]2. Child Protection'!$B$8:$CK$226,'[1]2. Child Protection'!BQ$1,FALSE))</f>
        <v/>
      </c>
      <c r="O225" s="21" t="str">
        <f>IF(VLOOKUP($A225,'[1]2. Child Protection'!$B$8:$CK$226,'[1]2. Child Protection'!BR$1,FALSE)=E225,"",VLOOKUP($A225,'[1]2. Child Protection'!$B$8:$CK$226,'[1]2. Child Protection'!BR$1,FALSE))</f>
        <v/>
      </c>
      <c r="P225" s="21"/>
      <c r="Q225" s="21" t="str">
        <f>IF(VLOOKUP($A225,'[1]2. Child Protection'!$B$8:$CK$226,'[1]2. Child Protection'!BK$1,FALSE)=G225,"",VLOOKUP($A225,'[1]2. Child Protection'!$B$8:$CK$226,'[1]2. Child Protection'!BK$1,FALSE))</f>
        <v>-</v>
      </c>
      <c r="R225" s="21" t="str">
        <f>IF(VLOOKUP($A225,'[1]2. Child Protection'!$B$8:$CK$226,'[1]2. Child Protection'!BL$1,FALSE)=H225,"",VLOOKUP($A225,'[1]2. Child Protection'!$B$8:$CK$226,'[1]2. Child Protection'!BL$1,FALSE))</f>
        <v/>
      </c>
      <c r="S225" s="21" t="str">
        <f>IF(VLOOKUP($A225,'[1]2. Child Protection'!$B$8:$CK$226,'[1]2. Child Protection'!BM$1,FALSE)=I225,"",VLOOKUP($A225,'[1]2. Child Protection'!$B$8:$CK$226,'[1]2. Child Protection'!BM$1,FALSE))</f>
        <v/>
      </c>
      <c r="T225" s="21" t="str">
        <f>IF(VLOOKUP($A225,'[1]2. Child Protection'!$B$8:$CK$226,'[1]2. Child Protection'!BN$1,FALSE)=J225,"",VLOOKUP($A225,'[1]2. Child Protection'!$B$8:$CK$226,'[1]2. Child Protection'!BN$1,FALSE))</f>
        <v/>
      </c>
    </row>
    <row r="226" spans="1:20" x14ac:dyDescent="0.35">
      <c r="A226" s="11" t="s">
        <v>275</v>
      </c>
      <c r="B226" s="21"/>
      <c r="C226" s="21"/>
      <c r="D226" s="21"/>
      <c r="E226" s="21"/>
      <c r="F226" s="21"/>
      <c r="G226" s="21"/>
      <c r="H226" s="21"/>
      <c r="I226" s="21"/>
      <c r="J226" s="21"/>
      <c r="K226" s="11"/>
      <c r="L226" s="21" t="str">
        <f>IF(VLOOKUP($A226,'[1]2. Child Protection'!$B$8:$CK$226,'[1]2. Child Protection'!BO$1,FALSE)=B226,"",VLOOKUP($A226,'[1]2. Child Protection'!$B$8:$CK$226,'[1]2. Child Protection'!BO$1,FALSE))</f>
        <v>-</v>
      </c>
      <c r="M226" s="21" t="str">
        <f>IF(VLOOKUP($A226,'[1]2. Child Protection'!$B$8:$CK$226,'[1]2. Child Protection'!BP$1,FALSE)=C226,"",VLOOKUP($A226,'[1]2. Child Protection'!$B$8:$CK$226,'[1]2. Child Protection'!BP$1,FALSE))</f>
        <v/>
      </c>
      <c r="N226" s="21" t="str">
        <f>IF(VLOOKUP($A226,'[1]2. Child Protection'!$B$8:$CK$226,'[1]2. Child Protection'!BQ$1,FALSE)=D226,"",VLOOKUP($A226,'[1]2. Child Protection'!$B$8:$CK$226,'[1]2. Child Protection'!BQ$1,FALSE))</f>
        <v/>
      </c>
      <c r="O226" s="21" t="str">
        <f>IF(VLOOKUP($A226,'[1]2. Child Protection'!$B$8:$CK$226,'[1]2. Child Protection'!BR$1,FALSE)=E226,"",VLOOKUP($A226,'[1]2. Child Protection'!$B$8:$CK$226,'[1]2. Child Protection'!BR$1,FALSE))</f>
        <v/>
      </c>
      <c r="P226" s="21"/>
      <c r="Q226" s="21" t="str">
        <f>IF(VLOOKUP($A226,'[1]2. Child Protection'!$B$8:$CK$226,'[1]2. Child Protection'!BK$1,FALSE)=G226,"",VLOOKUP($A226,'[1]2. Child Protection'!$B$8:$CK$226,'[1]2. Child Protection'!BK$1,FALSE))</f>
        <v>-</v>
      </c>
      <c r="R226" s="21" t="str">
        <f>IF(VLOOKUP($A226,'[1]2. Child Protection'!$B$8:$CK$226,'[1]2. Child Protection'!BL$1,FALSE)=H226,"",VLOOKUP($A226,'[1]2. Child Protection'!$B$8:$CK$226,'[1]2. Child Protection'!BL$1,FALSE))</f>
        <v/>
      </c>
      <c r="S226" s="21" t="str">
        <f>IF(VLOOKUP($A226,'[1]2. Child Protection'!$B$8:$CK$226,'[1]2. Child Protection'!BM$1,FALSE)=I226,"",VLOOKUP($A226,'[1]2. Child Protection'!$B$8:$CK$226,'[1]2. Child Protection'!BM$1,FALSE))</f>
        <v/>
      </c>
      <c r="T226" s="21" t="str">
        <f>IF(VLOOKUP($A226,'[1]2. Child Protection'!$B$8:$CK$226,'[1]2. Child Protection'!BN$1,FALSE)=J226,"",VLOOKUP($A226,'[1]2. Child Protection'!$B$8:$CK$226,'[1]2. Child Protection'!BN$1,FALSE))</f>
        <v/>
      </c>
    </row>
    <row r="227" spans="1:20" x14ac:dyDescent="0.35">
      <c r="A227" s="11" t="s">
        <v>276</v>
      </c>
      <c r="B227" s="21"/>
      <c r="C227" s="21"/>
      <c r="D227" s="21"/>
      <c r="E227" s="21"/>
      <c r="F227" s="21"/>
      <c r="G227" s="21"/>
      <c r="H227" s="21"/>
      <c r="I227" s="21"/>
      <c r="J227" s="21"/>
      <c r="K227" s="11"/>
      <c r="L227" s="21" t="str">
        <f>IF(VLOOKUP($A227,'[1]2. Child Protection'!$B$8:$CK$226,'[1]2. Child Protection'!BO$1,FALSE)=B227,"",VLOOKUP($A227,'[1]2. Child Protection'!$B$8:$CK$226,'[1]2. Child Protection'!BO$1,FALSE))</f>
        <v>-</v>
      </c>
      <c r="M227" s="21" t="str">
        <f>IF(VLOOKUP($A227,'[1]2. Child Protection'!$B$8:$CK$226,'[1]2. Child Protection'!BP$1,FALSE)=C227,"",VLOOKUP($A227,'[1]2. Child Protection'!$B$8:$CK$226,'[1]2. Child Protection'!BP$1,FALSE))</f>
        <v/>
      </c>
      <c r="N227" s="21" t="str">
        <f>IF(VLOOKUP($A227,'[1]2. Child Protection'!$B$8:$CK$226,'[1]2. Child Protection'!BQ$1,FALSE)=D227,"",VLOOKUP($A227,'[1]2. Child Protection'!$B$8:$CK$226,'[1]2. Child Protection'!BQ$1,FALSE))</f>
        <v/>
      </c>
      <c r="O227" s="21" t="str">
        <f>IF(VLOOKUP($A227,'[1]2. Child Protection'!$B$8:$CK$226,'[1]2. Child Protection'!BR$1,FALSE)=E227,"",VLOOKUP($A227,'[1]2. Child Protection'!$B$8:$CK$226,'[1]2. Child Protection'!BR$1,FALSE))</f>
        <v/>
      </c>
      <c r="P227" s="21"/>
      <c r="Q227" s="21" t="str">
        <f>IF(VLOOKUP($A227,'[1]2. Child Protection'!$B$8:$CK$226,'[1]2. Child Protection'!BK$1,FALSE)=G227,"",VLOOKUP($A227,'[1]2. Child Protection'!$B$8:$CK$226,'[1]2. Child Protection'!BK$1,FALSE))</f>
        <v>-</v>
      </c>
      <c r="R227" s="21" t="str">
        <f>IF(VLOOKUP($A227,'[1]2. Child Protection'!$B$8:$CK$226,'[1]2. Child Protection'!BL$1,FALSE)=H227,"",VLOOKUP($A227,'[1]2. Child Protection'!$B$8:$CK$226,'[1]2. Child Protection'!BL$1,FALSE))</f>
        <v/>
      </c>
      <c r="S227" s="21" t="str">
        <f>IF(VLOOKUP($A227,'[1]2. Child Protection'!$B$8:$CK$226,'[1]2. Child Protection'!BM$1,FALSE)=I227,"",VLOOKUP($A227,'[1]2. Child Protection'!$B$8:$CK$226,'[1]2. Child Protection'!BM$1,FALSE))</f>
        <v/>
      </c>
      <c r="T227" s="21" t="str">
        <f>IF(VLOOKUP($A227,'[1]2. Child Protection'!$B$8:$CK$226,'[1]2. Child Protection'!BN$1,FALSE)=J227,"",VLOOKUP($A227,'[1]2. Child Protection'!$B$8:$CK$226,'[1]2. Child Protection'!BN$1,FALSE))</f>
        <v/>
      </c>
    </row>
    <row r="228" spans="1:20" x14ac:dyDescent="0.35">
      <c r="B228" s="21"/>
      <c r="C228" s="21"/>
      <c r="D228" s="21"/>
      <c r="E228" s="21"/>
      <c r="F228" s="21"/>
      <c r="G228" s="21"/>
      <c r="H228" s="21"/>
      <c r="I228" s="21"/>
      <c r="J228" s="21"/>
      <c r="K228" s="11"/>
    </row>
    <row r="229" spans="1:20" x14ac:dyDescent="0.35">
      <c r="B229" s="21"/>
      <c r="C229" s="21"/>
      <c r="D229" s="21"/>
      <c r="E229" s="21"/>
      <c r="F229" s="21"/>
      <c r="G229" s="21"/>
      <c r="H229" s="21"/>
      <c r="I229" s="21"/>
      <c r="J229" s="21"/>
      <c r="K229" s="11"/>
    </row>
    <row r="230" spans="1:20" x14ac:dyDescent="0.35">
      <c r="A230" s="34" t="s">
        <v>253</v>
      </c>
      <c r="B230" s="35" t="s">
        <v>254</v>
      </c>
      <c r="C230" s="21"/>
      <c r="D230" s="36"/>
      <c r="E230" s="21"/>
      <c r="F230" s="36"/>
      <c r="G230" s="21"/>
      <c r="H230" s="17"/>
      <c r="I230" s="17"/>
      <c r="J230" s="37"/>
      <c r="K230" s="17"/>
      <c r="L230" s="37"/>
    </row>
    <row r="231" spans="1:20" x14ac:dyDescent="0.35">
      <c r="A231" s="34"/>
      <c r="B231" s="11" t="s">
        <v>110</v>
      </c>
      <c r="C231" s="21"/>
      <c r="D231" s="36"/>
      <c r="E231" s="21"/>
      <c r="F231" s="36"/>
      <c r="G231" s="21"/>
      <c r="H231" s="17"/>
      <c r="I231" s="17"/>
      <c r="J231" s="37"/>
      <c r="K231" s="17"/>
      <c r="L231" s="37"/>
    </row>
    <row r="232" spans="1:20" ht="71.25" customHeight="1" x14ac:dyDescent="0.35">
      <c r="A232" s="34"/>
      <c r="B232" s="124" t="s">
        <v>255</v>
      </c>
      <c r="C232" s="124"/>
      <c r="D232" s="124"/>
      <c r="E232" s="124"/>
      <c r="F232" s="124"/>
      <c r="G232" s="124"/>
      <c r="H232" s="124"/>
      <c r="I232" s="124"/>
      <c r="J232" s="124"/>
      <c r="K232" s="124"/>
      <c r="L232" s="124"/>
    </row>
    <row r="233" spans="1:20" x14ac:dyDescent="0.35">
      <c r="A233" s="38"/>
      <c r="B233" s="38"/>
      <c r="C233" s="21"/>
      <c r="D233" s="36"/>
      <c r="E233" s="21"/>
      <c r="F233" s="36"/>
      <c r="G233" s="21"/>
      <c r="H233" s="17"/>
      <c r="I233" s="17"/>
      <c r="J233" s="37"/>
      <c r="K233" s="17"/>
      <c r="L233" s="37"/>
    </row>
    <row r="234" spans="1:20" x14ac:dyDescent="0.35">
      <c r="A234" s="39" t="s">
        <v>256</v>
      </c>
      <c r="B234" s="38" t="s">
        <v>257</v>
      </c>
      <c r="C234" s="21"/>
      <c r="D234" s="36"/>
      <c r="E234" s="21"/>
      <c r="F234" s="36"/>
      <c r="G234" s="21"/>
      <c r="H234" s="17"/>
      <c r="I234" s="17"/>
      <c r="J234" s="37"/>
      <c r="K234" s="17"/>
      <c r="L234" s="37"/>
    </row>
    <row r="235" spans="1:20" x14ac:dyDescent="0.35">
      <c r="A235" s="38"/>
      <c r="B235" s="38"/>
      <c r="C235" s="21"/>
      <c r="D235" s="36"/>
      <c r="E235" s="21"/>
      <c r="F235" s="36"/>
      <c r="G235" s="21"/>
      <c r="H235" s="17"/>
      <c r="I235" s="17"/>
      <c r="J235" s="37"/>
      <c r="K235" s="17"/>
      <c r="L235" s="37"/>
    </row>
    <row r="236" spans="1:20" x14ac:dyDescent="0.35">
      <c r="A236" s="39" t="s">
        <v>258</v>
      </c>
      <c r="B236" s="38" t="s">
        <v>259</v>
      </c>
      <c r="C236" s="21"/>
      <c r="D236" s="36"/>
      <c r="E236" s="21"/>
      <c r="F236" s="36"/>
      <c r="G236" s="21"/>
      <c r="H236" s="17"/>
      <c r="I236" s="17"/>
      <c r="J236" s="37"/>
      <c r="K236" s="17"/>
      <c r="L236" s="37"/>
    </row>
    <row r="237" spans="1:20" x14ac:dyDescent="0.35">
      <c r="A237" s="38"/>
      <c r="B237" s="38"/>
      <c r="C237" s="21"/>
      <c r="D237" s="36"/>
      <c r="E237" s="21"/>
      <c r="F237" s="36"/>
      <c r="G237" s="21"/>
      <c r="H237" s="17"/>
      <c r="I237" s="17"/>
      <c r="J237" s="37"/>
      <c r="K237" s="17"/>
      <c r="L237" s="37"/>
    </row>
    <row r="238" spans="1:20" ht="15.5" x14ac:dyDescent="0.35">
      <c r="A238" s="40" t="s">
        <v>260</v>
      </c>
      <c r="B238" s="41"/>
      <c r="C238" s="21"/>
      <c r="D238" s="36"/>
      <c r="E238" s="21"/>
      <c r="F238" s="36"/>
      <c r="G238" s="21"/>
      <c r="H238" s="17"/>
      <c r="I238" s="17"/>
      <c r="J238" s="37"/>
      <c r="K238" s="17"/>
      <c r="L238" s="37"/>
    </row>
    <row r="239" spans="1:20" x14ac:dyDescent="0.35">
      <c r="A239" s="42" t="s">
        <v>261</v>
      </c>
      <c r="B239" s="43" t="s">
        <v>262</v>
      </c>
      <c r="C239" s="21"/>
      <c r="D239" s="36"/>
      <c r="E239" s="21"/>
      <c r="F239" s="36"/>
      <c r="G239" s="21"/>
      <c r="H239" s="17"/>
      <c r="I239" s="17"/>
      <c r="J239" s="37"/>
      <c r="K239" s="17"/>
      <c r="L239" s="37"/>
    </row>
  </sheetData>
  <autoFilter ref="A10:T227" xr:uid="{710218B0-A9CF-4172-87E8-8F3520E1AD19}"/>
  <mergeCells count="16">
    <mergeCell ref="B1:H1"/>
    <mergeCell ref="B2:H2"/>
    <mergeCell ref="A7:A9"/>
    <mergeCell ref="B7:C9"/>
    <mergeCell ref="D7:D9"/>
    <mergeCell ref="E7:E9"/>
    <mergeCell ref="G7:H9"/>
    <mergeCell ref="S7:S9"/>
    <mergeCell ref="T7:T9"/>
    <mergeCell ref="B232:L232"/>
    <mergeCell ref="I7:I9"/>
    <mergeCell ref="J7:J9"/>
    <mergeCell ref="L7:M9"/>
    <mergeCell ref="N7:N9"/>
    <mergeCell ref="O7:O9"/>
    <mergeCell ref="Q7:R9"/>
  </mergeCells>
  <hyperlinks>
    <hyperlink ref="B239" r:id="rId1" xr:uid="{3866CD4E-976E-419D-A65D-494DD64BED74}"/>
  </hyperlinks>
  <pageMargins left="0.7" right="0.7" top="0.75" bottom="0.75" header="0.3" footer="0.3"/>
  <pageSetup scale="40" fitToHeight="0"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Attitudes FGM</vt:lpstr>
      <vt:lpstr>Attitudes FGM (2)</vt:lpstr>
      <vt:lpstr>'Attitudes FGM'!Print_Area</vt:lpstr>
      <vt:lpstr>'Attitudes FGM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Nicole Petrowski</cp:lastModifiedBy>
  <dcterms:created xsi:type="dcterms:W3CDTF">2021-07-21T12:26:12Z</dcterms:created>
  <dcterms:modified xsi:type="dcterms:W3CDTF">2022-05-04T15:34:12Z</dcterms:modified>
</cp:coreProperties>
</file>