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<sst xmlns="http://schemas.openxmlformats.org/spreadsheetml/2006/main" count="56" uniqueCount="10">
  <si>
    <t>ds</t>
  </si>
  <si>
    <t>y</t>
  </si>
  <si>
    <t xml:space="preserve">Sold Value </t>
  </si>
  <si>
    <t>Average Lead Time</t>
  </si>
  <si>
    <t>Avg Order Frequncey</t>
  </si>
  <si>
    <t>Monthly Order Qty</t>
  </si>
  <si>
    <t>safety stock</t>
  </si>
  <si>
    <t>Shelf Life</t>
  </si>
  <si>
    <t>5 Days</t>
  </si>
  <si>
    <t>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</si>
</sst>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_(* #,##0.00_);_(* \(#,##0.00\);_(* &quot;-&quot;??_);_(@_)"/>
    <numFmt numFmtId="166" formatCode="_(* #,##0_);_(* \(#,##0\);_(* &quot;-&quot;??_);_(@_)"/>
  </numFmts>
  <fonts count="5">
    <font>
      <sz val="11.0"/>
      <color theme="1"/>
      <name val="Calibri"/>
      <scheme val="minor"/>
    </font>
    <font>
      <b/>
      <i/>
      <sz val="10.0"/>
      <color theme="1"/>
      <name val="Calibri"/>
    </font>
    <font>
      <sz val="10.0"/>
      <color theme="1"/>
      <name val="Calibri"/>
    </font>
    <font>
      <i/>
      <sz val="10.0"/>
      <color theme="1"/>
      <name val="Calibri"/>
    </font>
    <font>
      <sz val="10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0"/>
    </xf>
    <xf borderId="4" fillId="0" fontId="2" numFmtId="164" xfId="0" applyAlignment="1" applyBorder="1" applyFont="1" applyNumberFormat="1">
      <alignment shrinkToFit="0" vertical="center" wrapText="0"/>
    </xf>
    <xf borderId="4" fillId="2" fontId="2" numFmtId="0" xfId="0" applyAlignment="1" applyBorder="1" applyFill="1" applyFont="1">
      <alignment horizontal="center" shrinkToFit="0" wrapText="0"/>
    </xf>
    <xf borderId="4" fillId="2" fontId="3" numFmtId="165" xfId="0" applyAlignment="1" applyBorder="1" applyFont="1" applyNumberFormat="1">
      <alignment horizontal="center" shrinkToFit="0" wrapText="0"/>
    </xf>
    <xf borderId="4" fillId="2" fontId="3" numFmtId="0" xfId="0" applyAlignment="1" applyBorder="1" applyFont="1">
      <alignment horizontal="center" shrinkToFit="0" wrapText="0"/>
    </xf>
    <xf borderId="4" fillId="2" fontId="3" numFmtId="0" xfId="0" applyAlignment="1" applyBorder="1" applyFont="1">
      <alignment horizontal="center" shrinkToFit="0" wrapText="1"/>
    </xf>
    <xf borderId="4" fillId="2" fontId="3" numFmtId="166" xfId="0" applyAlignment="1" applyBorder="1" applyFont="1" applyNumberFormat="1">
      <alignment horizontal="center" shrinkToFit="0" wrapText="0"/>
    </xf>
    <xf borderId="0" fillId="0" fontId="4" numFmtId="0" xfId="0" applyFont="1"/>
    <xf borderId="4" fillId="3" fontId="2" numFmtId="0" xfId="0" applyAlignment="1" applyBorder="1" applyFill="1" applyFont="1">
      <alignment horizontal="center" shrinkToFit="0" wrapText="0"/>
    </xf>
    <xf borderId="4" fillId="3" fontId="3" numFmtId="165" xfId="0" applyAlignment="1" applyBorder="1" applyFont="1" applyNumberFormat="1">
      <alignment horizontal="center" shrinkToFit="0" wrapText="0"/>
    </xf>
    <xf borderId="4" fillId="3" fontId="3" numFmtId="0" xfId="0" applyAlignment="1" applyBorder="1" applyFont="1">
      <alignment horizontal="center" shrinkToFit="0" wrapText="0"/>
    </xf>
    <xf borderId="4" fillId="3" fontId="3" numFmtId="0" xfId="0" applyAlignment="1" applyBorder="1" applyFont="1">
      <alignment horizontal="center" shrinkToFit="0" wrapText="1"/>
    </xf>
    <xf borderId="4" fillId="3" fontId="3" numFmtId="166" xfId="0" applyAlignment="1" applyBorder="1" applyFont="1" applyNumberFormat="1">
      <alignment horizontal="center" shrinkToFit="0" wrapText="0"/>
    </xf>
    <xf borderId="4" fillId="2" fontId="2" numFmtId="165" xfId="0" applyAlignment="1" applyBorder="1" applyFont="1" applyNumberFormat="1">
      <alignment horizontal="center" shrinkToFit="0" wrapText="0"/>
    </xf>
    <xf borderId="4" fillId="3" fontId="2" numFmtId="165" xfId="0" applyAlignment="1" applyBorder="1" applyFont="1" applyNumberFormat="1">
      <alignment horizontal="center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5" displayName="Table_1" name="Table_1" id="1">
  <tableColumns count="8">
    <tableColumn name="ds" id="1"/>
    <tableColumn name="y" id="2"/>
    <tableColumn name="Sold Value " id="3"/>
    <tableColumn name="Average Lead Time" id="4"/>
    <tableColumn name="Avg Order Frequncey" id="5"/>
    <tableColumn name="Monthly Order Qty" id="6"/>
    <tableColumn name="safety stock" id="7"/>
    <tableColumn name="Shelf Life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71"/>
    <col customWidth="1" min="2" max="2" width="10.86"/>
    <col customWidth="1" min="3" max="3" width="18.71"/>
    <col customWidth="1" min="4" max="4" width="21.29"/>
    <col customWidth="1" min="5" max="5" width="13.0"/>
    <col customWidth="1" min="6" max="6" width="25.0"/>
    <col customWidth="1" min="7" max="7" width="19.29"/>
    <col customWidth="1" min="8" max="8" width="13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</row>
    <row r="2">
      <c r="A2" s="5">
        <v>44957.0</v>
      </c>
      <c r="B2" s="6">
        <v>555.0</v>
      </c>
      <c r="C2" s="7">
        <v>72150.0</v>
      </c>
      <c r="D2" s="8" t="s">
        <v>8</v>
      </c>
      <c r="E2" s="9">
        <v>3.0</v>
      </c>
      <c r="F2" s="7">
        <f t="shared" ref="F2:F25" si="1">E2*B2</f>
        <v>1665</v>
      </c>
      <c r="G2" s="10">
        <v>166.0</v>
      </c>
      <c r="H2" s="8" t="s">
        <v>9</v>
      </c>
      <c r="I2" s="11"/>
    </row>
    <row r="3">
      <c r="A3" s="5">
        <v>44985.0</v>
      </c>
      <c r="B3" s="12">
        <v>536.0</v>
      </c>
      <c r="C3" s="13">
        <v>69680.0</v>
      </c>
      <c r="D3" s="14" t="s">
        <v>8</v>
      </c>
      <c r="E3" s="15">
        <v>3.0</v>
      </c>
      <c r="F3" s="13">
        <f t="shared" si="1"/>
        <v>1608</v>
      </c>
      <c r="G3" s="16">
        <v>160.0</v>
      </c>
      <c r="H3" s="14" t="s">
        <v>9</v>
      </c>
      <c r="I3" s="11"/>
    </row>
    <row r="4">
      <c r="A4" s="5">
        <v>45016.0</v>
      </c>
      <c r="B4" s="6">
        <v>545.0</v>
      </c>
      <c r="C4" s="7">
        <v>70850.0</v>
      </c>
      <c r="D4" s="8" t="s">
        <v>8</v>
      </c>
      <c r="E4" s="9">
        <v>3.0</v>
      </c>
      <c r="F4" s="7">
        <f t="shared" si="1"/>
        <v>1635</v>
      </c>
      <c r="G4" s="10">
        <v>163.0</v>
      </c>
      <c r="H4" s="8" t="s">
        <v>9</v>
      </c>
      <c r="I4" s="11"/>
    </row>
    <row r="5">
      <c r="A5" s="5">
        <v>45046.0</v>
      </c>
      <c r="B5" s="12">
        <v>539.0</v>
      </c>
      <c r="C5" s="13">
        <v>70070.0</v>
      </c>
      <c r="D5" s="14" t="s">
        <v>8</v>
      </c>
      <c r="E5" s="15">
        <v>3.0</v>
      </c>
      <c r="F5" s="13">
        <f t="shared" si="1"/>
        <v>1617</v>
      </c>
      <c r="G5" s="16">
        <v>161.0</v>
      </c>
      <c r="H5" s="14" t="s">
        <v>9</v>
      </c>
      <c r="I5" s="11"/>
    </row>
    <row r="6">
      <c r="A6" s="5">
        <v>45077.0</v>
      </c>
      <c r="B6" s="6">
        <v>545.0</v>
      </c>
      <c r="C6" s="7">
        <v>70850.0</v>
      </c>
      <c r="D6" s="8" t="s">
        <v>8</v>
      </c>
      <c r="E6" s="9">
        <v>3.0</v>
      </c>
      <c r="F6" s="7">
        <f t="shared" si="1"/>
        <v>1635</v>
      </c>
      <c r="G6" s="10">
        <v>163.0</v>
      </c>
      <c r="H6" s="8" t="s">
        <v>9</v>
      </c>
      <c r="I6" s="11"/>
    </row>
    <row r="7">
      <c r="A7" s="5">
        <v>45107.0</v>
      </c>
      <c r="B7" s="12">
        <v>539.0</v>
      </c>
      <c r="C7" s="13">
        <v>70070.0</v>
      </c>
      <c r="D7" s="14" t="s">
        <v>8</v>
      </c>
      <c r="E7" s="15">
        <v>3.0</v>
      </c>
      <c r="F7" s="13">
        <f t="shared" si="1"/>
        <v>1617</v>
      </c>
      <c r="G7" s="16">
        <v>161.0</v>
      </c>
      <c r="H7" s="14" t="s">
        <v>9</v>
      </c>
      <c r="I7" s="11"/>
    </row>
    <row r="8">
      <c r="A8" s="5">
        <v>45138.0</v>
      </c>
      <c r="B8" s="6">
        <v>537.0</v>
      </c>
      <c r="C8" s="7">
        <v>69810.0</v>
      </c>
      <c r="D8" s="8" t="s">
        <v>8</v>
      </c>
      <c r="E8" s="9">
        <v>3.0</v>
      </c>
      <c r="F8" s="7">
        <f t="shared" si="1"/>
        <v>1611</v>
      </c>
      <c r="G8" s="10">
        <v>161.0</v>
      </c>
      <c r="H8" s="8" t="s">
        <v>9</v>
      </c>
      <c r="I8" s="11"/>
    </row>
    <row r="9">
      <c r="A9" s="5">
        <v>45169.0</v>
      </c>
      <c r="B9" s="12">
        <v>528.0</v>
      </c>
      <c r="C9" s="13">
        <v>68640.0</v>
      </c>
      <c r="D9" s="14" t="s">
        <v>8</v>
      </c>
      <c r="E9" s="15">
        <v>3.0</v>
      </c>
      <c r="F9" s="13">
        <f t="shared" si="1"/>
        <v>1584</v>
      </c>
      <c r="G9" s="16">
        <v>158.0</v>
      </c>
      <c r="H9" s="14" t="s">
        <v>9</v>
      </c>
      <c r="I9" s="11"/>
    </row>
    <row r="10">
      <c r="A10" s="5">
        <v>45199.0</v>
      </c>
      <c r="B10" s="6">
        <v>526.0</v>
      </c>
      <c r="C10" s="17">
        <v>73640.0</v>
      </c>
      <c r="D10" s="8" t="s">
        <v>8</v>
      </c>
      <c r="E10" s="9">
        <v>3.0</v>
      </c>
      <c r="F10" s="7">
        <f t="shared" si="1"/>
        <v>1578</v>
      </c>
      <c r="G10" s="10">
        <v>157.0</v>
      </c>
      <c r="H10" s="8" t="s">
        <v>9</v>
      </c>
      <c r="I10" s="11"/>
    </row>
    <row r="11">
      <c r="A11" s="5">
        <v>45230.0</v>
      </c>
      <c r="B11" s="12">
        <v>515.0</v>
      </c>
      <c r="C11" s="18">
        <v>72100.0</v>
      </c>
      <c r="D11" s="14" t="s">
        <v>8</v>
      </c>
      <c r="E11" s="15">
        <v>3.0</v>
      </c>
      <c r="F11" s="13">
        <f t="shared" si="1"/>
        <v>1545</v>
      </c>
      <c r="G11" s="16">
        <v>154.0</v>
      </c>
      <c r="H11" s="14" t="s">
        <v>9</v>
      </c>
      <c r="I11" s="11"/>
    </row>
    <row r="12">
      <c r="A12" s="5">
        <v>45260.0</v>
      </c>
      <c r="B12" s="6">
        <v>531.0</v>
      </c>
      <c r="C12" s="17">
        <v>74340.0</v>
      </c>
      <c r="D12" s="8" t="s">
        <v>8</v>
      </c>
      <c r="E12" s="9">
        <v>3.0</v>
      </c>
      <c r="F12" s="7">
        <f t="shared" si="1"/>
        <v>1593</v>
      </c>
      <c r="G12" s="10">
        <v>159.0</v>
      </c>
      <c r="H12" s="8" t="s">
        <v>9</v>
      </c>
      <c r="I12" s="11"/>
    </row>
    <row r="13">
      <c r="A13" s="5">
        <v>45291.0</v>
      </c>
      <c r="B13" s="12">
        <v>523.0</v>
      </c>
      <c r="C13" s="18">
        <v>73220.0</v>
      </c>
      <c r="D13" s="14" t="s">
        <v>8</v>
      </c>
      <c r="E13" s="15">
        <v>3.0</v>
      </c>
      <c r="F13" s="13">
        <f t="shared" si="1"/>
        <v>1569</v>
      </c>
      <c r="G13" s="16">
        <v>156.0</v>
      </c>
      <c r="H13" s="14" t="s">
        <v>9</v>
      </c>
      <c r="I13" s="11"/>
    </row>
    <row r="14">
      <c r="A14" s="5">
        <v>45322.0</v>
      </c>
      <c r="B14" s="6">
        <v>550.0</v>
      </c>
      <c r="C14" s="17">
        <v>77000.0</v>
      </c>
      <c r="D14" s="8" t="s">
        <v>8</v>
      </c>
      <c r="E14" s="9">
        <v>3.0</v>
      </c>
      <c r="F14" s="7">
        <f t="shared" si="1"/>
        <v>1650</v>
      </c>
      <c r="G14" s="10">
        <v>165.0</v>
      </c>
      <c r="H14" s="8" t="s">
        <v>9</v>
      </c>
      <c r="I14" s="11"/>
    </row>
    <row r="15">
      <c r="A15" s="5">
        <v>45351.0</v>
      </c>
      <c r="B15" s="12">
        <v>575.0</v>
      </c>
      <c r="C15" s="18">
        <v>80500.0</v>
      </c>
      <c r="D15" s="14" t="s">
        <v>8</v>
      </c>
      <c r="E15" s="15">
        <v>3.0</v>
      </c>
      <c r="F15" s="13">
        <f t="shared" si="1"/>
        <v>1725</v>
      </c>
      <c r="G15" s="16">
        <v>172.0</v>
      </c>
      <c r="H15" s="14" t="s">
        <v>9</v>
      </c>
      <c r="I15" s="11"/>
    </row>
    <row r="16">
      <c r="A16" s="5">
        <v>45382.0</v>
      </c>
      <c r="B16" s="6">
        <v>556.0</v>
      </c>
      <c r="C16" s="17">
        <v>77840.0</v>
      </c>
      <c r="D16" s="8" t="s">
        <v>8</v>
      </c>
      <c r="E16" s="9">
        <v>3.0</v>
      </c>
      <c r="F16" s="7">
        <f t="shared" si="1"/>
        <v>1668</v>
      </c>
      <c r="G16" s="10">
        <v>166.0</v>
      </c>
      <c r="H16" s="8" t="s">
        <v>9</v>
      </c>
      <c r="I16" s="11"/>
    </row>
    <row r="17">
      <c r="A17" s="5">
        <v>45412.0</v>
      </c>
      <c r="B17" s="12">
        <v>565.0</v>
      </c>
      <c r="C17" s="18">
        <v>79100.0</v>
      </c>
      <c r="D17" s="14" t="s">
        <v>8</v>
      </c>
      <c r="E17" s="15">
        <v>3.0</v>
      </c>
      <c r="F17" s="13">
        <f t="shared" si="1"/>
        <v>1695</v>
      </c>
      <c r="G17" s="16">
        <v>169.0</v>
      </c>
      <c r="H17" s="14" t="s">
        <v>9</v>
      </c>
      <c r="I17" s="11"/>
    </row>
    <row r="18">
      <c r="A18" s="5">
        <v>45443.0</v>
      </c>
      <c r="B18" s="6">
        <v>570.0</v>
      </c>
      <c r="C18" s="17">
        <v>79800.0</v>
      </c>
      <c r="D18" s="8" t="s">
        <v>8</v>
      </c>
      <c r="E18" s="9">
        <v>3.0</v>
      </c>
      <c r="F18" s="7">
        <f t="shared" si="1"/>
        <v>1710</v>
      </c>
      <c r="G18" s="10">
        <v>171.0</v>
      </c>
      <c r="H18" s="8" t="s">
        <v>9</v>
      </c>
      <c r="I18" s="11"/>
    </row>
    <row r="19">
      <c r="A19" s="5">
        <v>45473.0</v>
      </c>
      <c r="B19" s="12">
        <v>565.0</v>
      </c>
      <c r="C19" s="18">
        <v>79100.0</v>
      </c>
      <c r="D19" s="14" t="s">
        <v>8</v>
      </c>
      <c r="E19" s="15">
        <v>3.0</v>
      </c>
      <c r="F19" s="13">
        <f t="shared" si="1"/>
        <v>1695</v>
      </c>
      <c r="G19" s="16">
        <v>169.0</v>
      </c>
      <c r="H19" s="14" t="s">
        <v>9</v>
      </c>
      <c r="I19" s="11"/>
    </row>
    <row r="20" ht="15.75" customHeight="1">
      <c r="A20" s="5">
        <v>45504.0</v>
      </c>
      <c r="B20" s="6">
        <v>562.0</v>
      </c>
      <c r="C20" s="17">
        <v>78680.0</v>
      </c>
      <c r="D20" s="8" t="s">
        <v>8</v>
      </c>
      <c r="E20" s="9">
        <v>3.0</v>
      </c>
      <c r="F20" s="7">
        <f t="shared" si="1"/>
        <v>1686</v>
      </c>
      <c r="G20" s="10">
        <v>168.0</v>
      </c>
      <c r="H20" s="8" t="s">
        <v>9</v>
      </c>
      <c r="I20" s="11"/>
    </row>
    <row r="21" ht="15.75" customHeight="1">
      <c r="A21" s="5">
        <v>45535.0</v>
      </c>
      <c r="B21" s="12">
        <v>569.0</v>
      </c>
      <c r="C21" s="18">
        <v>79660.0</v>
      </c>
      <c r="D21" s="14" t="s">
        <v>8</v>
      </c>
      <c r="E21" s="15">
        <v>3.0</v>
      </c>
      <c r="F21" s="13">
        <f t="shared" si="1"/>
        <v>1707</v>
      </c>
      <c r="G21" s="16">
        <v>170.0</v>
      </c>
      <c r="H21" s="14" t="s">
        <v>9</v>
      </c>
      <c r="I21" s="11"/>
    </row>
    <row r="22" ht="15.75" customHeight="1">
      <c r="A22" s="5">
        <v>45565.0</v>
      </c>
      <c r="B22" s="6">
        <v>560.0</v>
      </c>
      <c r="C22" s="17">
        <v>78400.0</v>
      </c>
      <c r="D22" s="8" t="s">
        <v>8</v>
      </c>
      <c r="E22" s="9">
        <v>3.0</v>
      </c>
      <c r="F22" s="7">
        <f t="shared" si="1"/>
        <v>1680</v>
      </c>
      <c r="G22" s="10">
        <v>168.0</v>
      </c>
      <c r="H22" s="8" t="s">
        <v>9</v>
      </c>
      <c r="I22" s="11"/>
    </row>
    <row r="23" ht="15.75" customHeight="1">
      <c r="A23" s="5">
        <v>45596.0</v>
      </c>
      <c r="B23" s="12">
        <v>548.0</v>
      </c>
      <c r="C23" s="18">
        <v>76720.0</v>
      </c>
      <c r="D23" s="14" t="s">
        <v>8</v>
      </c>
      <c r="E23" s="15">
        <v>3.0</v>
      </c>
      <c r="F23" s="13">
        <f t="shared" si="1"/>
        <v>1644</v>
      </c>
      <c r="G23" s="16">
        <v>164.0</v>
      </c>
      <c r="H23" s="14" t="s">
        <v>9</v>
      </c>
      <c r="I23" s="11"/>
    </row>
    <row r="24" ht="15.75" customHeight="1">
      <c r="A24" s="5">
        <v>45626.0</v>
      </c>
      <c r="B24" s="6">
        <v>543.0</v>
      </c>
      <c r="C24" s="17">
        <v>76020.0</v>
      </c>
      <c r="D24" s="8" t="s">
        <v>8</v>
      </c>
      <c r="E24" s="9">
        <v>3.0</v>
      </c>
      <c r="F24" s="7">
        <f t="shared" si="1"/>
        <v>1629</v>
      </c>
      <c r="G24" s="10">
        <v>162.0</v>
      </c>
      <c r="H24" s="8" t="s">
        <v>9</v>
      </c>
      <c r="I24" s="11"/>
    </row>
    <row r="25" ht="15.75" customHeight="1">
      <c r="A25" s="5">
        <v>45657.0</v>
      </c>
      <c r="B25" s="12">
        <v>559.0</v>
      </c>
      <c r="C25" s="18">
        <v>78260.0</v>
      </c>
      <c r="D25" s="14" t="s">
        <v>8</v>
      </c>
      <c r="E25" s="15">
        <v>3.0</v>
      </c>
      <c r="F25" s="13">
        <f t="shared" si="1"/>
        <v>1677</v>
      </c>
      <c r="G25" s="16">
        <v>167.0</v>
      </c>
      <c r="H25" s="14" t="s">
        <v>9</v>
      </c>
      <c r="I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25">
      <formula1>OR(NOT(ISERROR(DATEVALUE(A2))), AND(ISNUMBER(A2), LEFT(CELL("format", A2))="D"))</formula1>
    </dataValidation>
    <dataValidation type="custom" allowBlank="1" showDropDown="1" sqref="B2:C25 E2:G25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