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Bri\OneDrive - Hewlett Packard Enterprise\Big Data\Misc\ST Trovares on SDFX\"/>
    </mc:Choice>
  </mc:AlternateContent>
  <bookViews>
    <workbookView xWindow="0" yWindow="0" windowWidth="23040" windowHeight="9372" activeTab="1"/>
  </bookViews>
  <sheets>
    <sheet name="List Price" sheetId="1" r:id="rId1"/>
    <sheet name="Consolidated" sheetId="2" r:id="rId2"/>
  </sheets>
  <calcPr calcId="152511"/>
</workbook>
</file>

<file path=xl/calcChain.xml><?xml version="1.0" encoding="utf-8"?>
<calcChain xmlns="http://schemas.openxmlformats.org/spreadsheetml/2006/main">
  <c r="F27" i="2" l="1"/>
  <c r="F47" i="1"/>
</calcChain>
</file>

<file path=xl/sharedStrings.xml><?xml version="1.0" encoding="utf-8"?>
<sst xmlns="http://schemas.openxmlformats.org/spreadsheetml/2006/main" count="161" uniqueCount="72">
  <si>
    <t>Config Name: MDC_Trovares_SDFX_Enterprise</t>
  </si>
  <si>
    <t>UCID: 5116733982-01  ( Solution Level )</t>
  </si>
  <si>
    <t>Export Date: 2019-09-03 19:06:57 UTC</t>
  </si>
  <si>
    <t>Item#</t>
  </si>
  <si>
    <t>Qty</t>
  </si>
  <si>
    <t>Product #</t>
  </si>
  <si>
    <t>Product Description</t>
  </si>
  <si>
    <t xml:space="preserve">Unit Price (USD) </t>
  </si>
  <si>
    <t>Extended List Price (USD)</t>
  </si>
  <si>
    <t>0100</t>
  </si>
  <si>
    <t>M0S66A</t>
  </si>
  <si>
    <t>HPE Virtual Rack</t>
  </si>
  <si>
    <t>0200</t>
  </si>
  <si>
    <t>Q2N05B</t>
  </si>
  <si>
    <t>HPE Superdome Flex 4-socket Base Chassis</t>
  </si>
  <si>
    <t>Q2N05B      0D1</t>
  </si>
  <si>
    <t>Factory Integrated</t>
  </si>
  <si>
    <t>0201</t>
  </si>
  <si>
    <t>R0W99A</t>
  </si>
  <si>
    <t>HPE Superdome Flex Intel Xeon-Platinum 8280 (2.7GHz/28-core/205W) Processor Kit</t>
  </si>
  <si>
    <t>R0W99A      0D1</t>
  </si>
  <si>
    <t>0202</t>
  </si>
  <si>
    <t>R0X07A</t>
  </si>
  <si>
    <t>HPE Superdome Flex 128GB (1x128GB) Quad Rank x4 DDR4-2933 Load Reduced Memory Kit</t>
  </si>
  <si>
    <t>R0X07A      0D1</t>
  </si>
  <si>
    <t>0203</t>
  </si>
  <si>
    <t>R2A74A</t>
  </si>
  <si>
    <t>HPE 1.92TB SATA 6G Mixed Use SFF (2.5in) RW 3yr Wty Digitally Signed Firmware SSD</t>
  </si>
  <si>
    <t>R2A74A      0D1</t>
  </si>
  <si>
    <t>0204</t>
  </si>
  <si>
    <t>Q2N09A</t>
  </si>
  <si>
    <t>HPE Superdome Flex PCIe Low Profile 16-slot 4 Riser Configuration Kit</t>
  </si>
  <si>
    <t>Q2N09A      0D1</t>
  </si>
  <si>
    <t>0205</t>
  </si>
  <si>
    <t>Q2N41A</t>
  </si>
  <si>
    <t>HPE Superdome Flex DVD-RW Drive</t>
  </si>
  <si>
    <t>Q2N41A      0D1</t>
  </si>
  <si>
    <t>0206</t>
  </si>
  <si>
    <t>817718-B21</t>
  </si>
  <si>
    <t>HPE Ethernet 10/25Gb 2-port 631SFP28 Adapter</t>
  </si>
  <si>
    <t>817718-B21  0D1</t>
  </si>
  <si>
    <t>0207</t>
  </si>
  <si>
    <t>P10264-B21</t>
  </si>
  <si>
    <t>HPE 1.6TB NVMe x8 Lanes Mixed Use HHHL 3yr Wty Digitally Signed Firmware Card</t>
  </si>
  <si>
    <t>P10264-B21  0D1</t>
  </si>
  <si>
    <t>0300</t>
  </si>
  <si>
    <t>Q6L89B</t>
  </si>
  <si>
    <t>HPE Superdome Flex 4-socket Partition Expansion Chassis</t>
  </si>
  <si>
    <t>Q6L89B      0D1</t>
  </si>
  <si>
    <t>0301</t>
  </si>
  <si>
    <t>0302</t>
  </si>
  <si>
    <t>0303</t>
  </si>
  <si>
    <t>0304</t>
  </si>
  <si>
    <t>0305</t>
  </si>
  <si>
    <t>0306</t>
  </si>
  <si>
    <t>0307</t>
  </si>
  <si>
    <t>0400</t>
  </si>
  <si>
    <t>Q9Z09A</t>
  </si>
  <si>
    <t>HPE Superdome Flex 32-socket Interconnect and Partition Activation Kit</t>
  </si>
  <si>
    <t>Q9Z09A      0D1</t>
  </si>
  <si>
    <t>0500</t>
  </si>
  <si>
    <t>Q2N07A</t>
  </si>
  <si>
    <t>HPE Superdome Flex Rack Management Controller</t>
  </si>
  <si>
    <t>Q2N07A      0D1</t>
  </si>
  <si>
    <t>0600</t>
  </si>
  <si>
    <t>H1K92A3</t>
  </si>
  <si>
    <t>HPE 3Y Proactive Care 24x7 SVC</t>
  </si>
  <si>
    <t>H1K92A3     X1L</t>
  </si>
  <si>
    <t>HPE SD Flex 4s Base Chassis Support</t>
  </si>
  <si>
    <t>H1K92A3     X1N</t>
  </si>
  <si>
    <t>HPE SD Flex 4s Partition Chassis Support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</si>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</sst>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4" fontId="1" fillId="0" borderId="0" xfId="0" applyNumberFormat="1" applyFont="1" applyFill="1"/>
    <xf numFmtId="4" fontId="3" fillId="0" borderId="0" xfId="0" applyNumberFormat="1" applyFont="1" applyFill="1"/>
    <xf numFmtId="4" fontId="2" fillId="0" borderId="0" xfId="0" applyNumberFormat="1" applyFont="1" applyFill="1"/>
    <xf numFmtId="4" fontId="4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4" sqref="A4"/>
    </sheetView>
  </sheetViews>
  <sheetFormatPr defaultRowHeight="14.4" x14ac:dyDescent="0.3"/>
  <cols>
    <col min="1" max="1" width="10.6640625" style="1" customWidth="1"/>
    <col min="2" max="2" width="4" style="1" bestFit="1" customWidth="1"/>
    <col min="3" max="3" width="15" style="1" bestFit="1" customWidth="1"/>
    <col min="4" max="4" width="76.88671875" style="1" bestFit="1" customWidth="1"/>
    <col min="5" max="5" width="15" style="4" bestFit="1" customWidth="1"/>
    <col min="6" max="6" width="22.33203125" style="4" bestFit="1" customWidth="1"/>
    <col min="7" max="16384" width="8.88671875" style="1"/>
  </cols>
  <sheetData>
    <row r="1" spans="1:6" x14ac:dyDescent="0.3">
      <c r="A1" s="2" t="s">
        <v>0</v>
      </c>
    </row>
    <row r="2" spans="1:6" x14ac:dyDescent="0.3">
      <c r="A2" s="3" t="s">
        <v>1</v>
      </c>
    </row>
    <row r="3" spans="1:6" x14ac:dyDescent="0.3">
      <c r="A3" s="2" t="s">
        <v>2</v>
      </c>
    </row>
    <row r="5" spans="1:6" x14ac:dyDescent="0.3">
      <c r="A5" s="3" t="s">
        <v>3</v>
      </c>
      <c r="B5" s="3" t="s">
        <v>4</v>
      </c>
      <c r="C5" s="3" t="s">
        <v>5</v>
      </c>
      <c r="D5" s="3" t="s">
        <v>6</v>
      </c>
      <c r="E5" s="5" t="s">
        <v>7</v>
      </c>
      <c r="F5" s="5" t="s">
        <v>8</v>
      </c>
    </row>
    <row r="6" spans="1:6" x14ac:dyDescent="0.3">
      <c r="A6" s="2" t="s">
        <v>9</v>
      </c>
      <c r="B6" s="2">
        <v>1</v>
      </c>
      <c r="C6" s="2" t="s">
        <v>10</v>
      </c>
      <c r="D6" s="2" t="s">
        <v>11</v>
      </c>
      <c r="E6" s="6">
        <v>1</v>
      </c>
      <c r="F6" s="6">
        <v>1</v>
      </c>
    </row>
    <row r="7" spans="1:6" x14ac:dyDescent="0.3">
      <c r="A7" s="2" t="s">
        <v>12</v>
      </c>
      <c r="B7" s="2">
        <v>1</v>
      </c>
      <c r="C7" s="2" t="s">
        <v>13</v>
      </c>
      <c r="D7" s="2" t="s">
        <v>14</v>
      </c>
      <c r="E7" s="6">
        <v>14995</v>
      </c>
      <c r="F7" s="6">
        <v>14995</v>
      </c>
    </row>
    <row r="8" spans="1:6" x14ac:dyDescent="0.3">
      <c r="A8" s="2"/>
      <c r="B8" s="2">
        <v>1</v>
      </c>
      <c r="C8" s="2" t="s">
        <v>15</v>
      </c>
      <c r="D8" s="2" t="s">
        <v>16</v>
      </c>
      <c r="E8" s="6">
        <v>0</v>
      </c>
      <c r="F8" s="6">
        <v>0</v>
      </c>
    </row>
    <row r="9" spans="1:6" x14ac:dyDescent="0.3">
      <c r="A9" s="2" t="s">
        <v>17</v>
      </c>
      <c r="B9" s="2">
        <v>4</v>
      </c>
      <c r="C9" s="2" t="s">
        <v>18</v>
      </c>
      <c r="D9" s="2" t="s">
        <v>19</v>
      </c>
      <c r="E9" s="6">
        <v>18584</v>
      </c>
      <c r="F9" s="6">
        <v>74336</v>
      </c>
    </row>
    <row r="10" spans="1:6" x14ac:dyDescent="0.3">
      <c r="A10" s="2"/>
      <c r="B10" s="2">
        <v>4</v>
      </c>
      <c r="C10" s="2" t="s">
        <v>20</v>
      </c>
      <c r="D10" s="2" t="s">
        <v>16</v>
      </c>
      <c r="E10" s="6">
        <v>0</v>
      </c>
      <c r="F10" s="6">
        <v>0</v>
      </c>
    </row>
    <row r="11" spans="1:6" x14ac:dyDescent="0.3">
      <c r="A11" s="2" t="s">
        <v>21</v>
      </c>
      <c r="B11" s="2">
        <v>24</v>
      </c>
      <c r="C11" s="2" t="s">
        <v>22</v>
      </c>
      <c r="D11" s="2" t="s">
        <v>23</v>
      </c>
      <c r="E11" s="6">
        <v>5249</v>
      </c>
      <c r="F11" s="6">
        <v>125976</v>
      </c>
    </row>
    <row r="12" spans="1:6" x14ac:dyDescent="0.3">
      <c r="A12" s="2"/>
      <c r="B12" s="2">
        <v>24</v>
      </c>
      <c r="C12" s="2" t="s">
        <v>24</v>
      </c>
      <c r="D12" s="2" t="s">
        <v>16</v>
      </c>
      <c r="E12" s="6">
        <v>0</v>
      </c>
      <c r="F12" s="6">
        <v>0</v>
      </c>
    </row>
    <row r="13" spans="1:6" x14ac:dyDescent="0.3">
      <c r="A13" s="2" t="s">
        <v>25</v>
      </c>
      <c r="B13" s="2">
        <v>4</v>
      </c>
      <c r="C13" s="2" t="s">
        <v>26</v>
      </c>
      <c r="D13" s="2" t="s">
        <v>27</v>
      </c>
      <c r="E13" s="6">
        <v>2979</v>
      </c>
      <c r="F13" s="6">
        <v>11916</v>
      </c>
    </row>
    <row r="14" spans="1:6" x14ac:dyDescent="0.3">
      <c r="A14" s="2"/>
      <c r="B14" s="2">
        <v>4</v>
      </c>
      <c r="C14" s="2" t="s">
        <v>28</v>
      </c>
      <c r="D14" s="2" t="s">
        <v>16</v>
      </c>
      <c r="E14" s="6">
        <v>0</v>
      </c>
      <c r="F14" s="6">
        <v>0</v>
      </c>
    </row>
    <row r="15" spans="1:6" x14ac:dyDescent="0.3">
      <c r="A15" s="2" t="s">
        <v>29</v>
      </c>
      <c r="B15" s="2">
        <v>1</v>
      </c>
      <c r="C15" s="2" t="s">
        <v>30</v>
      </c>
      <c r="D15" s="2" t="s">
        <v>31</v>
      </c>
      <c r="E15" s="6">
        <v>3500</v>
      </c>
      <c r="F15" s="6">
        <v>3500</v>
      </c>
    </row>
    <row r="16" spans="1:6" x14ac:dyDescent="0.3">
      <c r="A16" s="2"/>
      <c r="B16" s="2">
        <v>1</v>
      </c>
      <c r="C16" s="2" t="s">
        <v>32</v>
      </c>
      <c r="D16" s="2" t="s">
        <v>16</v>
      </c>
      <c r="E16" s="6">
        <v>0</v>
      </c>
      <c r="F16" s="6">
        <v>0</v>
      </c>
    </row>
    <row r="17" spans="1:6" x14ac:dyDescent="0.3">
      <c r="A17" s="2" t="s">
        <v>33</v>
      </c>
      <c r="B17" s="2">
        <v>1</v>
      </c>
      <c r="C17" s="2" t="s">
        <v>34</v>
      </c>
      <c r="D17" s="2" t="s">
        <v>35</v>
      </c>
      <c r="E17" s="6">
        <v>299</v>
      </c>
      <c r="F17" s="6">
        <v>299</v>
      </c>
    </row>
    <row r="18" spans="1:6" x14ac:dyDescent="0.3">
      <c r="A18" s="2"/>
      <c r="B18" s="2">
        <v>1</v>
      </c>
      <c r="C18" s="2" t="s">
        <v>36</v>
      </c>
      <c r="D18" s="2" t="s">
        <v>16</v>
      </c>
      <c r="E18" s="6">
        <v>0</v>
      </c>
      <c r="F18" s="6">
        <v>0</v>
      </c>
    </row>
    <row r="19" spans="1:6" x14ac:dyDescent="0.3">
      <c r="A19" s="2" t="s">
        <v>37</v>
      </c>
      <c r="B19" s="2">
        <v>1</v>
      </c>
      <c r="C19" s="2" t="s">
        <v>38</v>
      </c>
      <c r="D19" s="2" t="s">
        <v>39</v>
      </c>
      <c r="E19" s="6">
        <v>1200</v>
      </c>
      <c r="F19" s="6">
        <v>1200</v>
      </c>
    </row>
    <row r="20" spans="1:6" x14ac:dyDescent="0.3">
      <c r="A20" s="2"/>
      <c r="B20" s="2">
        <v>1</v>
      </c>
      <c r="C20" s="2" t="s">
        <v>40</v>
      </c>
      <c r="D20" s="2" t="s">
        <v>16</v>
      </c>
      <c r="E20" s="6">
        <v>0</v>
      </c>
      <c r="F20" s="6">
        <v>0</v>
      </c>
    </row>
    <row r="21" spans="1:6" x14ac:dyDescent="0.3">
      <c r="A21" s="2" t="s">
        <v>41</v>
      </c>
      <c r="B21" s="2">
        <v>1</v>
      </c>
      <c r="C21" s="2" t="s">
        <v>42</v>
      </c>
      <c r="D21" s="2" t="s">
        <v>43</v>
      </c>
      <c r="E21" s="6">
        <v>2999</v>
      </c>
      <c r="F21" s="6">
        <v>2999</v>
      </c>
    </row>
    <row r="22" spans="1:6" x14ac:dyDescent="0.3">
      <c r="A22" s="2"/>
      <c r="B22" s="2">
        <v>1</v>
      </c>
      <c r="C22" s="2" t="s">
        <v>44</v>
      </c>
      <c r="D22" s="2" t="s">
        <v>16</v>
      </c>
      <c r="E22" s="6">
        <v>0</v>
      </c>
      <c r="F22" s="6">
        <v>0</v>
      </c>
    </row>
    <row r="23" spans="1:6" x14ac:dyDescent="0.3">
      <c r="A23" s="2" t="s">
        <v>45</v>
      </c>
      <c r="B23" s="2">
        <v>7</v>
      </c>
      <c r="C23" s="2" t="s">
        <v>46</v>
      </c>
      <c r="D23" s="2" t="s">
        <v>47</v>
      </c>
      <c r="E23" s="6">
        <v>24995</v>
      </c>
      <c r="F23" s="6">
        <v>174965</v>
      </c>
    </row>
    <row r="24" spans="1:6" x14ac:dyDescent="0.3">
      <c r="A24" s="2"/>
      <c r="B24" s="2">
        <v>7</v>
      </c>
      <c r="C24" s="2" t="s">
        <v>48</v>
      </c>
      <c r="D24" s="2" t="s">
        <v>16</v>
      </c>
      <c r="E24" s="6">
        <v>0</v>
      </c>
      <c r="F24" s="6">
        <v>0</v>
      </c>
    </row>
    <row r="25" spans="1:6" x14ac:dyDescent="0.3">
      <c r="A25" s="2" t="s">
        <v>49</v>
      </c>
      <c r="B25" s="2">
        <v>28</v>
      </c>
      <c r="C25" s="2" t="s">
        <v>18</v>
      </c>
      <c r="D25" s="2" t="s">
        <v>19</v>
      </c>
      <c r="E25" s="6">
        <v>18584</v>
      </c>
      <c r="F25" s="6">
        <v>520352</v>
      </c>
    </row>
    <row r="26" spans="1:6" x14ac:dyDescent="0.3">
      <c r="A26" s="2"/>
      <c r="B26" s="2">
        <v>28</v>
      </c>
      <c r="C26" s="2" t="s">
        <v>20</v>
      </c>
      <c r="D26" s="2" t="s">
        <v>16</v>
      </c>
      <c r="E26" s="6">
        <v>0</v>
      </c>
      <c r="F26" s="6">
        <v>0</v>
      </c>
    </row>
    <row r="27" spans="1:6" x14ac:dyDescent="0.3">
      <c r="A27" s="2" t="s">
        <v>50</v>
      </c>
      <c r="B27" s="2">
        <v>168</v>
      </c>
      <c r="C27" s="2" t="s">
        <v>22</v>
      </c>
      <c r="D27" s="2" t="s">
        <v>23</v>
      </c>
      <c r="E27" s="6">
        <v>5249</v>
      </c>
      <c r="F27" s="6">
        <v>881832</v>
      </c>
    </row>
    <row r="28" spans="1:6" x14ac:dyDescent="0.3">
      <c r="A28" s="2"/>
      <c r="B28" s="2">
        <v>168</v>
      </c>
      <c r="C28" s="2" t="s">
        <v>24</v>
      </c>
      <c r="D28" s="2" t="s">
        <v>16</v>
      </c>
      <c r="E28" s="6">
        <v>0</v>
      </c>
      <c r="F28" s="6">
        <v>0</v>
      </c>
    </row>
    <row r="29" spans="1:6" x14ac:dyDescent="0.3">
      <c r="A29" s="2" t="s">
        <v>51</v>
      </c>
      <c r="B29" s="2">
        <v>28</v>
      </c>
      <c r="C29" s="2" t="s">
        <v>26</v>
      </c>
      <c r="D29" s="2" t="s">
        <v>27</v>
      </c>
      <c r="E29" s="6">
        <v>2979</v>
      </c>
      <c r="F29" s="6">
        <v>83412</v>
      </c>
    </row>
    <row r="30" spans="1:6" x14ac:dyDescent="0.3">
      <c r="A30" s="2"/>
      <c r="B30" s="2">
        <v>28</v>
      </c>
      <c r="C30" s="2" t="s">
        <v>28</v>
      </c>
      <c r="D30" s="2" t="s">
        <v>16</v>
      </c>
      <c r="E30" s="6">
        <v>0</v>
      </c>
      <c r="F30" s="6">
        <v>0</v>
      </c>
    </row>
    <row r="31" spans="1:6" x14ac:dyDescent="0.3">
      <c r="A31" s="2" t="s">
        <v>52</v>
      </c>
      <c r="B31" s="2">
        <v>7</v>
      </c>
      <c r="C31" s="2" t="s">
        <v>30</v>
      </c>
      <c r="D31" s="2" t="s">
        <v>31</v>
      </c>
      <c r="E31" s="6">
        <v>3500</v>
      </c>
      <c r="F31" s="6">
        <v>24500</v>
      </c>
    </row>
    <row r="32" spans="1:6" x14ac:dyDescent="0.3">
      <c r="A32" s="2"/>
      <c r="B32" s="2">
        <v>7</v>
      </c>
      <c r="C32" s="2" t="s">
        <v>32</v>
      </c>
      <c r="D32" s="2" t="s">
        <v>16</v>
      </c>
      <c r="E32" s="6">
        <v>0</v>
      </c>
      <c r="F32" s="6">
        <v>0</v>
      </c>
    </row>
    <row r="33" spans="1:7" x14ac:dyDescent="0.3">
      <c r="A33" s="2" t="s">
        <v>53</v>
      </c>
      <c r="B33" s="2">
        <v>7</v>
      </c>
      <c r="C33" s="2" t="s">
        <v>34</v>
      </c>
      <c r="D33" s="2" t="s">
        <v>35</v>
      </c>
      <c r="E33" s="6">
        <v>299</v>
      </c>
      <c r="F33" s="6">
        <v>2093</v>
      </c>
    </row>
    <row r="34" spans="1:7" x14ac:dyDescent="0.3">
      <c r="A34" s="2"/>
      <c r="B34" s="2">
        <v>7</v>
      </c>
      <c r="C34" s="2" t="s">
        <v>36</v>
      </c>
      <c r="D34" s="2" t="s">
        <v>16</v>
      </c>
      <c r="E34" s="6">
        <v>0</v>
      </c>
      <c r="F34" s="6">
        <v>0</v>
      </c>
    </row>
    <row r="35" spans="1:7" x14ac:dyDescent="0.3">
      <c r="A35" s="2" t="s">
        <v>54</v>
      </c>
      <c r="B35" s="2">
        <v>7</v>
      </c>
      <c r="C35" s="2" t="s">
        <v>38</v>
      </c>
      <c r="D35" s="2" t="s">
        <v>39</v>
      </c>
      <c r="E35" s="6">
        <v>1200</v>
      </c>
      <c r="F35" s="6">
        <v>8400</v>
      </c>
    </row>
    <row r="36" spans="1:7" x14ac:dyDescent="0.3">
      <c r="A36" s="2"/>
      <c r="B36" s="2">
        <v>7</v>
      </c>
      <c r="C36" s="2" t="s">
        <v>40</v>
      </c>
      <c r="D36" s="2" t="s">
        <v>16</v>
      </c>
      <c r="E36" s="6">
        <v>0</v>
      </c>
      <c r="F36" s="6">
        <v>0</v>
      </c>
    </row>
    <row r="37" spans="1:7" x14ac:dyDescent="0.3">
      <c r="A37" s="2" t="s">
        <v>55</v>
      </c>
      <c r="B37" s="2">
        <v>7</v>
      </c>
      <c r="C37" s="2" t="s">
        <v>42</v>
      </c>
      <c r="D37" s="2" t="s">
        <v>43</v>
      </c>
      <c r="E37" s="6">
        <v>2999</v>
      </c>
      <c r="F37" s="6">
        <v>20993</v>
      </c>
    </row>
    <row r="38" spans="1:7" x14ac:dyDescent="0.3">
      <c r="A38" s="2"/>
      <c r="B38" s="2">
        <v>7</v>
      </c>
      <c r="C38" s="2" t="s">
        <v>44</v>
      </c>
      <c r="D38" s="2" t="s">
        <v>16</v>
      </c>
      <c r="E38" s="6">
        <v>0</v>
      </c>
      <c r="F38" s="6">
        <v>0</v>
      </c>
    </row>
    <row r="39" spans="1:7" x14ac:dyDescent="0.3">
      <c r="A39" s="2" t="s">
        <v>56</v>
      </c>
      <c r="B39" s="2">
        <v>1</v>
      </c>
      <c r="C39" s="2" t="s">
        <v>57</v>
      </c>
      <c r="D39" s="2" t="s">
        <v>58</v>
      </c>
      <c r="E39" s="6">
        <v>299000</v>
      </c>
      <c r="F39" s="6">
        <v>299000</v>
      </c>
    </row>
    <row r="40" spans="1:7" x14ac:dyDescent="0.3">
      <c r="A40" s="2"/>
      <c r="B40" s="2">
        <v>1</v>
      </c>
      <c r="C40" s="2" t="s">
        <v>59</v>
      </c>
      <c r="D40" s="2" t="s">
        <v>16</v>
      </c>
      <c r="E40" s="6">
        <v>0</v>
      </c>
      <c r="F40" s="6">
        <v>0</v>
      </c>
    </row>
    <row r="41" spans="1:7" x14ac:dyDescent="0.3">
      <c r="A41" s="2" t="s">
        <v>60</v>
      </c>
      <c r="B41" s="2">
        <v>1</v>
      </c>
      <c r="C41" s="2" t="s">
        <v>61</v>
      </c>
      <c r="D41" s="2" t="s">
        <v>62</v>
      </c>
      <c r="E41" s="6">
        <v>2200</v>
      </c>
      <c r="F41" s="6">
        <v>2200</v>
      </c>
    </row>
    <row r="42" spans="1:7" x14ac:dyDescent="0.3">
      <c r="A42" s="2"/>
      <c r="B42" s="2">
        <v>1</v>
      </c>
      <c r="C42" s="2" t="s">
        <v>63</v>
      </c>
      <c r="D42" s="2" t="s">
        <v>16</v>
      </c>
      <c r="E42" s="6">
        <v>0</v>
      </c>
      <c r="F42" s="6">
        <v>0</v>
      </c>
    </row>
    <row r="43" spans="1:7" x14ac:dyDescent="0.3">
      <c r="A43" s="2" t="s">
        <v>64</v>
      </c>
      <c r="B43" s="2">
        <v>1</v>
      </c>
      <c r="C43" s="2" t="s">
        <v>65</v>
      </c>
      <c r="D43" s="2" t="s">
        <v>66</v>
      </c>
      <c r="E43" s="6">
        <v>0</v>
      </c>
      <c r="F43" s="6">
        <v>0</v>
      </c>
    </row>
    <row r="44" spans="1:7" x14ac:dyDescent="0.3">
      <c r="A44" s="2"/>
      <c r="B44" s="2">
        <v>1</v>
      </c>
      <c r="C44" s="2" t="s">
        <v>67</v>
      </c>
      <c r="D44" s="2" t="s">
        <v>68</v>
      </c>
      <c r="E44" s="6">
        <v>6573</v>
      </c>
      <c r="F44" s="6">
        <v>6573</v>
      </c>
    </row>
    <row r="45" spans="1:7" x14ac:dyDescent="0.3">
      <c r="A45" s="2"/>
      <c r="B45" s="2">
        <v>7</v>
      </c>
      <c r="C45" s="2" t="s">
        <v>69</v>
      </c>
      <c r="D45" s="2" t="s">
        <v>70</v>
      </c>
      <c r="E45" s="6">
        <v>3563</v>
      </c>
      <c r="F45" s="6">
        <v>24941</v>
      </c>
    </row>
    <row r="47" spans="1:7" x14ac:dyDescent="0.3">
      <c r="A47" s="2"/>
      <c r="E47" s="7" t="s">
        <v>71</v>
      </c>
      <c r="F47" s="6">
        <f>SUM(F6:F45)</f>
        <v>2284483</v>
      </c>
      <c r="G4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2" sqref="A2"/>
    </sheetView>
  </sheetViews>
  <sheetFormatPr defaultRowHeight="14.4" x14ac:dyDescent="0.3"/>
  <cols>
    <col min="1" max="1" width="10.6640625" style="1" customWidth="1"/>
    <col min="2" max="2" width="4" style="1" bestFit="1" customWidth="1"/>
    <col min="3" max="3" width="15" style="1" bestFit="1" customWidth="1"/>
    <col min="4" max="4" width="76.88671875" style="1" bestFit="1" customWidth="1"/>
    <col min="5" max="5" width="15" style="4" bestFit="1" customWidth="1"/>
    <col min="6" max="6" width="22.33203125" style="4" bestFit="1" customWidth="1"/>
    <col min="7" max="16384" width="8.88671875" style="1"/>
  </cols>
  <sheetData>
    <row r="1" spans="1:6" x14ac:dyDescent="0.3">
      <c r="A1" s="2" t="s">
        <v>0</v>
      </c>
    </row>
    <row r="3" spans="1:6" x14ac:dyDescent="0.3">
      <c r="A3" s="3"/>
      <c r="B3" s="3" t="s">
        <v>4</v>
      </c>
      <c r="C3" s="3" t="s">
        <v>5</v>
      </c>
      <c r="D3" s="3" t="s">
        <v>6</v>
      </c>
      <c r="E3" s="5" t="s">
        <v>7</v>
      </c>
      <c r="F3" s="5" t="s">
        <v>8</v>
      </c>
    </row>
    <row r="4" spans="1:6" x14ac:dyDescent="0.3">
      <c r="A4" s="2"/>
      <c r="B4" s="2">
        <v>1</v>
      </c>
      <c r="C4" s="2" t="s">
        <v>10</v>
      </c>
      <c r="D4" s="2" t="s">
        <v>11</v>
      </c>
      <c r="E4" s="6">
        <v>1</v>
      </c>
      <c r="F4" s="6">
        <v>1</v>
      </c>
    </row>
    <row r="5" spans="1:6" x14ac:dyDescent="0.3">
      <c r="A5" s="2"/>
      <c r="B5" s="2">
        <v>1</v>
      </c>
      <c r="C5" s="2" t="s">
        <v>13</v>
      </c>
      <c r="D5" s="2" t="s">
        <v>14</v>
      </c>
      <c r="E5" s="6">
        <v>14995</v>
      </c>
      <c r="F5" s="6">
        <v>14995</v>
      </c>
    </row>
    <row r="6" spans="1:6" x14ac:dyDescent="0.3">
      <c r="A6" s="2"/>
      <c r="B6" s="2">
        <v>4</v>
      </c>
      <c r="C6" s="2" t="s">
        <v>18</v>
      </c>
      <c r="D6" s="2" t="s">
        <v>19</v>
      </c>
      <c r="E6" s="6">
        <v>18584</v>
      </c>
      <c r="F6" s="6">
        <v>74336</v>
      </c>
    </row>
    <row r="7" spans="1:6" x14ac:dyDescent="0.3">
      <c r="A7" s="2"/>
      <c r="B7" s="2">
        <v>24</v>
      </c>
      <c r="C7" s="2" t="s">
        <v>22</v>
      </c>
      <c r="D7" s="2" t="s">
        <v>23</v>
      </c>
      <c r="E7" s="6">
        <v>5249</v>
      </c>
      <c r="F7" s="6">
        <v>125976</v>
      </c>
    </row>
    <row r="8" spans="1:6" x14ac:dyDescent="0.3">
      <c r="A8" s="2"/>
      <c r="B8" s="2">
        <v>4</v>
      </c>
      <c r="C8" s="2" t="s">
        <v>26</v>
      </c>
      <c r="D8" s="2" t="s">
        <v>27</v>
      </c>
      <c r="E8" s="6">
        <v>2979</v>
      </c>
      <c r="F8" s="6">
        <v>11916</v>
      </c>
    </row>
    <row r="9" spans="1:6" x14ac:dyDescent="0.3">
      <c r="A9" s="2"/>
      <c r="B9" s="2">
        <v>1</v>
      </c>
      <c r="C9" s="2" t="s">
        <v>30</v>
      </c>
      <c r="D9" s="2" t="s">
        <v>31</v>
      </c>
      <c r="E9" s="6">
        <v>3500</v>
      </c>
      <c r="F9" s="6">
        <v>3500</v>
      </c>
    </row>
    <row r="10" spans="1:6" x14ac:dyDescent="0.3">
      <c r="A10" s="2"/>
      <c r="B10" s="2">
        <v>1</v>
      </c>
      <c r="C10" s="2" t="s">
        <v>34</v>
      </c>
      <c r="D10" s="2" t="s">
        <v>35</v>
      </c>
      <c r="E10" s="6">
        <v>299</v>
      </c>
      <c r="F10" s="6">
        <v>299</v>
      </c>
    </row>
    <row r="11" spans="1:6" x14ac:dyDescent="0.3">
      <c r="A11" s="2"/>
      <c r="B11" s="2">
        <v>1</v>
      </c>
      <c r="C11" s="2" t="s">
        <v>38</v>
      </c>
      <c r="D11" s="2" t="s">
        <v>39</v>
      </c>
      <c r="E11" s="6">
        <v>1200</v>
      </c>
      <c r="F11" s="6">
        <v>1200</v>
      </c>
    </row>
    <row r="12" spans="1:6" x14ac:dyDescent="0.3">
      <c r="A12" s="2"/>
      <c r="B12" s="2">
        <v>1</v>
      </c>
      <c r="C12" s="2" t="s">
        <v>42</v>
      </c>
      <c r="D12" s="2" t="s">
        <v>43</v>
      </c>
      <c r="E12" s="6">
        <v>2999</v>
      </c>
      <c r="F12" s="6">
        <v>2999</v>
      </c>
    </row>
    <row r="13" spans="1:6" x14ac:dyDescent="0.3">
      <c r="A13" s="2"/>
      <c r="B13" s="2">
        <v>7</v>
      </c>
      <c r="C13" s="2" t="s">
        <v>46</v>
      </c>
      <c r="D13" s="2" t="s">
        <v>47</v>
      </c>
      <c r="E13" s="6">
        <v>24995</v>
      </c>
      <c r="F13" s="6">
        <v>174965</v>
      </c>
    </row>
    <row r="14" spans="1:6" x14ac:dyDescent="0.3">
      <c r="A14" s="2"/>
      <c r="B14" s="2">
        <v>28</v>
      </c>
      <c r="C14" s="2" t="s">
        <v>18</v>
      </c>
      <c r="D14" s="2" t="s">
        <v>19</v>
      </c>
      <c r="E14" s="6">
        <v>18584</v>
      </c>
      <c r="F14" s="6">
        <v>520352</v>
      </c>
    </row>
    <row r="15" spans="1:6" x14ac:dyDescent="0.3">
      <c r="A15" s="2"/>
      <c r="B15" s="2">
        <v>168</v>
      </c>
      <c r="C15" s="2" t="s">
        <v>22</v>
      </c>
      <c r="D15" s="2" t="s">
        <v>23</v>
      </c>
      <c r="E15" s="6">
        <v>5249</v>
      </c>
      <c r="F15" s="6">
        <v>881832</v>
      </c>
    </row>
    <row r="16" spans="1:6" x14ac:dyDescent="0.3">
      <c r="A16" s="2"/>
      <c r="B16" s="2">
        <v>28</v>
      </c>
      <c r="C16" s="2" t="s">
        <v>26</v>
      </c>
      <c r="D16" s="2" t="s">
        <v>27</v>
      </c>
      <c r="E16" s="6">
        <v>2979</v>
      </c>
      <c r="F16" s="6">
        <v>83412</v>
      </c>
    </row>
    <row r="17" spans="1:7" x14ac:dyDescent="0.3">
      <c r="A17" s="2"/>
      <c r="B17" s="2">
        <v>7</v>
      </c>
      <c r="C17" s="2" t="s">
        <v>30</v>
      </c>
      <c r="D17" s="2" t="s">
        <v>31</v>
      </c>
      <c r="E17" s="6">
        <v>3500</v>
      </c>
      <c r="F17" s="6">
        <v>24500</v>
      </c>
    </row>
    <row r="18" spans="1:7" x14ac:dyDescent="0.3">
      <c r="A18" s="2"/>
      <c r="B18" s="2">
        <v>7</v>
      </c>
      <c r="C18" s="2" t="s">
        <v>34</v>
      </c>
      <c r="D18" s="2" t="s">
        <v>35</v>
      </c>
      <c r="E18" s="6">
        <v>299</v>
      </c>
      <c r="F18" s="6">
        <v>2093</v>
      </c>
    </row>
    <row r="19" spans="1:7" x14ac:dyDescent="0.3">
      <c r="A19" s="2"/>
      <c r="B19" s="2">
        <v>7</v>
      </c>
      <c r="C19" s="2" t="s">
        <v>38</v>
      </c>
      <c r="D19" s="2" t="s">
        <v>39</v>
      </c>
      <c r="E19" s="6">
        <v>1200</v>
      </c>
      <c r="F19" s="6">
        <v>8400</v>
      </c>
    </row>
    <row r="20" spans="1:7" x14ac:dyDescent="0.3">
      <c r="A20" s="2"/>
      <c r="B20" s="2">
        <v>7</v>
      </c>
      <c r="C20" s="2" t="s">
        <v>42</v>
      </c>
      <c r="D20" s="2" t="s">
        <v>43</v>
      </c>
      <c r="E20" s="6">
        <v>2999</v>
      </c>
      <c r="F20" s="6">
        <v>20993</v>
      </c>
    </row>
    <row r="21" spans="1:7" x14ac:dyDescent="0.3">
      <c r="A21" s="2"/>
      <c r="B21" s="2">
        <v>1</v>
      </c>
      <c r="C21" s="2" t="s">
        <v>57</v>
      </c>
      <c r="D21" s="2" t="s">
        <v>58</v>
      </c>
      <c r="E21" s="6">
        <v>299000</v>
      </c>
      <c r="F21" s="6">
        <v>299000</v>
      </c>
    </row>
    <row r="22" spans="1:7" x14ac:dyDescent="0.3">
      <c r="A22" s="2"/>
      <c r="B22" s="2">
        <v>1</v>
      </c>
      <c r="C22" s="2" t="s">
        <v>61</v>
      </c>
      <c r="D22" s="2" t="s">
        <v>62</v>
      </c>
      <c r="E22" s="6">
        <v>2200</v>
      </c>
      <c r="F22" s="6">
        <v>2200</v>
      </c>
    </row>
    <row r="23" spans="1:7" x14ac:dyDescent="0.3">
      <c r="A23" s="2"/>
      <c r="B23" s="2">
        <v>1</v>
      </c>
      <c r="C23" s="2" t="s">
        <v>65</v>
      </c>
      <c r="D23" s="2" t="s">
        <v>66</v>
      </c>
      <c r="E23" s="6">
        <v>0</v>
      </c>
      <c r="F23" s="6">
        <v>0</v>
      </c>
    </row>
    <row r="24" spans="1:7" x14ac:dyDescent="0.3">
      <c r="A24" s="2"/>
      <c r="B24" s="2">
        <v>1</v>
      </c>
      <c r="C24" s="2" t="s">
        <v>67</v>
      </c>
      <c r="D24" s="2" t="s">
        <v>68</v>
      </c>
      <c r="E24" s="6">
        <v>6573</v>
      </c>
      <c r="F24" s="6">
        <v>6573</v>
      </c>
    </row>
    <row r="25" spans="1:7" x14ac:dyDescent="0.3">
      <c r="A25" s="2"/>
      <c r="B25" s="2">
        <v>7</v>
      </c>
      <c r="C25" s="2" t="s">
        <v>69</v>
      </c>
      <c r="D25" s="2" t="s">
        <v>70</v>
      </c>
      <c r="E25" s="6">
        <v>3563</v>
      </c>
      <c r="F25" s="6">
        <v>24941</v>
      </c>
    </row>
    <row r="27" spans="1:7" x14ac:dyDescent="0.3">
      <c r="A27" s="2"/>
      <c r="E27" s="7" t="s">
        <v>71</v>
      </c>
      <c r="F27" s="6">
        <f>SUM(F4:F25)</f>
        <v>2284483</v>
      </c>
      <c r="G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Price</vt:lpstr>
      <vt:lpstr>Consolidated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Brian Richard</cp:lastModifiedBy>
  <dcterms:created xsi:type="dcterms:W3CDTF">2019-09-03T19:06:57Z</dcterms:created>
  <dcterms:modified xsi:type="dcterms:W3CDTF">2019-09-03T19:22:11Z</dcterms:modified>
</cp:coreProperties>
</file>