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05" yWindow="-105" windowWidth="23250" windowHeight="12450"/>
  </bookViews>
  <sheets>
    <sheet name="KANA LOCAL" sheetId="9" r:id="rId1"/>
    <sheet name="MUNDRA LOCAL" sheetId="10" r:id="rId2"/>
    <sheet name="OVERVIEW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1" l="1"/>
  <c r="E11" i="11"/>
  <c r="D11" i="11"/>
  <c r="J13" i="10"/>
  <c r="I13" i="10"/>
  <c r="J12" i="9"/>
  <c r="I12" i="9"/>
</calcChain>
</file>

<file path=xl/sharedStrings.xml><?xml version="1.0" encoding="utf-8"?>
<sst xmlns="http://schemas.openxmlformats.org/spreadsheetml/2006/main" count="113" uniqueCount="58">
  <si>
    <t>CHILD CONSIGNMENT</t>
  </si>
  <si>
    <t>TRUCK NO</t>
  </si>
  <si>
    <t>STAFF</t>
  </si>
  <si>
    <t>GJ12BV0096</t>
  </si>
  <si>
    <t>GJ12BT6467</t>
  </si>
  <si>
    <t>GJ12BV5730</t>
  </si>
  <si>
    <t>GJ12AY3397</t>
  </si>
  <si>
    <t>GJ12AW1069</t>
  </si>
  <si>
    <t>GJ12AZ9432</t>
  </si>
  <si>
    <t>GJ12AZ1882</t>
  </si>
  <si>
    <t>GJ12AW9097</t>
  </si>
  <si>
    <t>GJ12BV5573</t>
  </si>
  <si>
    <t>GJ12AZ9682</t>
  </si>
  <si>
    <t>GJ12BT6991</t>
  </si>
  <si>
    <t>GJ12BT6151</t>
  </si>
  <si>
    <t>GJ12BT6431</t>
  </si>
  <si>
    <t>GJ12BY2478</t>
  </si>
  <si>
    <t>GJ12BT6027</t>
  </si>
  <si>
    <t>GJ12BT6935</t>
  </si>
  <si>
    <t>GJ12AZ7942</t>
  </si>
  <si>
    <t>GJ12AZ7904</t>
  </si>
  <si>
    <t>GJ12AZ3499</t>
  </si>
  <si>
    <t>GJ12BT6539</t>
  </si>
  <si>
    <t>GJ12BY1698</t>
  </si>
  <si>
    <t>TRIPS</t>
  </si>
  <si>
    <t>SR.NO</t>
  </si>
  <si>
    <t>HEAD</t>
  </si>
  <si>
    <t>TOTAL</t>
  </si>
  <si>
    <t>SHIFTING</t>
  </si>
  <si>
    <t>NET TRIPS</t>
  </si>
  <si>
    <t>REVENUE</t>
  </si>
  <si>
    <t>BHIMSHI</t>
  </si>
  <si>
    <t>SAHIL</t>
  </si>
  <si>
    <t>TANKER</t>
  </si>
  <si>
    <t>KANAIYA</t>
  </si>
  <si>
    <t>GAUTAM</t>
  </si>
  <si>
    <t>AVG</t>
  </si>
  <si>
    <t>GROUP</t>
  </si>
  <si>
    <t>TRUCK COUNT</t>
  </si>
  <si>
    <t>BY-ROAD 40'</t>
  </si>
  <si>
    <t>KISHOREDAN GADHVI</t>
  </si>
  <si>
    <t>COASTAL 40'</t>
  </si>
  <si>
    <t>COASTAL AHD ROUTE</t>
  </si>
  <si>
    <t>COASTAL TRANSPORTATION</t>
  </si>
  <si>
    <t>EXIM TRANSPORTION</t>
  </si>
  <si>
    <t>KANA LOCAL</t>
  </si>
  <si>
    <t>MUNDRA LOCAL</t>
  </si>
  <si>
    <t>SR.NO.</t>
  </si>
  <si>
    <t>TOTAL INCOME JULY2023</t>
  </si>
  <si>
    <t>TOTAL TRIPS</t>
  </si>
  <si>
    <t>AVG REVENUE / VEHICLE</t>
  </si>
  <si>
    <t>AVG TRIPS / VEHICLE</t>
  </si>
  <si>
    <t>RAJESH MAHESHWARI</t>
  </si>
  <si>
    <t xml:space="preserve">RUTVIK </t>
  </si>
  <si>
    <t>BRIJESH AHIR</t>
  </si>
  <si>
    <t>KANAIYA DAMANI</t>
  </si>
  <si>
    <t>BHIMSHI GADHVI</t>
  </si>
  <si>
    <t>JULY 2023 TRANSPORT ALL VERTICALS PERFORMANCE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</si>
</sst>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12" sqref="H12:J13"/>
    </sheetView>
  </sheetViews>
  <sheetFormatPr defaultRowHeight="15" x14ac:dyDescent="0.25"/>
  <cols>
    <col min="1" max="1" width="6.28515625" bestFit="1" customWidth="1"/>
    <col min="2" max="2" width="8.28515625" bestFit="1" customWidth="1"/>
    <col min="3" max="3" width="8.42578125" bestFit="1" customWidth="1"/>
    <col min="4" max="4" width="11.140625" bestFit="1" customWidth="1"/>
    <col min="5" max="5" width="5.7109375" bestFit="1" customWidth="1"/>
    <col min="6" max="6" width="19.7109375" bestFit="1" customWidth="1"/>
    <col min="7" max="7" width="6.42578125" bestFit="1" customWidth="1"/>
    <col min="8" max="8" width="8.7109375" bestFit="1" customWidth="1"/>
    <col min="9" max="9" width="9.5703125" bestFit="1" customWidth="1"/>
    <col min="10" max="10" width="9" bestFit="1" customWidth="1"/>
  </cols>
  <sheetData>
    <row r="1" spans="1:10" x14ac:dyDescent="0.25">
      <c r="A1" s="3" t="s">
        <v>25</v>
      </c>
      <c r="B1" s="3" t="s">
        <v>26</v>
      </c>
      <c r="C1" s="3" t="s">
        <v>2</v>
      </c>
      <c r="D1" s="3" t="s">
        <v>1</v>
      </c>
      <c r="E1" s="3" t="s">
        <v>24</v>
      </c>
      <c r="F1" s="3" t="s">
        <v>0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0" x14ac:dyDescent="0.25">
      <c r="A2" s="2">
        <v>1</v>
      </c>
      <c r="B2" s="1" t="s">
        <v>34</v>
      </c>
      <c r="C2" s="1" t="s">
        <v>35</v>
      </c>
      <c r="D2" s="2" t="s">
        <v>22</v>
      </c>
      <c r="E2" s="2">
        <v>19</v>
      </c>
      <c r="F2" s="2">
        <v>0</v>
      </c>
      <c r="G2" s="2">
        <v>19</v>
      </c>
      <c r="H2" s="2">
        <v>12</v>
      </c>
      <c r="I2" s="2">
        <v>9</v>
      </c>
      <c r="J2" s="2">
        <v>34970</v>
      </c>
    </row>
    <row r="3" spans="1:10" x14ac:dyDescent="0.25">
      <c r="A3" s="2">
        <v>2</v>
      </c>
      <c r="B3" s="1" t="s">
        <v>34</v>
      </c>
      <c r="C3" s="1" t="s">
        <v>35</v>
      </c>
      <c r="D3" s="2" t="s">
        <v>13</v>
      </c>
      <c r="E3" s="2">
        <v>11</v>
      </c>
      <c r="F3" s="2">
        <v>1</v>
      </c>
      <c r="G3" s="2">
        <v>12</v>
      </c>
      <c r="H3" s="2">
        <v>1</v>
      </c>
      <c r="I3" s="2">
        <v>12</v>
      </c>
      <c r="J3" s="2">
        <v>41268</v>
      </c>
    </row>
    <row r="4" spans="1:10" x14ac:dyDescent="0.25">
      <c r="A4" s="2">
        <v>3</v>
      </c>
      <c r="B4" s="1" t="s">
        <v>34</v>
      </c>
      <c r="C4" s="1" t="s">
        <v>35</v>
      </c>
      <c r="D4" s="2" t="s">
        <v>11</v>
      </c>
      <c r="E4" s="2">
        <v>24</v>
      </c>
      <c r="F4" s="2">
        <v>0</v>
      </c>
      <c r="G4" s="2">
        <v>24</v>
      </c>
      <c r="H4" s="2">
        <v>6</v>
      </c>
      <c r="I4" s="2">
        <v>19</v>
      </c>
      <c r="J4" s="2">
        <v>56094</v>
      </c>
    </row>
    <row r="5" spans="1:10" x14ac:dyDescent="0.25">
      <c r="A5" s="2">
        <v>4</v>
      </c>
      <c r="B5" s="1" t="s">
        <v>34</v>
      </c>
      <c r="C5" s="1" t="s">
        <v>35</v>
      </c>
      <c r="D5" s="2" t="s">
        <v>16</v>
      </c>
      <c r="E5" s="2">
        <v>23</v>
      </c>
      <c r="F5" s="2">
        <v>1</v>
      </c>
      <c r="G5" s="2">
        <v>24</v>
      </c>
      <c r="H5" s="2">
        <v>9</v>
      </c>
      <c r="I5" s="2">
        <v>17</v>
      </c>
      <c r="J5" s="2">
        <v>59439</v>
      </c>
    </row>
    <row r="6" spans="1:10" x14ac:dyDescent="0.25">
      <c r="A6" s="2">
        <v>5</v>
      </c>
      <c r="B6" s="1" t="s">
        <v>34</v>
      </c>
      <c r="C6" s="1" t="s">
        <v>35</v>
      </c>
      <c r="D6" s="2" t="s">
        <v>14</v>
      </c>
      <c r="E6" s="2">
        <v>26</v>
      </c>
      <c r="F6" s="2">
        <v>0</v>
      </c>
      <c r="G6" s="2">
        <v>26</v>
      </c>
      <c r="H6" s="2">
        <v>11</v>
      </c>
      <c r="I6" s="2">
        <v>17</v>
      </c>
      <c r="J6" s="2">
        <v>60053</v>
      </c>
    </row>
    <row r="7" spans="1:10" x14ac:dyDescent="0.25">
      <c r="A7" s="2">
        <v>6</v>
      </c>
      <c r="B7" s="1" t="s">
        <v>34</v>
      </c>
      <c r="C7" s="1" t="s">
        <v>35</v>
      </c>
      <c r="D7" s="2" t="s">
        <v>5</v>
      </c>
      <c r="E7" s="2">
        <v>27</v>
      </c>
      <c r="F7" s="2">
        <v>0</v>
      </c>
      <c r="G7" s="2">
        <v>27</v>
      </c>
      <c r="H7" s="2">
        <v>13</v>
      </c>
      <c r="I7" s="2">
        <v>16</v>
      </c>
      <c r="J7" s="2">
        <v>62716</v>
      </c>
    </row>
    <row r="8" spans="1:10" x14ac:dyDescent="0.25">
      <c r="A8" s="2">
        <v>7</v>
      </c>
      <c r="B8" s="1" t="s">
        <v>34</v>
      </c>
      <c r="C8" s="1" t="s">
        <v>35</v>
      </c>
      <c r="D8" s="2" t="s">
        <v>15</v>
      </c>
      <c r="E8" s="2">
        <v>30</v>
      </c>
      <c r="F8" s="2">
        <v>1</v>
      </c>
      <c r="G8" s="2">
        <v>31</v>
      </c>
      <c r="H8" s="2">
        <v>16</v>
      </c>
      <c r="I8" s="2">
        <v>17</v>
      </c>
      <c r="J8" s="2">
        <v>66155</v>
      </c>
    </row>
    <row r="9" spans="1:10" x14ac:dyDescent="0.25">
      <c r="A9" s="2">
        <v>8</v>
      </c>
      <c r="B9" s="1" t="s">
        <v>34</v>
      </c>
      <c r="C9" s="1" t="s">
        <v>35</v>
      </c>
      <c r="D9" s="2" t="s">
        <v>19</v>
      </c>
      <c r="E9" s="2">
        <v>31</v>
      </c>
      <c r="F9" s="2">
        <v>0</v>
      </c>
      <c r="G9" s="2">
        <v>31</v>
      </c>
      <c r="H9" s="2">
        <v>15</v>
      </c>
      <c r="I9" s="2">
        <v>18</v>
      </c>
      <c r="J9" s="2">
        <v>67101</v>
      </c>
    </row>
    <row r="10" spans="1:10" x14ac:dyDescent="0.25">
      <c r="A10" s="2">
        <v>9</v>
      </c>
      <c r="B10" s="1" t="s">
        <v>34</v>
      </c>
      <c r="C10" s="1" t="s">
        <v>35</v>
      </c>
      <c r="D10" s="2" t="s">
        <v>3</v>
      </c>
      <c r="E10" s="2">
        <v>28</v>
      </c>
      <c r="F10" s="2">
        <v>0</v>
      </c>
      <c r="G10" s="2">
        <v>28</v>
      </c>
      <c r="H10" s="2">
        <v>11</v>
      </c>
      <c r="I10" s="2">
        <v>19</v>
      </c>
      <c r="J10" s="2">
        <v>73919</v>
      </c>
    </row>
    <row r="11" spans="1:10" x14ac:dyDescent="0.25">
      <c r="A11" s="2">
        <v>10</v>
      </c>
      <c r="B11" s="1" t="s">
        <v>34</v>
      </c>
      <c r="C11" s="1" t="s">
        <v>35</v>
      </c>
      <c r="D11" s="2" t="s">
        <v>4</v>
      </c>
      <c r="E11" s="2">
        <v>39</v>
      </c>
      <c r="F11" s="2">
        <v>0</v>
      </c>
      <c r="G11" s="2">
        <v>39</v>
      </c>
      <c r="H11" s="2">
        <v>21</v>
      </c>
      <c r="I11" s="2">
        <v>21</v>
      </c>
      <c r="J11" s="2">
        <v>91110</v>
      </c>
    </row>
    <row r="12" spans="1:10" x14ac:dyDescent="0.25">
      <c r="H12" s="1" t="s">
        <v>27</v>
      </c>
      <c r="I12" s="2">
        <f>SUM(I2:I11)</f>
        <v>165</v>
      </c>
      <c r="J12" s="2">
        <f>SUM(J2:J11)</f>
        <v>612825</v>
      </c>
    </row>
    <row r="13" spans="1:10" x14ac:dyDescent="0.25">
      <c r="H13" s="1" t="s">
        <v>36</v>
      </c>
      <c r="I13" s="2">
        <v>17</v>
      </c>
      <c r="J13" s="2">
        <v>61283</v>
      </c>
    </row>
  </sheetData>
  <sortState ref="A2:J11">
    <sortCondition ref="J1:J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H13" sqref="H13:J14"/>
    </sheetView>
  </sheetViews>
  <sheetFormatPr defaultRowHeight="15" x14ac:dyDescent="0.25"/>
  <cols>
    <col min="1" max="1" width="6.28515625" bestFit="1" customWidth="1"/>
    <col min="2" max="2" width="8.28515625" bestFit="1" customWidth="1"/>
    <col min="3" max="3" width="6" bestFit="1" customWidth="1"/>
    <col min="4" max="4" width="11.7109375" bestFit="1" customWidth="1"/>
    <col min="5" max="5" width="5.7109375" bestFit="1" customWidth="1"/>
    <col min="6" max="6" width="19.7109375" bestFit="1" customWidth="1"/>
    <col min="7" max="7" width="6.42578125" bestFit="1" customWidth="1"/>
    <col min="8" max="8" width="8.7109375" bestFit="1" customWidth="1"/>
    <col min="9" max="9" width="9.5703125" bestFit="1" customWidth="1"/>
    <col min="10" max="10" width="9" bestFit="1" customWidth="1"/>
  </cols>
  <sheetData>
    <row r="1" spans="1:10" x14ac:dyDescent="0.25">
      <c r="A1" s="3" t="s">
        <v>25</v>
      </c>
      <c r="B1" s="3" t="s">
        <v>26</v>
      </c>
      <c r="C1" s="3" t="s">
        <v>2</v>
      </c>
      <c r="D1" s="3" t="s">
        <v>1</v>
      </c>
      <c r="E1" s="3" t="s">
        <v>24</v>
      </c>
      <c r="F1" s="3" t="s">
        <v>0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0" x14ac:dyDescent="0.25">
      <c r="A2" s="2">
        <v>1</v>
      </c>
      <c r="B2" s="1" t="s">
        <v>31</v>
      </c>
      <c r="C2" s="1" t="s">
        <v>32</v>
      </c>
      <c r="D2" s="2" t="s">
        <v>20</v>
      </c>
      <c r="E2" s="2">
        <v>9</v>
      </c>
      <c r="F2" s="2">
        <v>0</v>
      </c>
      <c r="G2" s="2">
        <v>9</v>
      </c>
      <c r="H2" s="2">
        <v>0</v>
      </c>
      <c r="I2" s="2">
        <v>9</v>
      </c>
      <c r="J2" s="2">
        <v>30993</v>
      </c>
    </row>
    <row r="3" spans="1:10" x14ac:dyDescent="0.25">
      <c r="A3" s="2">
        <v>2</v>
      </c>
      <c r="B3" s="1" t="s">
        <v>31</v>
      </c>
      <c r="C3" s="1" t="s">
        <v>32</v>
      </c>
      <c r="D3" s="2" t="s">
        <v>23</v>
      </c>
      <c r="E3" s="2">
        <v>7</v>
      </c>
      <c r="F3" s="2">
        <v>0</v>
      </c>
      <c r="G3" s="2">
        <v>7</v>
      </c>
      <c r="H3" s="2">
        <v>0</v>
      </c>
      <c r="I3" s="2">
        <v>7</v>
      </c>
      <c r="J3" s="2">
        <v>41458</v>
      </c>
    </row>
    <row r="4" spans="1:10" x14ac:dyDescent="0.25">
      <c r="A4" s="2">
        <v>3</v>
      </c>
      <c r="B4" s="1" t="s">
        <v>31</v>
      </c>
      <c r="C4" s="1" t="s">
        <v>32</v>
      </c>
      <c r="D4" s="2" t="s">
        <v>18</v>
      </c>
      <c r="E4" s="2">
        <v>16</v>
      </c>
      <c r="F4" s="2">
        <v>0</v>
      </c>
      <c r="G4" s="2">
        <v>16</v>
      </c>
      <c r="H4" s="2">
        <v>0</v>
      </c>
      <c r="I4" s="2">
        <v>16</v>
      </c>
      <c r="J4" s="2">
        <v>55533</v>
      </c>
    </row>
    <row r="5" spans="1:10" x14ac:dyDescent="0.25">
      <c r="A5" s="2">
        <v>4</v>
      </c>
      <c r="B5" s="1" t="s">
        <v>31</v>
      </c>
      <c r="C5" s="1" t="s">
        <v>32</v>
      </c>
      <c r="D5" s="2" t="s">
        <v>6</v>
      </c>
      <c r="E5" s="2">
        <v>24</v>
      </c>
      <c r="F5" s="2">
        <v>0</v>
      </c>
      <c r="G5" s="2">
        <v>24</v>
      </c>
      <c r="H5" s="2">
        <v>0</v>
      </c>
      <c r="I5" s="2">
        <v>24</v>
      </c>
      <c r="J5" s="2">
        <v>65226</v>
      </c>
    </row>
    <row r="6" spans="1:10" x14ac:dyDescent="0.25">
      <c r="A6" s="2">
        <v>5</v>
      </c>
      <c r="B6" s="1" t="s">
        <v>31</v>
      </c>
      <c r="C6" s="1" t="s">
        <v>32</v>
      </c>
      <c r="D6" s="2" t="s">
        <v>12</v>
      </c>
      <c r="E6" s="2">
        <v>24</v>
      </c>
      <c r="F6" s="2">
        <v>0</v>
      </c>
      <c r="G6" s="2">
        <v>24</v>
      </c>
      <c r="H6" s="2">
        <v>0</v>
      </c>
      <c r="I6" s="2">
        <v>24</v>
      </c>
      <c r="J6" s="2">
        <v>72658</v>
      </c>
    </row>
    <row r="7" spans="1:10" x14ac:dyDescent="0.25">
      <c r="A7" s="2">
        <v>6</v>
      </c>
      <c r="B7" s="1" t="s">
        <v>31</v>
      </c>
      <c r="C7" s="1" t="s">
        <v>32</v>
      </c>
      <c r="D7" s="2" t="s">
        <v>8</v>
      </c>
      <c r="E7" s="2">
        <v>26</v>
      </c>
      <c r="F7" s="2">
        <v>0</v>
      </c>
      <c r="G7" s="2">
        <v>26</v>
      </c>
      <c r="H7" s="2">
        <v>0</v>
      </c>
      <c r="I7" s="2">
        <v>26</v>
      </c>
      <c r="J7" s="2">
        <v>75513</v>
      </c>
    </row>
    <row r="8" spans="1:10" x14ac:dyDescent="0.25">
      <c r="A8" s="2">
        <v>7</v>
      </c>
      <c r="B8" s="1" t="s">
        <v>31</v>
      </c>
      <c r="C8" s="1" t="s">
        <v>32</v>
      </c>
      <c r="D8" s="2" t="s">
        <v>10</v>
      </c>
      <c r="E8" s="2">
        <v>25</v>
      </c>
      <c r="F8" s="2">
        <v>0</v>
      </c>
      <c r="G8" s="2">
        <v>25</v>
      </c>
      <c r="H8" s="2">
        <v>0</v>
      </c>
      <c r="I8" s="2">
        <v>25</v>
      </c>
      <c r="J8" s="2">
        <v>75924</v>
      </c>
    </row>
    <row r="9" spans="1:10" x14ac:dyDescent="0.25">
      <c r="A9" s="2">
        <v>8</v>
      </c>
      <c r="B9" s="1" t="s">
        <v>31</v>
      </c>
      <c r="C9" s="1" t="s">
        <v>32</v>
      </c>
      <c r="D9" s="2" t="s">
        <v>21</v>
      </c>
      <c r="E9" s="2">
        <v>25</v>
      </c>
      <c r="F9" s="2">
        <v>0</v>
      </c>
      <c r="G9" s="2">
        <v>25</v>
      </c>
      <c r="H9" s="2">
        <v>0</v>
      </c>
      <c r="I9" s="2">
        <v>25</v>
      </c>
      <c r="J9" s="2">
        <v>80293</v>
      </c>
    </row>
    <row r="10" spans="1:10" x14ac:dyDescent="0.25">
      <c r="A10" s="2">
        <v>9</v>
      </c>
      <c r="B10" s="1" t="s">
        <v>31</v>
      </c>
      <c r="C10" s="1" t="s">
        <v>32</v>
      </c>
      <c r="D10" s="2" t="s">
        <v>7</v>
      </c>
      <c r="E10" s="2">
        <v>28</v>
      </c>
      <c r="F10" s="2">
        <v>0</v>
      </c>
      <c r="G10" s="2">
        <v>28</v>
      </c>
      <c r="H10" s="2">
        <v>0</v>
      </c>
      <c r="I10" s="2">
        <v>28</v>
      </c>
      <c r="J10" s="2">
        <v>83951</v>
      </c>
    </row>
    <row r="11" spans="1:10" x14ac:dyDescent="0.25">
      <c r="A11" s="2">
        <v>10</v>
      </c>
      <c r="B11" s="1" t="s">
        <v>31</v>
      </c>
      <c r="C11" s="1" t="s">
        <v>32</v>
      </c>
      <c r="D11" s="2" t="s">
        <v>9</v>
      </c>
      <c r="E11" s="2">
        <v>28</v>
      </c>
      <c r="F11" s="2">
        <v>0</v>
      </c>
      <c r="G11" s="2">
        <v>28</v>
      </c>
      <c r="H11" s="2">
        <v>0</v>
      </c>
      <c r="I11" s="2">
        <v>28</v>
      </c>
      <c r="J11" s="2">
        <v>88828</v>
      </c>
    </row>
    <row r="12" spans="1:10" x14ac:dyDescent="0.25">
      <c r="A12" s="2">
        <v>11</v>
      </c>
      <c r="B12" s="1" t="s">
        <v>31</v>
      </c>
      <c r="C12" s="1" t="s">
        <v>32</v>
      </c>
      <c r="D12" s="2" t="s">
        <v>17</v>
      </c>
      <c r="E12" s="2">
        <v>21</v>
      </c>
      <c r="F12" s="2">
        <v>0</v>
      </c>
      <c r="G12" s="2">
        <v>21</v>
      </c>
      <c r="H12" s="2">
        <v>0</v>
      </c>
      <c r="I12" s="2">
        <v>21</v>
      </c>
      <c r="J12" s="2">
        <v>96276</v>
      </c>
    </row>
    <row r="13" spans="1:10" x14ac:dyDescent="0.25">
      <c r="H13" s="1" t="s">
        <v>27</v>
      </c>
      <c r="I13" s="2">
        <f>SUM(I2:I12)</f>
        <v>233</v>
      </c>
      <c r="J13" s="2">
        <f>SUM(J2:J12)</f>
        <v>766653</v>
      </c>
    </row>
    <row r="14" spans="1:10" x14ac:dyDescent="0.25">
      <c r="H14" s="1" t="s">
        <v>36</v>
      </c>
      <c r="I14" s="2">
        <v>21</v>
      </c>
      <c r="J14" s="2">
        <v>69696</v>
      </c>
    </row>
  </sheetData>
  <sortState ref="A2:J12">
    <sortCondition ref="J1:J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1" sqref="H11"/>
    </sheetView>
  </sheetViews>
  <sheetFormatPr defaultRowHeight="15" x14ac:dyDescent="0.25"/>
  <cols>
    <col min="1" max="1" width="6.7109375" bestFit="1" customWidth="1"/>
    <col min="2" max="2" width="24.42578125" bestFit="1" customWidth="1"/>
    <col min="3" max="3" width="19.28515625" bestFit="1" customWidth="1"/>
    <col min="4" max="4" width="13.28515625" bestFit="1" customWidth="1"/>
    <col min="5" max="5" width="11.28515625" bestFit="1" customWidth="1"/>
    <col min="6" max="6" width="18.28515625" bestFit="1" customWidth="1"/>
    <col min="7" max="7" width="22.42578125" bestFit="1" customWidth="1"/>
    <col min="8" max="8" width="21.7109375" bestFit="1" customWidth="1"/>
  </cols>
  <sheetData>
    <row r="1" spans="1:8" x14ac:dyDescent="0.25">
      <c r="A1" s="5" t="s">
        <v>57</v>
      </c>
      <c r="B1" s="5"/>
      <c r="C1" s="5"/>
      <c r="D1" s="5"/>
      <c r="E1" s="5"/>
      <c r="F1" s="5"/>
      <c r="G1" s="5"/>
      <c r="H1" s="5"/>
    </row>
    <row r="2" spans="1:8" x14ac:dyDescent="0.25">
      <c r="A2" s="4" t="s">
        <v>47</v>
      </c>
      <c r="B2" s="4" t="s">
        <v>37</v>
      </c>
      <c r="C2" s="4" t="s">
        <v>26</v>
      </c>
      <c r="D2" s="4" t="s">
        <v>38</v>
      </c>
      <c r="E2" s="4" t="s">
        <v>49</v>
      </c>
      <c r="F2" s="4" t="s">
        <v>51</v>
      </c>
      <c r="G2" s="4" t="s">
        <v>48</v>
      </c>
      <c r="H2" s="4" t="s">
        <v>50</v>
      </c>
    </row>
    <row r="3" spans="1:8" x14ac:dyDescent="0.25">
      <c r="A3" s="2">
        <v>1</v>
      </c>
      <c r="B3" s="2" t="s">
        <v>39</v>
      </c>
      <c r="C3" s="2" t="s">
        <v>40</v>
      </c>
      <c r="D3" s="2">
        <v>8</v>
      </c>
      <c r="E3" s="2">
        <v>84</v>
      </c>
      <c r="F3" s="2">
        <v>11</v>
      </c>
      <c r="G3" s="2">
        <v>744936</v>
      </c>
      <c r="H3" s="2">
        <v>93117</v>
      </c>
    </row>
    <row r="4" spans="1:8" x14ac:dyDescent="0.25">
      <c r="A4" s="2">
        <v>3</v>
      </c>
      <c r="B4" s="2" t="s">
        <v>41</v>
      </c>
      <c r="C4" s="2" t="s">
        <v>52</v>
      </c>
      <c r="D4" s="2">
        <v>5</v>
      </c>
      <c r="E4" s="2">
        <v>86</v>
      </c>
      <c r="F4" s="2">
        <v>17</v>
      </c>
      <c r="G4" s="2">
        <v>484419</v>
      </c>
      <c r="H4" s="2">
        <v>96884</v>
      </c>
    </row>
    <row r="5" spans="1:8" x14ac:dyDescent="0.25">
      <c r="A5" s="2">
        <v>4</v>
      </c>
      <c r="B5" s="2" t="s">
        <v>42</v>
      </c>
      <c r="C5" s="2" t="s">
        <v>53</v>
      </c>
      <c r="D5" s="2">
        <v>20</v>
      </c>
      <c r="E5" s="2">
        <v>283</v>
      </c>
      <c r="F5" s="2">
        <v>14</v>
      </c>
      <c r="G5" s="2">
        <v>1650298</v>
      </c>
      <c r="H5" s="2">
        <v>82515</v>
      </c>
    </row>
    <row r="6" spans="1:8" x14ac:dyDescent="0.25">
      <c r="A6" s="2">
        <v>5</v>
      </c>
      <c r="B6" s="2" t="s">
        <v>43</v>
      </c>
      <c r="C6" s="2" t="s">
        <v>52</v>
      </c>
      <c r="D6" s="2">
        <v>40</v>
      </c>
      <c r="E6" s="2">
        <v>507</v>
      </c>
      <c r="F6" s="2">
        <v>13</v>
      </c>
      <c r="G6" s="2">
        <v>2019565</v>
      </c>
      <c r="H6" s="2">
        <v>50489</v>
      </c>
    </row>
    <row r="7" spans="1:8" x14ac:dyDescent="0.25">
      <c r="A7" s="2">
        <v>6</v>
      </c>
      <c r="B7" s="2" t="s">
        <v>44</v>
      </c>
      <c r="C7" s="2" t="s">
        <v>54</v>
      </c>
      <c r="D7" s="2">
        <v>55</v>
      </c>
      <c r="E7" s="2">
        <v>891</v>
      </c>
      <c r="F7" s="2">
        <v>16</v>
      </c>
      <c r="G7" s="2">
        <v>3913137</v>
      </c>
      <c r="H7" s="2">
        <v>71148</v>
      </c>
    </row>
    <row r="8" spans="1:8" x14ac:dyDescent="0.25">
      <c r="A8" s="2">
        <v>7</v>
      </c>
      <c r="B8" s="2" t="s">
        <v>45</v>
      </c>
      <c r="C8" s="2" t="s">
        <v>55</v>
      </c>
      <c r="D8" s="2">
        <v>10</v>
      </c>
      <c r="E8" s="2">
        <v>165</v>
      </c>
      <c r="F8" s="2">
        <v>17</v>
      </c>
      <c r="G8" s="2">
        <v>612825</v>
      </c>
      <c r="H8" s="2">
        <v>61283</v>
      </c>
    </row>
    <row r="9" spans="1:8" x14ac:dyDescent="0.25">
      <c r="A9" s="2">
        <v>8</v>
      </c>
      <c r="B9" s="2" t="s">
        <v>46</v>
      </c>
      <c r="C9" s="2" t="s">
        <v>56</v>
      </c>
      <c r="D9" s="2">
        <v>11</v>
      </c>
      <c r="E9" s="2">
        <v>233</v>
      </c>
      <c r="F9" s="2">
        <v>21</v>
      </c>
      <c r="G9" s="2">
        <v>766653</v>
      </c>
      <c r="H9" s="2">
        <v>69696</v>
      </c>
    </row>
    <row r="10" spans="1:8" x14ac:dyDescent="0.25">
      <c r="A10" s="2">
        <v>9</v>
      </c>
      <c r="B10" s="2" t="s">
        <v>33</v>
      </c>
      <c r="C10" s="2" t="s">
        <v>40</v>
      </c>
      <c r="D10" s="2">
        <v>1</v>
      </c>
      <c r="E10" s="2">
        <v>8</v>
      </c>
      <c r="F10" s="2">
        <v>8</v>
      </c>
      <c r="G10" s="2">
        <v>63973</v>
      </c>
      <c r="H10" s="2">
        <v>63973</v>
      </c>
    </row>
    <row r="11" spans="1:8" x14ac:dyDescent="0.25">
      <c r="A11" s="2"/>
      <c r="B11" s="2" t="s">
        <v>27</v>
      </c>
      <c r="C11" s="2"/>
      <c r="D11" s="3">
        <f>SUM(D3:D10)</f>
        <v>150</v>
      </c>
      <c r="E11" s="3">
        <f t="shared" ref="E11:G11" si="0">SUM(E3:E10)</f>
        <v>2257</v>
      </c>
      <c r="F11" s="3">
        <v>15</v>
      </c>
      <c r="G11" s="3">
        <f t="shared" si="0"/>
        <v>10255806</v>
      </c>
      <c r="H11" s="3">
        <v>68372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KANA LOCAL</vt:lpstr>
      <vt:lpstr>MUNDRA LOCAL</vt:lpstr>
      <vt:lpstr>OVERVIEW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REEMA SHAH 2</cp:lastModifiedBy>
  <dcterms:created xsi:type="dcterms:W3CDTF">2023-08-05T06:24:24Z</dcterms:created>
  <dcterms:modified xsi:type="dcterms:W3CDTF">2023-08-16T15:01:22Z</dcterms:modified>
  <cp:category/>
</cp:coreProperties>
</file>