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8_{E6D272C6-CF74-FF4E-9ED9-E369DA561B7D}" xr6:coauthVersionLast="47" xr6:coauthVersionMax="47" xr10:uidLastSave="{00000000-0000-0000-0000-000000000000}"/>
  <bookViews>
    <workbookView xWindow="0" yWindow="0" windowWidth="22260" windowHeight="12648" activeTab="1" xr2:uid="{00000000-000D-0000-FFFF-FFFF00000000}"/>
  </bookViews>
  <sheets>
    <sheet name="College Intake" sheetId="1" r:id="rId1"/>
    <sheet name="Seat Matrix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64" i="3" l="1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Q63" i="3"/>
  <c r="AQ62" i="3"/>
  <c r="AQ61" i="3"/>
  <c r="AQ60" i="3"/>
  <c r="AQ59" i="3"/>
  <c r="AQ58" i="3"/>
  <c r="AQ57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64" i="3"/>
  <c r="F33" i="1"/>
  <c r="F3" i="1"/>
  <c r="F5" i="1"/>
  <c r="F7" i="1"/>
  <c r="F8" i="1"/>
  <c r="F10" i="1"/>
  <c r="F11" i="1"/>
  <c r="F17" i="1"/>
  <c r="F18" i="1"/>
  <c r="F29" i="1"/>
  <c r="F32" i="1"/>
  <c r="F39" i="1"/>
  <c r="F42" i="1"/>
  <c r="F46" i="1"/>
  <c r="F48" i="1"/>
  <c r="F49" i="1"/>
  <c r="F50" i="1"/>
  <c r="F2" i="1"/>
</calcChain>
</file>

<file path=xl/sharedStrings.xml><?xml version="1.0" encoding="utf-8"?>
<sst xmlns="http://schemas.openxmlformats.org/spreadsheetml/2006/main" count="190" uniqueCount="124">
  <si>
    <t>Sl. No.</t>
  </si>
  <si>
    <t>Name of the College</t>
  </si>
  <si>
    <t>Total College intake</t>
  </si>
  <si>
    <t>Total ECA Seats offered</t>
  </si>
  <si>
    <t>% of ECA vis-à-vis College intake</t>
  </si>
  <si>
    <t xml:space="preserve">Acharya Narendra Dev College                         </t>
  </si>
  <si>
    <t xml:space="preserve">
Aditi Mahavidyalaya
</t>
  </si>
  <si>
    <t>Aryabhatta College</t>
  </si>
  <si>
    <t xml:space="preserve">Atma Ram Sanatan Dharma College
</t>
  </si>
  <si>
    <t xml:space="preserve">Bhagini Nivedita College 
</t>
  </si>
  <si>
    <t xml:space="preserve">Bharati College
</t>
  </si>
  <si>
    <t xml:space="preserve">Bhaskaracharya College of Applied Sciences
</t>
  </si>
  <si>
    <t xml:space="preserve">College of Vocational Studies
</t>
  </si>
  <si>
    <t xml:space="preserve">Daulat Ram College
</t>
  </si>
  <si>
    <t xml:space="preserve">Deen Dayal Upadhyaya College
</t>
  </si>
  <si>
    <t xml:space="preserve">Delhi College of Arts &amp; Commerce 
</t>
  </si>
  <si>
    <t xml:space="preserve">Deshbandhu College
</t>
  </si>
  <si>
    <t xml:space="preserve">Dr. Bhim Rao Ambedkar College
</t>
  </si>
  <si>
    <t xml:space="preserve">Dyal Singh College
</t>
  </si>
  <si>
    <t xml:space="preserve">Dyal Singh Evening College 
</t>
  </si>
  <si>
    <t xml:space="preserve">Gargi College
</t>
  </si>
  <si>
    <t xml:space="preserve">Hans Raj College
</t>
  </si>
  <si>
    <t xml:space="preserve">Hindu College
</t>
  </si>
  <si>
    <t xml:space="preserve">Indraprastha College for Women
</t>
  </si>
  <si>
    <t xml:space="preserve">Institute of Home Economics
</t>
  </si>
  <si>
    <t xml:space="preserve">Janki Devi Memorial College
</t>
  </si>
  <si>
    <t xml:space="preserve">Kalindi College
</t>
  </si>
  <si>
    <t xml:space="preserve">Kamala Nehru College
</t>
  </si>
  <si>
    <t xml:space="preserve">Keshav Mahavidyalaya
</t>
  </si>
  <si>
    <t xml:space="preserve">Kirori Mal College
</t>
  </si>
  <si>
    <t xml:space="preserve">Lady Irwin College
</t>
  </si>
  <si>
    <t>Lady Shri Ram College</t>
  </si>
  <si>
    <t xml:space="preserve">Lakshmibai College
</t>
  </si>
  <si>
    <t xml:space="preserve">Maharaja Agrasen College
</t>
  </si>
  <si>
    <t xml:space="preserve">Maitreyi College
</t>
  </si>
  <si>
    <t xml:space="preserve">Mata Sundri College For Women
</t>
  </si>
  <si>
    <t xml:space="preserve">Miranda House
</t>
  </si>
  <si>
    <t xml:space="preserve">Motilal Nehru College (Eve.)
</t>
  </si>
  <si>
    <t xml:space="preserve">Motilal Nehru College
</t>
  </si>
  <si>
    <t xml:space="preserve">P.G.D.A.V. College (Eve.)
</t>
  </si>
  <si>
    <t xml:space="preserve">P.G.D.A.V. College
</t>
  </si>
  <si>
    <t xml:space="preserve">Rajdhani College
</t>
  </si>
  <si>
    <t xml:space="preserve">Ram Lal Anand College
</t>
  </si>
  <si>
    <t xml:space="preserve">Ramanujan College
</t>
  </si>
  <si>
    <t xml:space="preserve">Ramjas College
</t>
  </si>
  <si>
    <t xml:space="preserve">Satyawati College (Eve.)
</t>
  </si>
  <si>
    <t xml:space="preserve">Satyawati College 
</t>
  </si>
  <si>
    <t xml:space="preserve">Shaheed Bhagat Singh College (Eve.)
</t>
  </si>
  <si>
    <t xml:space="preserve">Shaheed Bhagat Singh College
</t>
  </si>
  <si>
    <t xml:space="preserve">Shaheed Rajguru College of Applied Sciences for Women
</t>
  </si>
  <si>
    <t xml:space="preserve">Shaheed Sukhdev College of Business Studies
</t>
  </si>
  <si>
    <t xml:space="preserve">Shivaji College </t>
  </si>
  <si>
    <t xml:space="preserve">Shri Ram College of Commerce
</t>
  </si>
  <si>
    <t xml:space="preserve">Shyam Lal College (Eve.)
</t>
  </si>
  <si>
    <t xml:space="preserve">Shyam Lal College
</t>
  </si>
  <si>
    <t xml:space="preserve">Shyama Prasad Mukherjee College for Womens'
</t>
  </si>
  <si>
    <t xml:space="preserve">Sri Aurobindo College (Eve.)
</t>
  </si>
  <si>
    <t xml:space="preserve">Sri Aurobindo College
</t>
  </si>
  <si>
    <t xml:space="preserve">Sri Guru Gobind Singh college of Commerce
</t>
  </si>
  <si>
    <t xml:space="preserve">Sri Guru Nanak Dev  Khalsa College
</t>
  </si>
  <si>
    <t xml:space="preserve">Sri Guru Tegh Bahadur Khalsa College
</t>
  </si>
  <si>
    <t xml:space="preserve">Sri Venkateswara College
</t>
  </si>
  <si>
    <t xml:space="preserve">Swami Shradhanand College
</t>
  </si>
  <si>
    <t xml:space="preserve">Vivekanand College
</t>
  </si>
  <si>
    <t xml:space="preserve">Zakir Husain Delhi College
</t>
  </si>
  <si>
    <t xml:space="preserve">Zakir Husain Post Graduate Evening College
</t>
  </si>
  <si>
    <t>1. Creative Writing</t>
  </si>
  <si>
    <t>2. Dance</t>
  </si>
  <si>
    <t>3. DEBATE</t>
  </si>
  <si>
    <t>4.DIGITAL MEDIA</t>
  </si>
  <si>
    <t>5. FINE ARTS</t>
  </si>
  <si>
    <t>6. MUSIC (VOCAL)</t>
  </si>
  <si>
    <t>MUSIC
7. (INSTRUMENTAL:Indian)</t>
  </si>
  <si>
    <t>8. MUSIC
(INSTRUMENTAL:
Western)</t>
  </si>
  <si>
    <t>9 THEATRE</t>
  </si>
  <si>
    <t>10 QUIZ</t>
  </si>
  <si>
    <t>11DIVINITY</t>
  </si>
  <si>
    <t>NCC</t>
  </si>
  <si>
    <t>13 NSS</t>
  </si>
  <si>
    <t>14 YOGA</t>
  </si>
  <si>
    <t>Total</t>
  </si>
  <si>
    <t>1a. Hindi</t>
  </si>
  <si>
    <t>1b. English</t>
  </si>
  <si>
    <t>2a. Classical</t>
  </si>
  <si>
    <t>2b. Folk</t>
  </si>
  <si>
    <t>2c. Western</t>
  </si>
  <si>
    <t>2d. Choreograpy</t>
  </si>
  <si>
    <t>3a. Hindi</t>
  </si>
  <si>
    <t>3b. English</t>
  </si>
  <si>
    <t>4.a  Photography</t>
  </si>
  <si>
    <t>4.b  Film Making</t>
  </si>
  <si>
    <t>4.c  Animation</t>
  </si>
  <si>
    <t>5.a  Sketching &amp; Painting</t>
  </si>
  <si>
    <t>5.b  Sculpture</t>
  </si>
  <si>
    <t>6.a Indian</t>
  </si>
  <si>
    <t>6.b Western</t>
  </si>
  <si>
    <t>7.a Tabla</t>
  </si>
  <si>
    <t>7.b Mridangam</t>
  </si>
  <si>
    <t>7.c  Dholak</t>
  </si>
  <si>
    <t>7.d Pakhawaj</t>
  </si>
  <si>
    <t>7.e  Ghatam</t>
  </si>
  <si>
    <t>7.f  Harmonium</t>
  </si>
  <si>
    <t>7.g  Flute</t>
  </si>
  <si>
    <t>7.h  Sitar</t>
  </si>
  <si>
    <t>7.i  Violin</t>
  </si>
  <si>
    <t>7.j  Sarod</t>
  </si>
  <si>
    <t>7.k Santoor</t>
  </si>
  <si>
    <t>8.a Drums</t>
  </si>
  <si>
    <t>8.b Western Flute</t>
  </si>
  <si>
    <t>8.c Saxophone</t>
  </si>
  <si>
    <t>8.d  Guitar (Lead)</t>
  </si>
  <si>
    <t>8.e  Guitar (Bass)</t>
  </si>
  <si>
    <t>8.f  Violin</t>
  </si>
  <si>
    <t>8.g  Keyboard</t>
  </si>
  <si>
    <t xml:space="preserve"> 9  THEATRE</t>
  </si>
  <si>
    <t>11  DIVINITY</t>
  </si>
  <si>
    <t>GIRL</t>
  </si>
  <si>
    <t>BOYS</t>
  </si>
  <si>
    <t>14  YOGA</t>
  </si>
  <si>
    <t>ECA Seats</t>
  </si>
  <si>
    <t xml:space="preserve"> </t>
  </si>
  <si>
    <t xml:space="preserve">                  </t>
  </si>
  <si>
    <t>Shaheed Rajguru College of Applied Sciences for Women</t>
  </si>
  <si>
    <t>Co-ed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</si>
</sst>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 Light"/>
      <family val="1"/>
      <scheme val="major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3F3F3F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7" fillId="2" borderId="1" xfId="1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46" workbookViewId="0">
      <selection activeCell="F62" sqref="F62"/>
    </sheetView>
  </sheetViews>
  <sheetFormatPr defaultRowHeight="15" x14ac:dyDescent="0.2"/>
  <cols>
    <col min="2" max="2" width="20.04296875" customWidth="1"/>
  </cols>
  <sheetData>
    <row r="1" spans="1:6" ht="54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30" x14ac:dyDescent="0.2">
      <c r="A2" s="2"/>
      <c r="B2" s="3" t="s">
        <v>5</v>
      </c>
      <c r="C2" s="4">
        <v>853</v>
      </c>
      <c r="D2" s="4">
        <v>17</v>
      </c>
      <c r="E2" s="4">
        <v>5</v>
      </c>
      <c r="F2">
        <f>(D2/C2)*100</f>
        <v>1.992966002344666</v>
      </c>
    </row>
    <row r="3" spans="1:6" ht="45" x14ac:dyDescent="0.2">
      <c r="A3" s="2"/>
      <c r="B3" s="5" t="s">
        <v>6</v>
      </c>
      <c r="C3" s="4">
        <v>1011</v>
      </c>
      <c r="D3" s="4">
        <v>18</v>
      </c>
      <c r="E3" s="4">
        <v>1.8</v>
      </c>
      <c r="F3">
        <f t="shared" ref="F3:F50" si="0">(D3/C3)*100</f>
        <v>1.7804154302670623</v>
      </c>
    </row>
    <row r="4" spans="1:6" x14ac:dyDescent="0.2">
      <c r="A4" s="2"/>
      <c r="B4" s="3" t="s">
        <v>7</v>
      </c>
      <c r="C4" s="4"/>
      <c r="D4" s="4">
        <v>14</v>
      </c>
      <c r="E4" s="4"/>
    </row>
    <row r="5" spans="1:6" ht="45" x14ac:dyDescent="0.2">
      <c r="A5" s="2"/>
      <c r="B5" s="3" t="s">
        <v>8</v>
      </c>
      <c r="C5" s="4">
        <v>1475</v>
      </c>
      <c r="D5" s="4">
        <v>30</v>
      </c>
      <c r="E5" s="4">
        <v>2</v>
      </c>
      <c r="F5">
        <f t="shared" si="0"/>
        <v>2.0338983050847457</v>
      </c>
    </row>
    <row r="6" spans="1:6" ht="45" x14ac:dyDescent="0.2">
      <c r="A6" s="2"/>
      <c r="B6" s="3" t="s">
        <v>9</v>
      </c>
      <c r="C6" s="4"/>
      <c r="D6" s="4">
        <v>20</v>
      </c>
      <c r="E6" s="4"/>
    </row>
    <row r="7" spans="1:6" ht="30" x14ac:dyDescent="0.2">
      <c r="A7" s="2"/>
      <c r="B7" s="3" t="s">
        <v>10</v>
      </c>
      <c r="C7" s="4">
        <v>1192</v>
      </c>
      <c r="D7" s="4">
        <v>13</v>
      </c>
      <c r="E7" s="4">
        <v>1</v>
      </c>
      <c r="F7">
        <f t="shared" si="0"/>
        <v>1.0906040268456376</v>
      </c>
    </row>
    <row r="8" spans="1:6" ht="59.25" x14ac:dyDescent="0.2">
      <c r="A8" s="2"/>
      <c r="B8" s="3" t="s">
        <v>11</v>
      </c>
      <c r="C8" s="4">
        <v>554</v>
      </c>
      <c r="D8" s="4">
        <v>11</v>
      </c>
      <c r="E8" s="4">
        <v>1.98</v>
      </c>
      <c r="F8">
        <f t="shared" si="0"/>
        <v>1.9855595667870036</v>
      </c>
    </row>
    <row r="9" spans="1:6" ht="45" x14ac:dyDescent="0.2">
      <c r="A9" s="2"/>
      <c r="B9" s="5" t="s">
        <v>12</v>
      </c>
      <c r="C9" s="4"/>
      <c r="D9" s="4">
        <v>16</v>
      </c>
      <c r="E9" s="4"/>
    </row>
    <row r="10" spans="1:6" ht="45" x14ac:dyDescent="0.2">
      <c r="A10" s="2"/>
      <c r="B10" s="3" t="s">
        <v>13</v>
      </c>
      <c r="C10" s="4">
        <v>1465</v>
      </c>
      <c r="D10" s="4">
        <v>15</v>
      </c>
      <c r="E10" s="4">
        <v>1</v>
      </c>
      <c r="F10">
        <f t="shared" si="0"/>
        <v>1.0238907849829351</v>
      </c>
    </row>
    <row r="11" spans="1:6" ht="45" x14ac:dyDescent="0.2">
      <c r="A11" s="2"/>
      <c r="B11" s="3" t="s">
        <v>14</v>
      </c>
      <c r="C11" s="4">
        <v>912</v>
      </c>
      <c r="D11" s="4">
        <v>18</v>
      </c>
      <c r="E11" s="4"/>
      <c r="F11">
        <f t="shared" si="0"/>
        <v>1.9736842105263157</v>
      </c>
    </row>
    <row r="12" spans="1:6" ht="45" x14ac:dyDescent="0.2">
      <c r="A12" s="2"/>
      <c r="B12" s="3" t="s">
        <v>15</v>
      </c>
      <c r="C12" s="4"/>
      <c r="D12" s="4">
        <v>12</v>
      </c>
      <c r="E12" s="4"/>
    </row>
    <row r="13" spans="1:6" ht="45" x14ac:dyDescent="0.2">
      <c r="A13" s="2"/>
      <c r="B13" s="3" t="s">
        <v>16</v>
      </c>
      <c r="C13" s="4"/>
      <c r="D13" s="4">
        <v>43</v>
      </c>
      <c r="E13" s="4"/>
    </row>
    <row r="14" spans="1:6" ht="45" x14ac:dyDescent="0.2">
      <c r="A14" s="2"/>
      <c r="B14" s="3" t="s">
        <v>17</v>
      </c>
      <c r="C14" s="4"/>
      <c r="D14" s="4">
        <v>20</v>
      </c>
      <c r="E14" s="4"/>
    </row>
    <row r="15" spans="1:6" ht="45" x14ac:dyDescent="0.2">
      <c r="A15" s="2"/>
      <c r="B15" s="3" t="s">
        <v>18</v>
      </c>
      <c r="C15" s="4"/>
      <c r="D15" s="4">
        <v>41</v>
      </c>
      <c r="E15" s="4">
        <v>5</v>
      </c>
    </row>
    <row r="16" spans="1:6" ht="59.25" x14ac:dyDescent="0.2">
      <c r="A16" s="2"/>
      <c r="B16" s="3" t="s">
        <v>19</v>
      </c>
      <c r="C16" s="4"/>
      <c r="D16" s="4">
        <v>8</v>
      </c>
      <c r="E16" s="4"/>
    </row>
    <row r="17" spans="1:6" ht="45" x14ac:dyDescent="0.2">
      <c r="A17" s="2"/>
      <c r="B17" s="3" t="s">
        <v>20</v>
      </c>
      <c r="C17" s="4">
        <v>1624</v>
      </c>
      <c r="D17" s="4">
        <v>40</v>
      </c>
      <c r="E17" s="4">
        <v>2.5</v>
      </c>
      <c r="F17">
        <f t="shared" si="0"/>
        <v>2.4630541871921183</v>
      </c>
    </row>
    <row r="18" spans="1:6" ht="30" x14ac:dyDescent="0.2">
      <c r="A18" s="2"/>
      <c r="B18" s="6" t="s">
        <v>21</v>
      </c>
      <c r="C18" s="4">
        <v>1714</v>
      </c>
      <c r="D18" s="4">
        <v>24</v>
      </c>
      <c r="E18" s="4">
        <v>1.4</v>
      </c>
      <c r="F18">
        <f t="shared" si="0"/>
        <v>1.4002333722287048</v>
      </c>
    </row>
    <row r="19" spans="1:6" ht="45" x14ac:dyDescent="0.2">
      <c r="A19" s="2"/>
      <c r="B19" s="6" t="s">
        <v>22</v>
      </c>
      <c r="C19" s="4"/>
      <c r="D19" s="4">
        <v>10</v>
      </c>
      <c r="E19" s="4"/>
    </row>
    <row r="20" spans="1:6" ht="45" x14ac:dyDescent="0.2">
      <c r="A20" s="2"/>
      <c r="B20" s="3" t="s">
        <v>23</v>
      </c>
      <c r="C20" s="4"/>
      <c r="D20" s="4">
        <v>14</v>
      </c>
      <c r="E20" s="4"/>
    </row>
    <row r="21" spans="1:6" ht="45" x14ac:dyDescent="0.2">
      <c r="A21" s="2"/>
      <c r="B21" s="3" t="s">
        <v>24</v>
      </c>
      <c r="C21" s="4"/>
      <c r="D21" s="4">
        <v>14</v>
      </c>
      <c r="E21" s="4"/>
    </row>
    <row r="22" spans="1:6" ht="45" x14ac:dyDescent="0.2">
      <c r="A22" s="2"/>
      <c r="B22" s="7" t="s">
        <v>25</v>
      </c>
      <c r="C22" s="4"/>
      <c r="D22" s="4">
        <v>25</v>
      </c>
      <c r="E22" s="4"/>
    </row>
    <row r="23" spans="1:6" ht="30" x14ac:dyDescent="0.2">
      <c r="A23" s="2"/>
      <c r="B23" s="3" t="s">
        <v>26</v>
      </c>
      <c r="C23" s="4"/>
      <c r="D23" s="4">
        <v>32</v>
      </c>
      <c r="E23" s="4"/>
    </row>
    <row r="24" spans="1:6" ht="30" x14ac:dyDescent="0.2">
      <c r="A24" s="2"/>
      <c r="B24" s="5" t="s">
        <v>27</v>
      </c>
      <c r="C24" s="4"/>
      <c r="D24" s="4">
        <v>22</v>
      </c>
      <c r="E24" s="4"/>
    </row>
    <row r="25" spans="1:6" ht="45" x14ac:dyDescent="0.2">
      <c r="A25" s="2"/>
      <c r="B25" s="3" t="s">
        <v>28</v>
      </c>
      <c r="C25" s="4"/>
      <c r="D25" s="4">
        <v>12</v>
      </c>
      <c r="E25" s="4"/>
    </row>
    <row r="26" spans="1:6" ht="30" x14ac:dyDescent="0.2">
      <c r="A26" s="2"/>
      <c r="B26" s="3" t="s">
        <v>29</v>
      </c>
      <c r="C26" s="4"/>
      <c r="D26" s="4">
        <v>30</v>
      </c>
      <c r="E26" s="4"/>
    </row>
    <row r="27" spans="1:6" ht="30" x14ac:dyDescent="0.2">
      <c r="A27" s="2"/>
      <c r="B27" s="7" t="s">
        <v>30</v>
      </c>
      <c r="C27" s="4"/>
      <c r="D27" s="4">
        <v>5</v>
      </c>
      <c r="E27" s="4"/>
    </row>
    <row r="28" spans="1:6" x14ac:dyDescent="0.2">
      <c r="A28" s="2"/>
      <c r="B28" s="3" t="s">
        <v>31</v>
      </c>
      <c r="C28" s="4"/>
      <c r="D28" s="4">
        <v>10</v>
      </c>
      <c r="E28" s="4"/>
    </row>
    <row r="29" spans="1:6" ht="45" x14ac:dyDescent="0.2">
      <c r="A29" s="2"/>
      <c r="B29" s="3" t="s">
        <v>32</v>
      </c>
      <c r="C29" s="4">
        <v>1592</v>
      </c>
      <c r="D29" s="4">
        <v>25</v>
      </c>
      <c r="E29" s="8">
        <v>1.6E-2</v>
      </c>
      <c r="F29">
        <f t="shared" si="0"/>
        <v>1.5703517587939697</v>
      </c>
    </row>
    <row r="30" spans="1:6" ht="59.25" x14ac:dyDescent="0.2">
      <c r="A30" s="2"/>
      <c r="B30" s="3" t="s">
        <v>33</v>
      </c>
      <c r="C30" s="4"/>
      <c r="D30" s="4">
        <v>15</v>
      </c>
      <c r="E30" s="4"/>
    </row>
    <row r="31" spans="1:6" ht="30" x14ac:dyDescent="0.2">
      <c r="A31" s="2"/>
      <c r="B31" s="3" t="s">
        <v>34</v>
      </c>
      <c r="C31" s="4"/>
      <c r="D31" s="4">
        <v>23</v>
      </c>
      <c r="E31" s="4"/>
    </row>
    <row r="32" spans="1:6" ht="45" x14ac:dyDescent="0.2">
      <c r="A32" s="2"/>
      <c r="B32" s="3" t="s">
        <v>35</v>
      </c>
      <c r="C32" s="4">
        <v>1417</v>
      </c>
      <c r="D32" s="4">
        <v>24</v>
      </c>
      <c r="E32" s="4">
        <v>1.69</v>
      </c>
      <c r="F32">
        <f t="shared" si="0"/>
        <v>1.6937191249117856</v>
      </c>
    </row>
    <row r="33" spans="1:6" ht="30" x14ac:dyDescent="0.2">
      <c r="A33" s="2"/>
      <c r="B33" s="3" t="s">
        <v>36</v>
      </c>
      <c r="C33" s="4">
        <v>1320</v>
      </c>
      <c r="D33" s="4">
        <v>26</v>
      </c>
      <c r="E33" s="4">
        <v>2</v>
      </c>
      <c r="F33">
        <f>(D33/C33)*100</f>
        <v>1.9696969696969695</v>
      </c>
    </row>
    <row r="34" spans="1:6" ht="59.25" x14ac:dyDescent="0.2">
      <c r="A34" s="2"/>
      <c r="B34" s="3" t="s">
        <v>37</v>
      </c>
      <c r="C34" s="4"/>
      <c r="D34" s="4">
        <v>9</v>
      </c>
      <c r="E34" s="4"/>
    </row>
    <row r="35" spans="1:6" ht="45" x14ac:dyDescent="0.2">
      <c r="A35" s="2"/>
      <c r="B35" s="3" t="s">
        <v>38</v>
      </c>
      <c r="C35" s="4"/>
      <c r="D35" s="4">
        <v>14</v>
      </c>
      <c r="E35" s="4"/>
    </row>
    <row r="36" spans="1:6" ht="45" x14ac:dyDescent="0.2">
      <c r="A36" s="2"/>
      <c r="B36" s="3" t="s">
        <v>39</v>
      </c>
      <c r="C36" s="4"/>
      <c r="D36" s="4">
        <v>20</v>
      </c>
      <c r="E36" s="4"/>
    </row>
    <row r="37" spans="1:6" ht="30" x14ac:dyDescent="0.2">
      <c r="A37" s="2"/>
      <c r="B37" s="3" t="s">
        <v>40</v>
      </c>
      <c r="C37" s="4"/>
      <c r="D37" s="4">
        <v>14</v>
      </c>
      <c r="E37" s="4"/>
    </row>
    <row r="38" spans="1:6" ht="45" x14ac:dyDescent="0.2">
      <c r="A38" s="2"/>
      <c r="B38" s="3" t="s">
        <v>41</v>
      </c>
      <c r="C38" s="4"/>
      <c r="D38" s="4">
        <v>24</v>
      </c>
      <c r="E38" s="4"/>
    </row>
    <row r="39" spans="1:6" ht="45" x14ac:dyDescent="0.2">
      <c r="A39" s="2"/>
      <c r="B39" s="6" t="s">
        <v>42</v>
      </c>
      <c r="C39" s="4">
        <v>926</v>
      </c>
      <c r="D39" s="4">
        <v>18</v>
      </c>
      <c r="E39" s="4">
        <v>2</v>
      </c>
      <c r="F39">
        <f t="shared" si="0"/>
        <v>1.9438444924406046</v>
      </c>
    </row>
    <row r="40" spans="1:6" ht="30" x14ac:dyDescent="0.2">
      <c r="A40" s="2"/>
      <c r="B40" s="3" t="s">
        <v>43</v>
      </c>
      <c r="C40" s="4"/>
      <c r="D40" s="4">
        <v>35</v>
      </c>
      <c r="E40" s="4"/>
    </row>
    <row r="41" spans="1:6" ht="30" x14ac:dyDescent="0.2">
      <c r="A41" s="2"/>
      <c r="B41" s="3" t="s">
        <v>44</v>
      </c>
      <c r="C41" s="4"/>
      <c r="D41" s="4">
        <v>34</v>
      </c>
      <c r="E41" s="4"/>
    </row>
    <row r="42" spans="1:6" ht="45" x14ac:dyDescent="0.2">
      <c r="A42" s="2"/>
      <c r="B42" s="3" t="s">
        <v>45</v>
      </c>
      <c r="C42" s="4">
        <v>1034</v>
      </c>
      <c r="D42" s="4">
        <v>14</v>
      </c>
      <c r="E42" s="8">
        <v>1.4999999999999999E-2</v>
      </c>
      <c r="F42">
        <f t="shared" si="0"/>
        <v>1.3539651837524178</v>
      </c>
    </row>
    <row r="43" spans="1:6" ht="30" x14ac:dyDescent="0.2">
      <c r="A43" s="2"/>
      <c r="B43" s="3" t="s">
        <v>46</v>
      </c>
      <c r="C43" s="4"/>
      <c r="D43" s="4">
        <v>13</v>
      </c>
      <c r="E43" s="4"/>
    </row>
    <row r="44" spans="1:6" ht="45" x14ac:dyDescent="0.2">
      <c r="A44" s="2"/>
      <c r="B44" s="3" t="s">
        <v>47</v>
      </c>
      <c r="C44" s="4"/>
      <c r="D44" s="4">
        <v>18</v>
      </c>
      <c r="E44" s="4"/>
    </row>
    <row r="45" spans="1:6" ht="45" x14ac:dyDescent="0.2">
      <c r="A45" s="2"/>
      <c r="B45" s="3" t="s">
        <v>48</v>
      </c>
      <c r="C45" s="4"/>
      <c r="D45" s="4">
        <v>24</v>
      </c>
      <c r="E45" s="4"/>
    </row>
    <row r="46" spans="1:6" ht="74.25" x14ac:dyDescent="0.2">
      <c r="A46" s="2"/>
      <c r="B46" s="3" t="s">
        <v>49</v>
      </c>
      <c r="C46" s="4">
        <v>686</v>
      </c>
      <c r="D46" s="4">
        <v>14</v>
      </c>
      <c r="E46" s="4"/>
      <c r="F46">
        <f t="shared" si="0"/>
        <v>2.0408163265306123</v>
      </c>
    </row>
    <row r="47" spans="1:6" ht="74.25" x14ac:dyDescent="0.2">
      <c r="A47" s="2"/>
      <c r="B47" s="3" t="s">
        <v>50</v>
      </c>
      <c r="C47" s="4"/>
      <c r="D47" s="4">
        <v>4</v>
      </c>
      <c r="E47" s="4"/>
    </row>
    <row r="48" spans="1:6" x14ac:dyDescent="0.2">
      <c r="A48" s="2"/>
      <c r="B48" s="3" t="s">
        <v>51</v>
      </c>
      <c r="C48" s="4">
        <v>1519</v>
      </c>
      <c r="D48" s="4">
        <v>30</v>
      </c>
      <c r="E48" s="8">
        <v>1.9699999999999999E-2</v>
      </c>
      <c r="F48">
        <f t="shared" si="0"/>
        <v>1.9749835418038184</v>
      </c>
    </row>
    <row r="49" spans="1:6" ht="59.25" x14ac:dyDescent="0.2">
      <c r="A49" s="2"/>
      <c r="B49" s="3" t="s">
        <v>52</v>
      </c>
      <c r="C49" s="4">
        <v>781</v>
      </c>
      <c r="D49" s="4">
        <v>8</v>
      </c>
      <c r="E49" s="4">
        <v>1.02</v>
      </c>
      <c r="F49">
        <f t="shared" si="0"/>
        <v>1.0243277848911652</v>
      </c>
    </row>
    <row r="50" spans="1:6" ht="59.25" x14ac:dyDescent="0.2">
      <c r="A50" s="2"/>
      <c r="B50" s="9" t="s">
        <v>53</v>
      </c>
      <c r="C50" s="4">
        <v>714</v>
      </c>
      <c r="D50" s="4">
        <v>14</v>
      </c>
      <c r="E50" s="4">
        <v>2</v>
      </c>
      <c r="F50">
        <f t="shared" si="0"/>
        <v>1.9607843137254901</v>
      </c>
    </row>
    <row r="51" spans="1:6" ht="45" x14ac:dyDescent="0.2">
      <c r="A51" s="2"/>
      <c r="B51" s="3" t="s">
        <v>54</v>
      </c>
      <c r="C51" s="4"/>
      <c r="D51" s="4">
        <v>14</v>
      </c>
      <c r="E51" s="4"/>
    </row>
    <row r="52" spans="1:6" ht="59.25" x14ac:dyDescent="0.2">
      <c r="A52" s="2"/>
      <c r="B52" s="6" t="s">
        <v>55</v>
      </c>
      <c r="C52" s="4"/>
      <c r="D52" s="4">
        <v>24</v>
      </c>
      <c r="E52" s="4"/>
    </row>
    <row r="53" spans="1:6" ht="45" x14ac:dyDescent="0.2">
      <c r="A53" s="2"/>
      <c r="B53" s="3" t="s">
        <v>56</v>
      </c>
      <c r="C53" s="4"/>
      <c r="D53" s="4">
        <v>20</v>
      </c>
      <c r="E53" s="4"/>
    </row>
    <row r="54" spans="1:6" ht="45" x14ac:dyDescent="0.2">
      <c r="A54" s="2"/>
      <c r="B54" s="3" t="s">
        <v>57</v>
      </c>
      <c r="C54" s="4"/>
      <c r="D54" s="4">
        <v>24</v>
      </c>
      <c r="E54" s="4"/>
    </row>
    <row r="55" spans="1:6" ht="59.25" x14ac:dyDescent="0.2">
      <c r="A55" s="2"/>
      <c r="B55" s="3" t="s">
        <v>58</v>
      </c>
      <c r="C55" s="4"/>
      <c r="D55" s="4">
        <v>10</v>
      </c>
      <c r="E55" s="4"/>
    </row>
    <row r="56" spans="1:6" ht="59.25" x14ac:dyDescent="0.2">
      <c r="A56" s="2"/>
      <c r="B56" s="3" t="s">
        <v>59</v>
      </c>
      <c r="C56" s="4"/>
      <c r="D56" s="4">
        <v>11</v>
      </c>
      <c r="E56" s="4"/>
    </row>
    <row r="57" spans="1:6" ht="59.25" x14ac:dyDescent="0.2">
      <c r="A57" s="2"/>
      <c r="B57" s="3" t="s">
        <v>60</v>
      </c>
      <c r="C57" s="4"/>
      <c r="D57" s="4">
        <v>9</v>
      </c>
      <c r="E57" s="4"/>
    </row>
    <row r="58" spans="1:6" ht="59.25" x14ac:dyDescent="0.2">
      <c r="A58" s="2"/>
      <c r="B58" s="3" t="s">
        <v>61</v>
      </c>
      <c r="C58" s="4"/>
      <c r="D58" s="4">
        <v>35</v>
      </c>
      <c r="E58" s="4"/>
    </row>
    <row r="59" spans="1:6" ht="45" x14ac:dyDescent="0.2">
      <c r="A59" s="2"/>
      <c r="B59" s="3" t="s">
        <v>62</v>
      </c>
      <c r="C59" s="4"/>
      <c r="D59" s="4">
        <v>34</v>
      </c>
      <c r="E59" s="4"/>
    </row>
    <row r="60" spans="1:6" ht="30" x14ac:dyDescent="0.2">
      <c r="A60" s="2"/>
      <c r="B60" s="3" t="s">
        <v>63</v>
      </c>
      <c r="C60" s="4"/>
      <c r="D60" s="4">
        <v>17</v>
      </c>
      <c r="E60" s="4">
        <v>2</v>
      </c>
    </row>
    <row r="61" spans="1:6" ht="45" x14ac:dyDescent="0.2">
      <c r="A61" s="2"/>
      <c r="B61" s="3" t="s">
        <v>64</v>
      </c>
      <c r="C61" s="4"/>
      <c r="D61" s="4">
        <v>36</v>
      </c>
      <c r="E61" s="4"/>
    </row>
    <row r="62" spans="1:6" ht="59.25" x14ac:dyDescent="0.2">
      <c r="A62" s="2"/>
      <c r="B62" s="10" t="s">
        <v>65</v>
      </c>
      <c r="C62" s="4"/>
      <c r="D62" s="4">
        <v>11</v>
      </c>
      <c r="E6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8"/>
  <sheetViews>
    <sheetView tabSelected="1" workbookViewId="0">
      <selection activeCell="AO68" sqref="AO68"/>
    </sheetView>
  </sheetViews>
  <sheetFormatPr defaultRowHeight="15" x14ac:dyDescent="0.2"/>
  <cols>
    <col min="1" max="1" width="18.6953125" customWidth="1"/>
  </cols>
  <sheetData>
    <row r="1" spans="1:43" x14ac:dyDescent="0.2">
      <c r="A1" s="11"/>
      <c r="B1" s="32" t="s">
        <v>66</v>
      </c>
      <c r="C1" s="34"/>
      <c r="D1" s="32" t="s">
        <v>67</v>
      </c>
      <c r="E1" s="33"/>
      <c r="F1" s="33"/>
      <c r="G1" s="34"/>
      <c r="H1" s="32" t="s">
        <v>68</v>
      </c>
      <c r="I1" s="34"/>
      <c r="J1" s="32" t="s">
        <v>69</v>
      </c>
      <c r="K1" s="33"/>
      <c r="L1" s="34"/>
      <c r="M1" s="32" t="s">
        <v>70</v>
      </c>
      <c r="N1" s="34"/>
      <c r="O1" s="32" t="s">
        <v>71</v>
      </c>
      <c r="P1" s="34"/>
      <c r="Q1" s="32" t="s">
        <v>72</v>
      </c>
      <c r="R1" s="33"/>
      <c r="S1" s="33"/>
      <c r="T1" s="33"/>
      <c r="U1" s="33"/>
      <c r="V1" s="33"/>
      <c r="W1" s="33"/>
      <c r="X1" s="33"/>
      <c r="Y1" s="33"/>
      <c r="Z1" s="33"/>
      <c r="AA1" s="34"/>
      <c r="AB1" s="35" t="s">
        <v>73</v>
      </c>
      <c r="AC1" s="36"/>
      <c r="AD1" s="36"/>
      <c r="AE1" s="36"/>
      <c r="AF1" s="36"/>
      <c r="AG1" s="36"/>
      <c r="AH1" s="37"/>
      <c r="AI1" s="11" t="s">
        <v>74</v>
      </c>
      <c r="AJ1" s="11" t="s">
        <v>75</v>
      </c>
      <c r="AK1" s="11" t="s">
        <v>76</v>
      </c>
      <c r="AL1" s="32" t="s">
        <v>77</v>
      </c>
      <c r="AM1" s="34"/>
      <c r="AN1" s="13"/>
      <c r="AO1" s="11" t="s">
        <v>78</v>
      </c>
      <c r="AP1" s="11" t="s">
        <v>79</v>
      </c>
      <c r="AQ1" s="12" t="s">
        <v>80</v>
      </c>
    </row>
    <row r="2" spans="1:43" ht="59.25" x14ac:dyDescent="0.2">
      <c r="A2" s="14" t="s">
        <v>1</v>
      </c>
      <c r="B2" s="15" t="s">
        <v>81</v>
      </c>
      <c r="C2" s="15" t="s">
        <v>82</v>
      </c>
      <c r="D2" s="15" t="s">
        <v>83</v>
      </c>
      <c r="E2" s="15" t="s">
        <v>84</v>
      </c>
      <c r="F2" s="15" t="s">
        <v>85</v>
      </c>
      <c r="G2" s="15" t="s">
        <v>86</v>
      </c>
      <c r="H2" s="15" t="s">
        <v>87</v>
      </c>
      <c r="I2" s="15" t="s">
        <v>88</v>
      </c>
      <c r="J2" s="15" t="s">
        <v>89</v>
      </c>
      <c r="K2" s="15" t="s">
        <v>90</v>
      </c>
      <c r="L2" s="15" t="s">
        <v>91</v>
      </c>
      <c r="M2" s="16" t="s">
        <v>92</v>
      </c>
      <c r="N2" s="15" t="s">
        <v>93</v>
      </c>
      <c r="O2" s="15" t="s">
        <v>94</v>
      </c>
      <c r="P2" s="15" t="s">
        <v>95</v>
      </c>
      <c r="Q2" s="15" t="s">
        <v>96</v>
      </c>
      <c r="R2" s="15" t="s">
        <v>97</v>
      </c>
      <c r="S2" s="15" t="s">
        <v>98</v>
      </c>
      <c r="T2" s="15" t="s">
        <v>99</v>
      </c>
      <c r="U2" s="15" t="s">
        <v>100</v>
      </c>
      <c r="V2" s="15" t="s">
        <v>101</v>
      </c>
      <c r="W2" s="15" t="s">
        <v>102</v>
      </c>
      <c r="X2" s="15" t="s">
        <v>103</v>
      </c>
      <c r="Y2" s="15" t="s">
        <v>104</v>
      </c>
      <c r="Z2" s="15" t="s">
        <v>105</v>
      </c>
      <c r="AA2" s="15" t="s">
        <v>106</v>
      </c>
      <c r="AB2" s="15" t="s">
        <v>107</v>
      </c>
      <c r="AC2" s="15" t="s">
        <v>108</v>
      </c>
      <c r="AD2" s="15" t="s">
        <v>109</v>
      </c>
      <c r="AE2" s="15" t="s">
        <v>110</v>
      </c>
      <c r="AF2" s="15" t="s">
        <v>111</v>
      </c>
      <c r="AG2" s="15" t="s">
        <v>112</v>
      </c>
      <c r="AH2" s="15" t="s">
        <v>113</v>
      </c>
      <c r="AI2" s="15" t="s">
        <v>114</v>
      </c>
      <c r="AJ2" s="15" t="s">
        <v>75</v>
      </c>
      <c r="AK2" s="15" t="s">
        <v>115</v>
      </c>
      <c r="AL2" s="15" t="s">
        <v>116</v>
      </c>
      <c r="AM2" s="15" t="s">
        <v>117</v>
      </c>
      <c r="AN2" s="15" t="s">
        <v>123</v>
      </c>
      <c r="AO2" s="15" t="s">
        <v>78</v>
      </c>
      <c r="AP2" s="15" t="s">
        <v>118</v>
      </c>
      <c r="AQ2" s="17" t="s">
        <v>119</v>
      </c>
    </row>
    <row r="3" spans="1:43" ht="30" x14ac:dyDescent="0.2">
      <c r="A3" s="18" t="s">
        <v>5</v>
      </c>
      <c r="B3" s="19">
        <v>1</v>
      </c>
      <c r="C3" s="20">
        <v>1</v>
      </c>
      <c r="D3" s="20"/>
      <c r="E3" s="20"/>
      <c r="F3" s="20"/>
      <c r="G3" s="21"/>
      <c r="H3" s="19">
        <v>2</v>
      </c>
      <c r="I3" s="20">
        <v>2</v>
      </c>
      <c r="J3" s="20">
        <v>1</v>
      </c>
      <c r="K3" s="20"/>
      <c r="L3" s="20"/>
      <c r="M3" s="19">
        <v>1</v>
      </c>
      <c r="N3" s="20"/>
      <c r="O3" s="20">
        <v>1</v>
      </c>
      <c r="P3" s="20"/>
      <c r="Q3" s="20"/>
      <c r="R3" s="19"/>
      <c r="S3" s="20"/>
      <c r="T3" s="20"/>
      <c r="U3" s="20"/>
      <c r="V3" s="20"/>
      <c r="W3" s="19"/>
      <c r="X3" s="20"/>
      <c r="Y3" s="20"/>
      <c r="Z3" s="20"/>
      <c r="AA3" s="20"/>
      <c r="AB3" s="19"/>
      <c r="AC3" s="20"/>
      <c r="AD3" s="20"/>
      <c r="AE3" s="20"/>
      <c r="AF3" s="20"/>
      <c r="AG3" s="19"/>
      <c r="AH3" s="20"/>
      <c r="AI3" s="20">
        <v>3</v>
      </c>
      <c r="AJ3" s="20">
        <v>2</v>
      </c>
      <c r="AK3" s="20"/>
      <c r="AL3" s="19"/>
      <c r="AM3" s="19"/>
      <c r="AN3" s="19"/>
      <c r="AO3" s="20">
        <v>3</v>
      </c>
      <c r="AP3" s="20"/>
      <c r="AQ3" s="22">
        <f>SUM(B3:AP3)</f>
        <v>17</v>
      </c>
    </row>
    <row r="4" spans="1:43" ht="45" x14ac:dyDescent="0.2">
      <c r="A4" s="18" t="s">
        <v>6</v>
      </c>
      <c r="B4" s="20">
        <v>1</v>
      </c>
      <c r="C4" s="20">
        <v>1</v>
      </c>
      <c r="D4" s="20">
        <v>1</v>
      </c>
      <c r="E4" s="20">
        <v>1</v>
      </c>
      <c r="F4" s="20"/>
      <c r="G4" s="20"/>
      <c r="H4" s="20">
        <v>1</v>
      </c>
      <c r="I4" s="20">
        <v>1</v>
      </c>
      <c r="J4" s="20"/>
      <c r="K4" s="20"/>
      <c r="L4" s="20"/>
      <c r="M4" s="20"/>
      <c r="N4" s="20"/>
      <c r="O4" s="20">
        <v>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>
        <v>1</v>
      </c>
      <c r="AJ4" s="20"/>
      <c r="AK4" s="20"/>
      <c r="AL4" s="20">
        <v>3</v>
      </c>
      <c r="AM4" s="20"/>
      <c r="AN4" s="20"/>
      <c r="AO4" s="20">
        <v>3</v>
      </c>
      <c r="AP4" s="20">
        <v>3</v>
      </c>
      <c r="AQ4" s="22">
        <f t="shared" ref="AQ4:AQ23" si="0">SUM(B4:AP4)</f>
        <v>18</v>
      </c>
    </row>
    <row r="5" spans="1:43" x14ac:dyDescent="0.2">
      <c r="A5" s="18" t="s">
        <v>7</v>
      </c>
      <c r="B5" s="20"/>
      <c r="C5" s="20">
        <v>1</v>
      </c>
      <c r="D5" s="20">
        <v>1</v>
      </c>
      <c r="E5" s="20"/>
      <c r="F5" s="20">
        <v>1</v>
      </c>
      <c r="G5" s="20"/>
      <c r="H5" s="20">
        <v>1</v>
      </c>
      <c r="I5" s="20">
        <v>1</v>
      </c>
      <c r="J5" s="20">
        <v>1</v>
      </c>
      <c r="K5" s="20"/>
      <c r="L5" s="20"/>
      <c r="M5" s="20">
        <v>1</v>
      </c>
      <c r="N5" s="20"/>
      <c r="O5" s="20">
        <v>1</v>
      </c>
      <c r="P5" s="20">
        <v>1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>
        <v>1</v>
      </c>
      <c r="AC5" s="20"/>
      <c r="AD5" s="20"/>
      <c r="AE5" s="20"/>
      <c r="AF5" s="20"/>
      <c r="AG5" s="20"/>
      <c r="AH5" s="20"/>
      <c r="AI5" s="20">
        <v>2</v>
      </c>
      <c r="AJ5" s="20"/>
      <c r="AK5" s="20"/>
      <c r="AL5" s="20"/>
      <c r="AM5" s="20"/>
      <c r="AN5" s="20"/>
      <c r="AO5" s="20">
        <v>2</v>
      </c>
      <c r="AP5" s="20"/>
      <c r="AQ5" s="22">
        <f t="shared" si="0"/>
        <v>14</v>
      </c>
    </row>
    <row r="6" spans="1:43" ht="45" x14ac:dyDescent="0.2">
      <c r="A6" s="23" t="s">
        <v>8</v>
      </c>
      <c r="B6" s="20"/>
      <c r="C6" s="20"/>
      <c r="D6" s="20">
        <v>3</v>
      </c>
      <c r="E6" s="20"/>
      <c r="F6" s="20">
        <v>2</v>
      </c>
      <c r="G6" s="20">
        <v>1</v>
      </c>
      <c r="H6" s="20">
        <v>1</v>
      </c>
      <c r="I6" s="20">
        <v>1</v>
      </c>
      <c r="J6" s="20"/>
      <c r="K6" s="20">
        <v>1</v>
      </c>
      <c r="L6" s="20"/>
      <c r="M6" s="20">
        <v>2</v>
      </c>
      <c r="N6" s="20"/>
      <c r="O6" s="20">
        <v>3</v>
      </c>
      <c r="P6" s="20">
        <v>1</v>
      </c>
      <c r="Q6" s="20">
        <v>1</v>
      </c>
      <c r="R6" s="20"/>
      <c r="S6" s="20">
        <v>1</v>
      </c>
      <c r="T6" s="20"/>
      <c r="U6" s="20"/>
      <c r="V6" s="20">
        <v>1</v>
      </c>
      <c r="W6" s="20">
        <v>1</v>
      </c>
      <c r="X6" s="20"/>
      <c r="Y6" s="20">
        <v>1</v>
      </c>
      <c r="Z6" s="20"/>
      <c r="AA6" s="20"/>
      <c r="AB6" s="20">
        <v>1</v>
      </c>
      <c r="AC6" s="20"/>
      <c r="AD6" s="20"/>
      <c r="AE6" s="20"/>
      <c r="AF6" s="20">
        <v>1</v>
      </c>
      <c r="AG6" s="20"/>
      <c r="AH6" s="20">
        <v>1</v>
      </c>
      <c r="AI6" s="20">
        <v>4</v>
      </c>
      <c r="AJ6" s="20"/>
      <c r="AK6" s="20"/>
      <c r="AL6" s="20"/>
      <c r="AM6" s="20">
        <v>2</v>
      </c>
      <c r="AN6" s="20"/>
      <c r="AO6" s="20"/>
      <c r="AP6" s="20">
        <v>1</v>
      </c>
      <c r="AQ6" s="22">
        <f t="shared" si="0"/>
        <v>30</v>
      </c>
    </row>
    <row r="7" spans="1:43" ht="45" x14ac:dyDescent="0.2">
      <c r="A7" s="18" t="s">
        <v>9</v>
      </c>
      <c r="B7" s="20">
        <v>1</v>
      </c>
      <c r="C7" s="20">
        <v>1</v>
      </c>
      <c r="D7" s="20"/>
      <c r="E7" s="20">
        <v>2</v>
      </c>
      <c r="F7" s="20"/>
      <c r="G7" s="20">
        <v>1</v>
      </c>
      <c r="H7" s="20">
        <v>1</v>
      </c>
      <c r="I7" s="20">
        <v>1</v>
      </c>
      <c r="J7" s="20">
        <v>2</v>
      </c>
      <c r="K7" s="20"/>
      <c r="L7" s="20"/>
      <c r="M7" s="20"/>
      <c r="N7" s="20"/>
      <c r="O7" s="20">
        <v>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>
        <v>2</v>
      </c>
      <c r="AJ7" s="20">
        <v>1</v>
      </c>
      <c r="AK7" s="20"/>
      <c r="AL7" s="20"/>
      <c r="AM7" s="20">
        <v>3</v>
      </c>
      <c r="AN7" s="20"/>
      <c r="AO7" s="20">
        <v>2</v>
      </c>
      <c r="AP7" s="20">
        <v>1</v>
      </c>
      <c r="AQ7" s="22">
        <f t="shared" si="0"/>
        <v>20</v>
      </c>
    </row>
    <row r="8" spans="1:43" ht="30" x14ac:dyDescent="0.2">
      <c r="A8" s="18" t="s">
        <v>10</v>
      </c>
      <c r="B8" s="20"/>
      <c r="C8" s="20"/>
      <c r="D8" s="20">
        <v>3</v>
      </c>
      <c r="E8" s="20"/>
      <c r="F8" s="20">
        <v>3</v>
      </c>
      <c r="G8" s="20"/>
      <c r="H8" s="20"/>
      <c r="I8" s="20"/>
      <c r="J8" s="20"/>
      <c r="K8" s="20"/>
      <c r="L8" s="20"/>
      <c r="M8" s="20">
        <v>2</v>
      </c>
      <c r="N8" s="20"/>
      <c r="O8" s="20">
        <v>1</v>
      </c>
      <c r="P8" s="20">
        <v>1</v>
      </c>
      <c r="Q8" s="20">
        <v>1</v>
      </c>
      <c r="R8" s="20"/>
      <c r="S8" s="20"/>
      <c r="T8" s="20"/>
      <c r="U8" s="20"/>
      <c r="V8" s="20">
        <v>1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>
        <v>1</v>
      </c>
      <c r="AI8" s="20"/>
      <c r="AJ8" s="20"/>
      <c r="AK8" s="20"/>
      <c r="AL8" s="20"/>
      <c r="AM8" s="20"/>
      <c r="AN8" s="20"/>
      <c r="AO8" s="20"/>
      <c r="AP8" s="20"/>
      <c r="AQ8" s="22">
        <f t="shared" si="0"/>
        <v>13</v>
      </c>
    </row>
    <row r="9" spans="1:43" ht="59.25" x14ac:dyDescent="0.2">
      <c r="A9" s="18" t="s">
        <v>11</v>
      </c>
      <c r="B9" s="20">
        <v>1</v>
      </c>
      <c r="C9" s="20"/>
      <c r="D9" s="20">
        <v>1</v>
      </c>
      <c r="E9" s="20"/>
      <c r="F9" s="20">
        <v>1</v>
      </c>
      <c r="G9" s="20"/>
      <c r="H9" s="20">
        <v>1</v>
      </c>
      <c r="I9" s="20">
        <v>1</v>
      </c>
      <c r="J9" s="20">
        <v>1</v>
      </c>
      <c r="K9" s="20"/>
      <c r="L9" s="20"/>
      <c r="M9" s="20">
        <v>1</v>
      </c>
      <c r="N9" s="20"/>
      <c r="O9" s="20">
        <v>1</v>
      </c>
      <c r="P9" s="20">
        <v>1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>
        <v>1</v>
      </c>
      <c r="AI9" s="20"/>
      <c r="AJ9" s="20"/>
      <c r="AK9" s="20"/>
      <c r="AL9" s="20"/>
      <c r="AM9" s="20"/>
      <c r="AN9" s="20"/>
      <c r="AO9" s="20">
        <v>1</v>
      </c>
      <c r="AP9" s="20" t="s">
        <v>120</v>
      </c>
      <c r="AQ9" s="22">
        <f t="shared" si="0"/>
        <v>11</v>
      </c>
    </row>
    <row r="10" spans="1:43" ht="45" x14ac:dyDescent="0.2">
      <c r="A10" s="18" t="s">
        <v>12</v>
      </c>
      <c r="B10" s="20"/>
      <c r="C10" s="20"/>
      <c r="D10" s="20"/>
      <c r="E10" s="20"/>
      <c r="F10" s="20">
        <v>4</v>
      </c>
      <c r="G10" s="20"/>
      <c r="H10" s="20">
        <v>1</v>
      </c>
      <c r="I10" s="20">
        <v>1</v>
      </c>
      <c r="J10" s="20">
        <v>1</v>
      </c>
      <c r="K10" s="20">
        <v>1</v>
      </c>
      <c r="L10" s="20"/>
      <c r="M10" s="20">
        <v>1</v>
      </c>
      <c r="N10" s="20"/>
      <c r="O10" s="20">
        <v>1</v>
      </c>
      <c r="P10" s="20">
        <v>1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>
        <v>2</v>
      </c>
      <c r="AJ10" s="20">
        <v>1</v>
      </c>
      <c r="AK10" s="20"/>
      <c r="AL10" s="20"/>
      <c r="AM10" s="20"/>
      <c r="AN10" s="20">
        <v>1</v>
      </c>
      <c r="AO10" s="20">
        <v>1</v>
      </c>
      <c r="AP10" s="20"/>
      <c r="AQ10" s="22">
        <f t="shared" si="0"/>
        <v>16</v>
      </c>
    </row>
    <row r="11" spans="1:43" ht="45" x14ac:dyDescent="0.2">
      <c r="A11" s="24" t="s">
        <v>13</v>
      </c>
      <c r="B11" s="20"/>
      <c r="C11" s="20"/>
      <c r="D11" s="20">
        <v>2</v>
      </c>
      <c r="E11" s="20">
        <v>2</v>
      </c>
      <c r="F11" s="20">
        <v>2</v>
      </c>
      <c r="G11" s="20">
        <v>1</v>
      </c>
      <c r="H11" s="20"/>
      <c r="I11" s="20"/>
      <c r="J11" s="20">
        <v>1</v>
      </c>
      <c r="K11" s="20"/>
      <c r="L11" s="20"/>
      <c r="M11" s="20">
        <v>1</v>
      </c>
      <c r="N11" s="20"/>
      <c r="O11" s="20">
        <v>1</v>
      </c>
      <c r="P11" s="20">
        <v>1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>
        <v>1</v>
      </c>
      <c r="AF11" s="20"/>
      <c r="AG11" s="20"/>
      <c r="AH11" s="20">
        <v>1</v>
      </c>
      <c r="AI11" s="20"/>
      <c r="AJ11" s="20"/>
      <c r="AK11" s="20"/>
      <c r="AL11" s="20">
        <v>2</v>
      </c>
      <c r="AM11" s="20"/>
      <c r="AN11" s="20"/>
      <c r="AO11" s="20"/>
      <c r="AP11" s="20"/>
      <c r="AQ11" s="22">
        <f t="shared" si="0"/>
        <v>15</v>
      </c>
    </row>
    <row r="12" spans="1:43" ht="45" x14ac:dyDescent="0.2">
      <c r="A12" s="18" t="s">
        <v>14</v>
      </c>
      <c r="B12" s="20"/>
      <c r="C12" s="20"/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/>
      <c r="M12" s="20"/>
      <c r="N12" s="20"/>
      <c r="O12" s="20">
        <v>2</v>
      </c>
      <c r="P12" s="20">
        <v>1</v>
      </c>
      <c r="Q12" s="20"/>
      <c r="R12" s="20"/>
      <c r="S12" s="20">
        <v>1</v>
      </c>
      <c r="T12" s="20"/>
      <c r="U12" s="20"/>
      <c r="V12" s="20">
        <v>1</v>
      </c>
      <c r="W12" s="20"/>
      <c r="X12" s="20"/>
      <c r="Y12" s="20"/>
      <c r="Z12" s="20"/>
      <c r="AA12" s="20"/>
      <c r="AB12" s="20"/>
      <c r="AC12" s="20"/>
      <c r="AD12" s="20"/>
      <c r="AE12" s="20">
        <v>1</v>
      </c>
      <c r="AF12" s="20">
        <v>1</v>
      </c>
      <c r="AG12" s="20"/>
      <c r="AH12" s="20">
        <v>1</v>
      </c>
      <c r="AI12" s="20">
        <v>2</v>
      </c>
      <c r="AJ12" s="20"/>
      <c r="AK12" s="20"/>
      <c r="AL12" s="20"/>
      <c r="AM12" s="20"/>
      <c r="AN12" s="20"/>
      <c r="AO12" s="20"/>
      <c r="AP12" s="20"/>
      <c r="AQ12" s="22">
        <f t="shared" si="0"/>
        <v>18</v>
      </c>
    </row>
    <row r="13" spans="1:43" ht="45" x14ac:dyDescent="0.2">
      <c r="A13" s="18" t="s">
        <v>15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>
        <v>6</v>
      </c>
      <c r="AN13" s="20"/>
      <c r="AO13" s="20">
        <v>6</v>
      </c>
      <c r="AP13" s="20"/>
      <c r="AQ13" s="22">
        <f t="shared" si="0"/>
        <v>12</v>
      </c>
    </row>
    <row r="14" spans="1:43" ht="45" x14ac:dyDescent="0.2">
      <c r="A14" s="23" t="s">
        <v>16</v>
      </c>
      <c r="B14" s="20"/>
      <c r="C14" s="20">
        <v>1</v>
      </c>
      <c r="D14" s="20">
        <v>2</v>
      </c>
      <c r="E14" s="20">
        <v>2</v>
      </c>
      <c r="F14" s="20"/>
      <c r="G14" s="20">
        <v>1</v>
      </c>
      <c r="H14" s="20">
        <v>1</v>
      </c>
      <c r="I14" s="20">
        <v>1</v>
      </c>
      <c r="J14" s="20">
        <v>2</v>
      </c>
      <c r="K14" s="20">
        <v>1</v>
      </c>
      <c r="L14" s="20"/>
      <c r="M14" s="20">
        <v>2</v>
      </c>
      <c r="N14" s="20">
        <v>1</v>
      </c>
      <c r="O14" s="20">
        <v>2</v>
      </c>
      <c r="P14" s="20">
        <v>2</v>
      </c>
      <c r="Q14" s="20">
        <v>2</v>
      </c>
      <c r="R14" s="20"/>
      <c r="S14" s="20"/>
      <c r="T14" s="20"/>
      <c r="U14" s="20"/>
      <c r="V14" s="20">
        <v>1</v>
      </c>
      <c r="W14" s="20">
        <v>1</v>
      </c>
      <c r="X14" s="20">
        <v>2</v>
      </c>
      <c r="Y14" s="20">
        <v>1</v>
      </c>
      <c r="Z14" s="20">
        <v>1</v>
      </c>
      <c r="AA14" s="20"/>
      <c r="AB14" s="20">
        <v>1</v>
      </c>
      <c r="AC14" s="20"/>
      <c r="AD14" s="20"/>
      <c r="AE14" s="20">
        <v>2</v>
      </c>
      <c r="AF14" s="20"/>
      <c r="AG14" s="20"/>
      <c r="AH14" s="20">
        <v>1</v>
      </c>
      <c r="AI14" s="20">
        <v>2</v>
      </c>
      <c r="AJ14" s="20"/>
      <c r="AK14" s="20"/>
      <c r="AL14" s="20"/>
      <c r="AM14" s="20"/>
      <c r="AN14" s="20">
        <v>7</v>
      </c>
      <c r="AO14" s="20">
        <v>4</v>
      </c>
      <c r="AP14" s="20"/>
      <c r="AQ14" s="22">
        <f t="shared" si="0"/>
        <v>43</v>
      </c>
    </row>
    <row r="15" spans="1:43" ht="45" x14ac:dyDescent="0.2">
      <c r="A15" s="18" t="s">
        <v>17</v>
      </c>
      <c r="B15" s="20">
        <v>1</v>
      </c>
      <c r="C15" s="20">
        <v>1</v>
      </c>
      <c r="D15" s="20">
        <v>2</v>
      </c>
      <c r="E15" s="20">
        <v>1</v>
      </c>
      <c r="F15" s="20">
        <v>1</v>
      </c>
      <c r="G15" s="20"/>
      <c r="H15" s="20">
        <v>1</v>
      </c>
      <c r="I15" s="20">
        <v>1</v>
      </c>
      <c r="J15" s="20"/>
      <c r="K15" s="20"/>
      <c r="L15" s="20"/>
      <c r="M15" s="20">
        <v>1</v>
      </c>
      <c r="N15" s="20">
        <v>1</v>
      </c>
      <c r="O15" s="20">
        <v>2</v>
      </c>
      <c r="P15" s="20">
        <v>2</v>
      </c>
      <c r="Q15" s="20"/>
      <c r="R15" s="20"/>
      <c r="S15" s="20"/>
      <c r="T15" s="20"/>
      <c r="U15" s="20"/>
      <c r="V15" s="20">
        <v>1</v>
      </c>
      <c r="W15" s="20"/>
      <c r="X15" s="20"/>
      <c r="Y15" s="20"/>
      <c r="Z15" s="20"/>
      <c r="AA15" s="20"/>
      <c r="AB15" s="20">
        <v>1</v>
      </c>
      <c r="AC15" s="20"/>
      <c r="AD15" s="20"/>
      <c r="AE15" s="20"/>
      <c r="AF15" s="20"/>
      <c r="AG15" s="20"/>
      <c r="AH15" s="20"/>
      <c r="AI15" s="20">
        <v>2</v>
      </c>
      <c r="AJ15" s="20"/>
      <c r="AK15" s="20"/>
      <c r="AL15" s="20"/>
      <c r="AM15" s="20"/>
      <c r="AN15" s="20">
        <v>1</v>
      </c>
      <c r="AO15" s="20">
        <v>1</v>
      </c>
      <c r="AP15" s="20"/>
      <c r="AQ15" s="22">
        <f t="shared" si="0"/>
        <v>20</v>
      </c>
    </row>
    <row r="16" spans="1:43" ht="45" x14ac:dyDescent="0.2">
      <c r="A16" s="24" t="s">
        <v>18</v>
      </c>
      <c r="B16" s="20">
        <v>2</v>
      </c>
      <c r="C16" s="20">
        <v>2</v>
      </c>
      <c r="D16" s="20">
        <v>2</v>
      </c>
      <c r="E16" s="20">
        <v>2</v>
      </c>
      <c r="F16" s="20">
        <v>2</v>
      </c>
      <c r="G16" s="20"/>
      <c r="H16" s="20">
        <v>2</v>
      </c>
      <c r="I16" s="20">
        <v>2</v>
      </c>
      <c r="J16" s="20">
        <v>1</v>
      </c>
      <c r="K16" s="20">
        <v>1</v>
      </c>
      <c r="L16" s="20"/>
      <c r="M16" s="20">
        <v>3</v>
      </c>
      <c r="N16" s="20"/>
      <c r="O16" s="20">
        <v>2</v>
      </c>
      <c r="P16" s="20">
        <v>2</v>
      </c>
      <c r="Q16" s="20">
        <v>1</v>
      </c>
      <c r="R16" s="20"/>
      <c r="S16" s="20"/>
      <c r="T16" s="20"/>
      <c r="U16" s="20"/>
      <c r="V16" s="20"/>
      <c r="W16" s="20"/>
      <c r="X16" s="20">
        <v>1</v>
      </c>
      <c r="Y16" s="20"/>
      <c r="Z16" s="20"/>
      <c r="AA16" s="20"/>
      <c r="AB16" s="20"/>
      <c r="AC16" s="20"/>
      <c r="AD16" s="20"/>
      <c r="AE16" s="20"/>
      <c r="AF16" s="20">
        <v>1</v>
      </c>
      <c r="AG16" s="20"/>
      <c r="AH16" s="20">
        <v>1</v>
      </c>
      <c r="AI16" s="20">
        <v>3</v>
      </c>
      <c r="AJ16" s="20">
        <v>2</v>
      </c>
      <c r="AK16" s="20">
        <v>1</v>
      </c>
      <c r="AL16" s="20"/>
      <c r="AM16" s="20"/>
      <c r="AN16" s="20">
        <v>4</v>
      </c>
      <c r="AO16" s="20">
        <v>3</v>
      </c>
      <c r="AP16" s="20">
        <v>1</v>
      </c>
      <c r="AQ16" s="22">
        <f t="shared" si="0"/>
        <v>41</v>
      </c>
    </row>
    <row r="17" spans="1:43" ht="59.25" x14ac:dyDescent="0.2">
      <c r="A17" s="23" t="s">
        <v>19</v>
      </c>
      <c r="B17" s="20"/>
      <c r="C17" s="20"/>
      <c r="D17" s="20">
        <v>1</v>
      </c>
      <c r="E17" s="20"/>
      <c r="F17" s="20">
        <v>1</v>
      </c>
      <c r="G17" s="20"/>
      <c r="H17" s="20"/>
      <c r="I17" s="20"/>
      <c r="J17" s="20"/>
      <c r="K17" s="20"/>
      <c r="L17" s="20"/>
      <c r="M17" s="20"/>
      <c r="N17" s="20"/>
      <c r="O17" s="20">
        <v>1</v>
      </c>
      <c r="P17" s="20"/>
      <c r="Q17" s="20">
        <v>1</v>
      </c>
      <c r="R17" s="20"/>
      <c r="S17" s="20"/>
      <c r="T17" s="20"/>
      <c r="U17" s="20"/>
      <c r="V17" s="20"/>
      <c r="W17" s="20"/>
      <c r="X17" s="20">
        <v>1</v>
      </c>
      <c r="Y17" s="20"/>
      <c r="Z17" s="20"/>
      <c r="AA17" s="20"/>
      <c r="AB17" s="20">
        <v>1</v>
      </c>
      <c r="AC17" s="20"/>
      <c r="AD17" s="20"/>
      <c r="AE17" s="20">
        <v>1</v>
      </c>
      <c r="AF17" s="20"/>
      <c r="AG17" s="20"/>
      <c r="AH17" s="20"/>
      <c r="AI17" s="20">
        <v>1</v>
      </c>
      <c r="AJ17" s="20"/>
      <c r="AK17" s="20"/>
      <c r="AL17" s="20"/>
      <c r="AM17" s="20"/>
      <c r="AN17" s="20"/>
      <c r="AO17" s="20"/>
      <c r="AP17" s="20"/>
      <c r="AQ17" s="22">
        <f t="shared" si="0"/>
        <v>8</v>
      </c>
    </row>
    <row r="18" spans="1:43" ht="45" x14ac:dyDescent="0.2">
      <c r="A18" s="23" t="s">
        <v>20</v>
      </c>
      <c r="B18" s="20">
        <v>2</v>
      </c>
      <c r="C18" s="20">
        <v>2</v>
      </c>
      <c r="D18" s="20">
        <v>3</v>
      </c>
      <c r="E18" s="20">
        <v>2</v>
      </c>
      <c r="F18" s="20">
        <v>3</v>
      </c>
      <c r="G18" s="20">
        <v>4</v>
      </c>
      <c r="H18" s="20">
        <v>2</v>
      </c>
      <c r="I18" s="20">
        <v>2</v>
      </c>
      <c r="J18" s="20">
        <v>2</v>
      </c>
      <c r="K18" s="20">
        <v>2</v>
      </c>
      <c r="L18" s="20"/>
      <c r="M18" s="20">
        <v>4</v>
      </c>
      <c r="N18" s="20"/>
      <c r="O18" s="20">
        <v>2</v>
      </c>
      <c r="P18" s="20">
        <v>5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>
        <v>1</v>
      </c>
      <c r="AI18" s="20">
        <v>2</v>
      </c>
      <c r="AJ18" s="20">
        <v>2</v>
      </c>
      <c r="AK18" s="20"/>
      <c r="AL18" s="20"/>
      <c r="AM18" s="20"/>
      <c r="AN18" s="20"/>
      <c r="AO18" s="20"/>
      <c r="AP18" s="20"/>
      <c r="AQ18" s="22">
        <f t="shared" si="0"/>
        <v>40</v>
      </c>
    </row>
    <row r="19" spans="1:43" ht="30" x14ac:dyDescent="0.2">
      <c r="A19" s="18" t="s">
        <v>21</v>
      </c>
      <c r="B19" s="20"/>
      <c r="C19" s="20"/>
      <c r="D19" s="20">
        <v>5</v>
      </c>
      <c r="E19" s="20">
        <v>2</v>
      </c>
      <c r="F19" s="20">
        <v>2</v>
      </c>
      <c r="G19" s="20">
        <v>2</v>
      </c>
      <c r="H19" s="20">
        <v>1</v>
      </c>
      <c r="I19" s="20">
        <v>1</v>
      </c>
      <c r="J19" s="20"/>
      <c r="K19" s="20"/>
      <c r="L19" s="20"/>
      <c r="M19" s="20"/>
      <c r="N19" s="20"/>
      <c r="O19" s="20">
        <v>2</v>
      </c>
      <c r="P19" s="20">
        <v>2</v>
      </c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>
        <v>1</v>
      </c>
      <c r="AC19" s="20"/>
      <c r="AD19" s="20"/>
      <c r="AE19" s="20"/>
      <c r="AF19" s="20">
        <v>1</v>
      </c>
      <c r="AG19" s="20"/>
      <c r="AH19" s="20"/>
      <c r="AI19" s="20">
        <v>2</v>
      </c>
      <c r="AJ19" s="20"/>
      <c r="AK19" s="20"/>
      <c r="AL19" s="20"/>
      <c r="AM19" s="20"/>
      <c r="AN19" s="20"/>
      <c r="AO19" s="20"/>
      <c r="AP19" s="20">
        <v>2</v>
      </c>
      <c r="AQ19" s="22">
        <f t="shared" si="0"/>
        <v>24</v>
      </c>
    </row>
    <row r="20" spans="1:43" ht="45" x14ac:dyDescent="0.2">
      <c r="A20" s="24" t="s">
        <v>22</v>
      </c>
      <c r="B20" s="20"/>
      <c r="C20" s="20"/>
      <c r="D20" s="20">
        <v>1</v>
      </c>
      <c r="E20" s="20">
        <v>1</v>
      </c>
      <c r="F20" s="20">
        <v>1</v>
      </c>
      <c r="G20" s="20"/>
      <c r="H20" s="20"/>
      <c r="I20" s="20">
        <v>2</v>
      </c>
      <c r="J20" s="20"/>
      <c r="K20" s="20">
        <v>2</v>
      </c>
      <c r="L20" s="20"/>
      <c r="M20" s="20"/>
      <c r="N20" s="20"/>
      <c r="O20" s="20">
        <v>1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>
        <v>1</v>
      </c>
      <c r="AC20" s="20"/>
      <c r="AD20" s="20"/>
      <c r="AE20" s="20"/>
      <c r="AF20" s="20"/>
      <c r="AG20" s="20"/>
      <c r="AH20" s="20">
        <v>1</v>
      </c>
      <c r="AI20" s="20"/>
      <c r="AJ20" s="20"/>
      <c r="AK20" s="20"/>
      <c r="AL20" s="20"/>
      <c r="AM20" s="20"/>
      <c r="AN20" s="20"/>
      <c r="AO20" s="20"/>
      <c r="AP20" s="20"/>
      <c r="AQ20" s="22">
        <f t="shared" si="0"/>
        <v>10</v>
      </c>
    </row>
    <row r="21" spans="1:43" ht="45" x14ac:dyDescent="0.2">
      <c r="A21" s="18" t="s">
        <v>23</v>
      </c>
      <c r="B21" s="20"/>
      <c r="C21" s="20"/>
      <c r="D21" s="20">
        <v>1</v>
      </c>
      <c r="E21" s="20"/>
      <c r="F21" s="20">
        <v>1</v>
      </c>
      <c r="G21" s="20">
        <v>1</v>
      </c>
      <c r="H21" s="20">
        <v>1</v>
      </c>
      <c r="I21" s="20">
        <v>1</v>
      </c>
      <c r="J21" s="20"/>
      <c r="K21" s="20"/>
      <c r="L21" s="20"/>
      <c r="M21" s="20">
        <v>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>
        <v>2</v>
      </c>
      <c r="AJ21" s="20">
        <v>4</v>
      </c>
      <c r="AK21" s="20"/>
      <c r="AL21" s="20"/>
      <c r="AM21" s="20"/>
      <c r="AN21" s="20"/>
      <c r="AO21" s="20"/>
      <c r="AP21" s="20">
        <v>2</v>
      </c>
      <c r="AQ21" s="22">
        <f t="shared" si="0"/>
        <v>14</v>
      </c>
    </row>
    <row r="22" spans="1:43" ht="45" x14ac:dyDescent="0.2">
      <c r="A22" s="18" t="s">
        <v>24</v>
      </c>
      <c r="B22" s="20"/>
      <c r="C22" s="20"/>
      <c r="D22" s="25">
        <v>1</v>
      </c>
      <c r="E22" s="20">
        <v>1</v>
      </c>
      <c r="F22" s="20">
        <v>1</v>
      </c>
      <c r="G22" s="20"/>
      <c r="H22" s="20">
        <v>2</v>
      </c>
      <c r="I22" s="20">
        <v>2</v>
      </c>
      <c r="J22" s="20">
        <v>1</v>
      </c>
      <c r="K22" s="20"/>
      <c r="L22" s="20"/>
      <c r="M22" s="20"/>
      <c r="N22" s="20"/>
      <c r="O22" s="20">
        <v>2</v>
      </c>
      <c r="P22" s="20">
        <v>2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>
        <v>2</v>
      </c>
      <c r="AJ22" s="20"/>
      <c r="AK22" s="20"/>
      <c r="AL22" s="20"/>
      <c r="AM22" s="20"/>
      <c r="AN22" s="20"/>
      <c r="AO22" s="20"/>
      <c r="AP22" s="20"/>
      <c r="AQ22" s="22">
        <f t="shared" si="0"/>
        <v>14</v>
      </c>
    </row>
    <row r="23" spans="1:43" ht="45" x14ac:dyDescent="0.2">
      <c r="A23" s="26" t="s">
        <v>25</v>
      </c>
      <c r="B23" s="20">
        <v>1</v>
      </c>
      <c r="C23" s="20">
        <v>1</v>
      </c>
      <c r="D23" s="20">
        <v>4</v>
      </c>
      <c r="E23" s="20">
        <v>1</v>
      </c>
      <c r="F23" s="20">
        <v>2</v>
      </c>
      <c r="G23" s="20"/>
      <c r="H23" s="20">
        <v>1</v>
      </c>
      <c r="I23" s="20">
        <v>1</v>
      </c>
      <c r="J23" s="20"/>
      <c r="K23" s="20">
        <v>1</v>
      </c>
      <c r="L23" s="20"/>
      <c r="M23" s="20">
        <v>1</v>
      </c>
      <c r="N23" s="20"/>
      <c r="O23" s="20">
        <v>2</v>
      </c>
      <c r="P23" s="20">
        <v>1</v>
      </c>
      <c r="Q23" s="20"/>
      <c r="R23" s="20"/>
      <c r="S23" s="20"/>
      <c r="T23" s="20"/>
      <c r="U23" s="20"/>
      <c r="V23" s="20">
        <v>1</v>
      </c>
      <c r="W23" s="20"/>
      <c r="X23" s="20"/>
      <c r="Y23" s="20"/>
      <c r="Z23" s="20"/>
      <c r="AA23" s="20"/>
      <c r="AB23" s="20"/>
      <c r="AC23" s="20"/>
      <c r="AD23" s="20"/>
      <c r="AE23" s="20">
        <v>1</v>
      </c>
      <c r="AF23" s="20"/>
      <c r="AG23" s="20"/>
      <c r="AH23" s="20"/>
      <c r="AI23" s="20">
        <v>2</v>
      </c>
      <c r="AJ23" s="20">
        <v>1</v>
      </c>
      <c r="AK23" s="20"/>
      <c r="AL23" s="20">
        <v>1</v>
      </c>
      <c r="AM23" s="20"/>
      <c r="AN23" s="20"/>
      <c r="AO23" s="20">
        <v>1</v>
      </c>
      <c r="AP23" s="20">
        <v>2</v>
      </c>
      <c r="AQ23" s="22">
        <f t="shared" si="0"/>
        <v>25</v>
      </c>
    </row>
    <row r="24" spans="1:43" ht="30" x14ac:dyDescent="0.2">
      <c r="A24" s="18" t="s">
        <v>26</v>
      </c>
      <c r="B24" s="20">
        <v>2</v>
      </c>
      <c r="C24" s="20">
        <v>2</v>
      </c>
      <c r="D24" s="20">
        <v>2</v>
      </c>
      <c r="E24" s="20">
        <v>2</v>
      </c>
      <c r="F24" s="20">
        <v>1</v>
      </c>
      <c r="G24" s="20">
        <v>1</v>
      </c>
      <c r="H24" s="20">
        <v>2</v>
      </c>
      <c r="I24" s="20">
        <v>2</v>
      </c>
      <c r="J24" s="20">
        <v>2</v>
      </c>
      <c r="K24" s="20">
        <v>1</v>
      </c>
      <c r="L24" s="20"/>
      <c r="M24" s="20">
        <v>2</v>
      </c>
      <c r="N24" s="20"/>
      <c r="O24" s="20">
        <v>2</v>
      </c>
      <c r="P24" s="20">
        <v>1</v>
      </c>
      <c r="Q24" s="20">
        <v>1</v>
      </c>
      <c r="R24" s="20"/>
      <c r="S24" s="20"/>
      <c r="T24" s="20"/>
      <c r="U24" s="20"/>
      <c r="V24" s="20"/>
      <c r="W24" s="20"/>
      <c r="X24" s="20">
        <v>1</v>
      </c>
      <c r="Y24" s="20"/>
      <c r="Z24" s="20"/>
      <c r="AA24" s="20"/>
      <c r="AB24" s="20">
        <v>1</v>
      </c>
      <c r="AC24" s="20"/>
      <c r="AD24" s="20"/>
      <c r="AE24" s="20"/>
      <c r="AF24" s="20"/>
      <c r="AG24" s="20"/>
      <c r="AH24" s="20">
        <v>1</v>
      </c>
      <c r="AI24" s="20">
        <v>1</v>
      </c>
      <c r="AJ24" s="20">
        <v>1</v>
      </c>
      <c r="AK24" s="20"/>
      <c r="AL24" s="20">
        <v>1</v>
      </c>
      <c r="AM24" s="20"/>
      <c r="AN24" s="20"/>
      <c r="AO24" s="20">
        <v>1</v>
      </c>
      <c r="AP24" s="20">
        <v>2</v>
      </c>
      <c r="AQ24" s="22">
        <f>SUM(B24:AP24)</f>
        <v>32</v>
      </c>
    </row>
    <row r="25" spans="1:43" ht="45" x14ac:dyDescent="0.2">
      <c r="A25" s="18" t="s">
        <v>27</v>
      </c>
      <c r="B25" s="20">
        <v>1</v>
      </c>
      <c r="C25" s="20">
        <v>1</v>
      </c>
      <c r="D25" s="20">
        <v>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/>
      <c r="L25" s="20"/>
      <c r="M25" s="20">
        <v>1</v>
      </c>
      <c r="N25" s="20"/>
      <c r="O25" s="20">
        <v>1</v>
      </c>
      <c r="P25" s="20">
        <v>1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>
        <v>1</v>
      </c>
      <c r="AF25" s="20"/>
      <c r="AG25" s="20"/>
      <c r="AH25" s="20"/>
      <c r="AI25" s="20">
        <v>2</v>
      </c>
      <c r="AJ25" s="20">
        <v>1</v>
      </c>
      <c r="AK25" s="20"/>
      <c r="AL25" s="20">
        <v>2</v>
      </c>
      <c r="AM25" s="20"/>
      <c r="AN25" s="20"/>
      <c r="AO25" s="20">
        <v>2</v>
      </c>
      <c r="AP25" s="20">
        <v>1</v>
      </c>
      <c r="AQ25" s="22">
        <f t="shared" ref="AQ25" si="1">SUM(B25:AP25)</f>
        <v>22</v>
      </c>
    </row>
    <row r="26" spans="1:43" ht="45" x14ac:dyDescent="0.2">
      <c r="A26" s="18" t="s">
        <v>28</v>
      </c>
      <c r="B26" s="20"/>
      <c r="C26" s="20"/>
      <c r="D26" s="20">
        <v>2</v>
      </c>
      <c r="E26" s="20"/>
      <c r="F26" s="20"/>
      <c r="G26" s="20"/>
      <c r="H26" s="20">
        <v>1</v>
      </c>
      <c r="I26" s="20">
        <v>1</v>
      </c>
      <c r="J26" s="20"/>
      <c r="K26" s="20"/>
      <c r="L26" s="20"/>
      <c r="M26" s="20"/>
      <c r="N26" s="20"/>
      <c r="O26" s="20">
        <v>1</v>
      </c>
      <c r="P26" s="20">
        <v>1</v>
      </c>
      <c r="Q26" s="20">
        <v>1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>
        <v>1</v>
      </c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>
        <v>2</v>
      </c>
      <c r="AP26" s="20">
        <v>2</v>
      </c>
      <c r="AQ26" s="22">
        <f>SUM(B26:AP26)</f>
        <v>12</v>
      </c>
    </row>
    <row r="27" spans="1:43" ht="30" x14ac:dyDescent="0.2">
      <c r="A27" s="18" t="s">
        <v>29</v>
      </c>
      <c r="B27" s="20"/>
      <c r="C27" s="20"/>
      <c r="D27" s="20">
        <v>2</v>
      </c>
      <c r="E27" s="20"/>
      <c r="F27" s="20">
        <v>1</v>
      </c>
      <c r="G27" s="20">
        <v>1</v>
      </c>
      <c r="H27" s="20">
        <v>2</v>
      </c>
      <c r="I27" s="20">
        <v>2</v>
      </c>
      <c r="J27" s="20">
        <v>2</v>
      </c>
      <c r="K27" s="20">
        <v>2</v>
      </c>
      <c r="L27" s="20"/>
      <c r="M27" s="20">
        <v>3</v>
      </c>
      <c r="N27" s="20"/>
      <c r="O27" s="20">
        <v>2</v>
      </c>
      <c r="P27" s="20">
        <v>4</v>
      </c>
      <c r="Q27" s="20">
        <v>1</v>
      </c>
      <c r="R27" s="20" t="s">
        <v>121</v>
      </c>
      <c r="S27" s="20" t="s">
        <v>120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>
        <v>1</v>
      </c>
      <c r="AI27" s="20">
        <v>7</v>
      </c>
      <c r="AJ27" s="20"/>
      <c r="AK27" s="20"/>
      <c r="AL27" s="20"/>
      <c r="AM27" s="20"/>
      <c r="AN27" s="20"/>
      <c r="AO27" s="20"/>
      <c r="AP27" s="20"/>
      <c r="AQ27" s="22">
        <f>SUM(B27:AP27)</f>
        <v>30</v>
      </c>
    </row>
    <row r="28" spans="1:43" ht="30" x14ac:dyDescent="0.2">
      <c r="A28" s="27" t="s">
        <v>30</v>
      </c>
      <c r="B28" s="20"/>
      <c r="C28" s="20"/>
      <c r="D28" s="20">
        <v>1</v>
      </c>
      <c r="E28" s="20"/>
      <c r="F28" s="20"/>
      <c r="G28" s="20"/>
      <c r="H28" s="20">
        <v>1</v>
      </c>
      <c r="I28" s="20"/>
      <c r="J28" s="20"/>
      <c r="K28" s="20"/>
      <c r="L28" s="20"/>
      <c r="M28" s="20"/>
      <c r="N28" s="20"/>
      <c r="O28" s="20">
        <v>1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>
        <v>1</v>
      </c>
      <c r="AJ28" s="20"/>
      <c r="AK28" s="20"/>
      <c r="AL28" s="20"/>
      <c r="AM28" s="20"/>
      <c r="AN28" s="20"/>
      <c r="AO28" s="20">
        <v>1</v>
      </c>
      <c r="AP28" s="20"/>
      <c r="AQ28" s="22">
        <f t="shared" ref="AQ28:AQ35" si="2">SUM(B28:AP28)</f>
        <v>5</v>
      </c>
    </row>
    <row r="29" spans="1:43" ht="30" x14ac:dyDescent="0.2">
      <c r="A29" s="24" t="s">
        <v>31</v>
      </c>
      <c r="B29" s="20"/>
      <c r="C29" s="20">
        <v>1</v>
      </c>
      <c r="D29" s="20">
        <v>2</v>
      </c>
      <c r="E29" s="20"/>
      <c r="F29" s="20"/>
      <c r="G29" s="20">
        <v>1</v>
      </c>
      <c r="H29" s="20"/>
      <c r="I29" s="20"/>
      <c r="J29" s="20"/>
      <c r="K29" s="20"/>
      <c r="L29" s="20"/>
      <c r="M29" s="20"/>
      <c r="N29" s="20"/>
      <c r="O29" s="20">
        <v>1</v>
      </c>
      <c r="P29" s="20">
        <v>1</v>
      </c>
      <c r="Q29" s="20">
        <v>1</v>
      </c>
      <c r="R29" s="20"/>
      <c r="S29" s="20"/>
      <c r="T29" s="20"/>
      <c r="U29" s="20"/>
      <c r="V29" s="20"/>
      <c r="W29" s="20"/>
      <c r="X29" s="20">
        <v>1</v>
      </c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>
        <v>2</v>
      </c>
      <c r="AJ29" s="20"/>
      <c r="AK29" s="20"/>
      <c r="AL29" s="20"/>
      <c r="AM29" s="20"/>
      <c r="AN29" s="20"/>
      <c r="AO29" s="20"/>
      <c r="AP29" s="20"/>
      <c r="AQ29" s="22">
        <f t="shared" si="2"/>
        <v>10</v>
      </c>
    </row>
    <row r="30" spans="1:43" ht="45" x14ac:dyDescent="0.2">
      <c r="A30" s="24" t="s">
        <v>32</v>
      </c>
      <c r="B30" s="20"/>
      <c r="C30" s="20"/>
      <c r="D30" s="20">
        <v>4</v>
      </c>
      <c r="E30" s="20"/>
      <c r="F30" s="20"/>
      <c r="G30" s="20"/>
      <c r="H30" s="20">
        <v>3</v>
      </c>
      <c r="I30" s="20">
        <v>3</v>
      </c>
      <c r="J30" s="20">
        <v>1</v>
      </c>
      <c r="K30" s="20"/>
      <c r="L30" s="20"/>
      <c r="M30" s="20">
        <v>2</v>
      </c>
      <c r="N30" s="20">
        <v>1</v>
      </c>
      <c r="O30" s="20">
        <v>3</v>
      </c>
      <c r="P30" s="20"/>
      <c r="Q30" s="20"/>
      <c r="R30" s="20"/>
      <c r="S30" s="20"/>
      <c r="T30" s="20"/>
      <c r="U30" s="20"/>
      <c r="V30" s="20"/>
      <c r="W30" s="20"/>
      <c r="X30" s="20"/>
      <c r="Y30" s="20">
        <v>1</v>
      </c>
      <c r="Z30" s="20"/>
      <c r="AA30" s="20"/>
      <c r="AB30" s="20">
        <v>2</v>
      </c>
      <c r="AC30" s="20"/>
      <c r="AD30" s="20"/>
      <c r="AE30" s="20"/>
      <c r="AF30" s="20"/>
      <c r="AG30" s="20"/>
      <c r="AH30" s="20"/>
      <c r="AI30" s="20">
        <v>2</v>
      </c>
      <c r="AJ30" s="20"/>
      <c r="AK30" s="20"/>
      <c r="AL30" s="20">
        <v>1</v>
      </c>
      <c r="AM30" s="20"/>
      <c r="AN30" s="20"/>
      <c r="AO30" s="20"/>
      <c r="AP30" s="20">
        <v>2</v>
      </c>
      <c r="AQ30" s="22">
        <f>SUM(B30:AP30)</f>
        <v>25</v>
      </c>
    </row>
    <row r="31" spans="1:43" ht="59.25" x14ac:dyDescent="0.2">
      <c r="A31" s="24" t="s">
        <v>33</v>
      </c>
      <c r="B31" s="20"/>
      <c r="C31" s="20">
        <v>1</v>
      </c>
      <c r="D31" s="20">
        <v>1</v>
      </c>
      <c r="E31" s="20">
        <v>1</v>
      </c>
      <c r="F31" s="20"/>
      <c r="G31" s="20"/>
      <c r="H31" s="20">
        <v>1</v>
      </c>
      <c r="I31" s="20">
        <v>1</v>
      </c>
      <c r="J31" s="20"/>
      <c r="K31" s="20">
        <v>1</v>
      </c>
      <c r="L31" s="20"/>
      <c r="M31" s="20">
        <v>1</v>
      </c>
      <c r="N31" s="20"/>
      <c r="O31" s="20">
        <v>1</v>
      </c>
      <c r="P31" s="20"/>
      <c r="Q31" s="20">
        <v>1</v>
      </c>
      <c r="R31" s="20"/>
      <c r="S31" s="20"/>
      <c r="T31" s="20"/>
      <c r="U31" s="20"/>
      <c r="V31" s="20">
        <v>1</v>
      </c>
      <c r="W31" s="20"/>
      <c r="X31" s="20"/>
      <c r="Y31" s="20"/>
      <c r="Z31" s="20"/>
      <c r="AA31" s="20"/>
      <c r="AB31" s="20">
        <v>1</v>
      </c>
      <c r="AC31" s="20"/>
      <c r="AD31" s="20"/>
      <c r="AE31" s="20"/>
      <c r="AF31" s="20"/>
      <c r="AG31" s="20"/>
      <c r="AH31" s="20"/>
      <c r="AI31" s="20">
        <v>1</v>
      </c>
      <c r="AJ31" s="20">
        <v>1</v>
      </c>
      <c r="AK31" s="20"/>
      <c r="AL31" s="20">
        <v>1</v>
      </c>
      <c r="AM31" s="20"/>
      <c r="AN31" s="20"/>
      <c r="AO31" s="20">
        <v>1</v>
      </c>
      <c r="AP31" s="20"/>
      <c r="AQ31" s="22">
        <f t="shared" si="2"/>
        <v>15</v>
      </c>
    </row>
    <row r="32" spans="1:43" ht="30" x14ac:dyDescent="0.2">
      <c r="A32" s="18" t="s">
        <v>34</v>
      </c>
      <c r="B32" s="20"/>
      <c r="C32" s="20">
        <v>2</v>
      </c>
      <c r="D32" s="20">
        <v>2</v>
      </c>
      <c r="E32" s="20">
        <v>1</v>
      </c>
      <c r="F32" s="20">
        <v>2</v>
      </c>
      <c r="G32" s="20"/>
      <c r="H32" s="20">
        <v>1</v>
      </c>
      <c r="I32" s="20">
        <v>1</v>
      </c>
      <c r="J32" s="20">
        <v>1</v>
      </c>
      <c r="K32" s="20">
        <v>1</v>
      </c>
      <c r="L32" s="20"/>
      <c r="M32" s="20">
        <v>2</v>
      </c>
      <c r="N32" s="20"/>
      <c r="O32" s="20">
        <v>2</v>
      </c>
      <c r="P32" s="20">
        <v>2</v>
      </c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>
        <v>1</v>
      </c>
      <c r="AI32" s="20">
        <v>2</v>
      </c>
      <c r="AJ32" s="20"/>
      <c r="AK32" s="20"/>
      <c r="AL32" s="20">
        <v>1</v>
      </c>
      <c r="AM32" s="20"/>
      <c r="AN32" s="20"/>
      <c r="AO32" s="20">
        <v>1</v>
      </c>
      <c r="AP32" s="20"/>
      <c r="AQ32" s="22">
        <f t="shared" si="2"/>
        <v>23</v>
      </c>
    </row>
    <row r="33" spans="1:43" ht="45" x14ac:dyDescent="0.2">
      <c r="A33" s="18" t="s">
        <v>35</v>
      </c>
      <c r="B33" s="20"/>
      <c r="C33" s="20"/>
      <c r="D33" s="20">
        <v>1</v>
      </c>
      <c r="E33" s="20">
        <v>4</v>
      </c>
      <c r="F33" s="20">
        <v>2</v>
      </c>
      <c r="G33" s="20"/>
      <c r="H33" s="20"/>
      <c r="I33" s="20"/>
      <c r="J33" s="20"/>
      <c r="K33" s="20"/>
      <c r="L33" s="20"/>
      <c r="M33" s="20"/>
      <c r="N33" s="20"/>
      <c r="O33" s="20">
        <v>2</v>
      </c>
      <c r="P33" s="20">
        <v>1</v>
      </c>
      <c r="Q33" s="20">
        <v>1</v>
      </c>
      <c r="R33" s="20"/>
      <c r="S33" s="20"/>
      <c r="T33" s="20"/>
      <c r="U33" s="20"/>
      <c r="V33" s="20">
        <v>1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>
        <v>8</v>
      </c>
      <c r="AL33" s="20">
        <v>2</v>
      </c>
      <c r="AM33" s="20"/>
      <c r="AN33" s="20"/>
      <c r="AO33" s="20"/>
      <c r="AP33" s="20">
        <v>2</v>
      </c>
      <c r="AQ33" s="22">
        <f t="shared" si="2"/>
        <v>24</v>
      </c>
    </row>
    <row r="34" spans="1:43" ht="30" x14ac:dyDescent="0.2">
      <c r="A34" s="18" t="s">
        <v>36</v>
      </c>
      <c r="B34" s="20">
        <v>1</v>
      </c>
      <c r="C34" s="20">
        <v>1</v>
      </c>
      <c r="D34" s="20">
        <v>2</v>
      </c>
      <c r="E34" s="20">
        <v>1</v>
      </c>
      <c r="F34" s="20">
        <v>1</v>
      </c>
      <c r="G34" s="20">
        <v>1</v>
      </c>
      <c r="H34" s="20">
        <v>2</v>
      </c>
      <c r="I34" s="20">
        <v>2</v>
      </c>
      <c r="J34" s="20">
        <v>1</v>
      </c>
      <c r="K34" s="20">
        <v>1</v>
      </c>
      <c r="L34" s="20"/>
      <c r="M34" s="20">
        <v>1</v>
      </c>
      <c r="N34" s="20"/>
      <c r="O34" s="20">
        <v>2</v>
      </c>
      <c r="P34" s="20">
        <v>1</v>
      </c>
      <c r="Q34" s="20"/>
      <c r="R34" s="20"/>
      <c r="S34" s="20"/>
      <c r="T34" s="20"/>
      <c r="U34" s="20"/>
      <c r="V34" s="20"/>
      <c r="W34" s="20"/>
      <c r="X34" s="20">
        <v>1</v>
      </c>
      <c r="Y34" s="20"/>
      <c r="Z34" s="20"/>
      <c r="AA34" s="20"/>
      <c r="AB34" s="20">
        <v>1</v>
      </c>
      <c r="AC34" s="20"/>
      <c r="AD34" s="20"/>
      <c r="AE34" s="20"/>
      <c r="AF34" s="20"/>
      <c r="AG34" s="20"/>
      <c r="AH34" s="20"/>
      <c r="AI34" s="20">
        <v>2</v>
      </c>
      <c r="AJ34" s="20">
        <v>1</v>
      </c>
      <c r="AK34" s="20"/>
      <c r="AL34" s="20">
        <v>2</v>
      </c>
      <c r="AM34" s="20"/>
      <c r="AN34" s="20"/>
      <c r="AO34" s="20">
        <v>1</v>
      </c>
      <c r="AP34" s="20">
        <v>1</v>
      </c>
      <c r="AQ34" s="22">
        <f t="shared" si="2"/>
        <v>26</v>
      </c>
    </row>
    <row r="35" spans="1:43" ht="59.25" x14ac:dyDescent="0.2">
      <c r="A35" s="24" t="s">
        <v>37</v>
      </c>
      <c r="B35" s="20">
        <v>1</v>
      </c>
      <c r="C35" s="20">
        <v>1</v>
      </c>
      <c r="D35" s="20">
        <v>1</v>
      </c>
      <c r="E35" s="20"/>
      <c r="F35" s="20">
        <v>1</v>
      </c>
      <c r="G35" s="20"/>
      <c r="H35" s="20">
        <v>1</v>
      </c>
      <c r="I35" s="20">
        <v>1</v>
      </c>
      <c r="J35" s="20"/>
      <c r="K35" s="20"/>
      <c r="L35" s="20"/>
      <c r="M35" s="20"/>
      <c r="N35" s="20"/>
      <c r="O35" s="20">
        <v>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>
        <v>2</v>
      </c>
      <c r="AJ35" s="20"/>
      <c r="AK35" s="20"/>
      <c r="AL35" s="20"/>
      <c r="AM35" s="20"/>
      <c r="AN35" s="20"/>
      <c r="AO35" s="20"/>
      <c r="AP35" s="20"/>
      <c r="AQ35" s="22">
        <f t="shared" si="2"/>
        <v>9</v>
      </c>
    </row>
    <row r="36" spans="1:43" ht="59.25" x14ac:dyDescent="0.2">
      <c r="A36" s="24" t="s">
        <v>38</v>
      </c>
      <c r="B36" s="20"/>
      <c r="C36" s="20"/>
      <c r="D36" s="20"/>
      <c r="E36" s="20">
        <v>1</v>
      </c>
      <c r="F36" s="20">
        <v>2</v>
      </c>
      <c r="G36" s="20"/>
      <c r="H36" s="20"/>
      <c r="I36" s="20">
        <v>1</v>
      </c>
      <c r="J36" s="20"/>
      <c r="K36" s="20"/>
      <c r="L36" s="20"/>
      <c r="M36" s="20"/>
      <c r="N36" s="20"/>
      <c r="O36" s="20">
        <v>1</v>
      </c>
      <c r="P36" s="20"/>
      <c r="Q36" s="20">
        <v>1</v>
      </c>
      <c r="R36" s="20"/>
      <c r="S36" s="20"/>
      <c r="T36" s="20"/>
      <c r="U36" s="20"/>
      <c r="V36" s="20"/>
      <c r="W36" s="20">
        <v>1</v>
      </c>
      <c r="X36" s="20"/>
      <c r="Y36" s="20"/>
      <c r="Z36" s="20"/>
      <c r="AA36" s="20"/>
      <c r="AB36" s="20">
        <v>1</v>
      </c>
      <c r="AC36" s="20"/>
      <c r="AD36" s="20"/>
      <c r="AE36" s="20"/>
      <c r="AF36" s="20"/>
      <c r="AG36" s="20"/>
      <c r="AH36" s="20">
        <v>1</v>
      </c>
      <c r="AI36" s="20">
        <v>1</v>
      </c>
      <c r="AJ36" s="20"/>
      <c r="AK36" s="20"/>
      <c r="AL36" s="20"/>
      <c r="AM36" s="20"/>
      <c r="AN36" s="20">
        <v>3</v>
      </c>
      <c r="AO36" s="20">
        <v>1</v>
      </c>
      <c r="AP36" s="20"/>
      <c r="AQ36" s="22">
        <f>SUM(B36:AP36)</f>
        <v>14</v>
      </c>
    </row>
    <row r="37" spans="1:43" ht="45" x14ac:dyDescent="0.2">
      <c r="A37" s="18" t="s">
        <v>39</v>
      </c>
      <c r="B37" s="20">
        <v>1</v>
      </c>
      <c r="C37" s="20"/>
      <c r="D37" s="20">
        <v>1</v>
      </c>
      <c r="E37" s="20">
        <v>1</v>
      </c>
      <c r="F37" s="20">
        <v>1</v>
      </c>
      <c r="G37" s="20"/>
      <c r="H37" s="20">
        <v>1</v>
      </c>
      <c r="I37" s="20">
        <v>1</v>
      </c>
      <c r="J37" s="20">
        <v>1</v>
      </c>
      <c r="K37" s="20"/>
      <c r="L37" s="20"/>
      <c r="M37" s="20">
        <v>1</v>
      </c>
      <c r="N37" s="20"/>
      <c r="O37" s="20">
        <v>2</v>
      </c>
      <c r="P37" s="20"/>
      <c r="Q37" s="20"/>
      <c r="R37" s="20"/>
      <c r="S37" s="20"/>
      <c r="T37" s="20"/>
      <c r="U37" s="20"/>
      <c r="V37" s="20">
        <v>1</v>
      </c>
      <c r="W37" s="20">
        <v>1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>
        <v>3</v>
      </c>
      <c r="AJ37" s="20">
        <v>1</v>
      </c>
      <c r="AK37" s="20"/>
      <c r="AL37" s="20"/>
      <c r="AM37" s="20">
        <v>3</v>
      </c>
      <c r="AN37" s="20"/>
      <c r="AO37" s="20"/>
      <c r="AP37" s="20">
        <v>1</v>
      </c>
      <c r="AQ37" s="22">
        <f>SUM(B37:AP37)</f>
        <v>20</v>
      </c>
    </row>
    <row r="38" spans="1:43" ht="30" x14ac:dyDescent="0.2">
      <c r="A38" s="18" t="s">
        <v>40</v>
      </c>
      <c r="B38" s="20"/>
      <c r="C38" s="20">
        <v>1</v>
      </c>
      <c r="D38" s="20">
        <v>2</v>
      </c>
      <c r="E38" s="20"/>
      <c r="F38" s="20"/>
      <c r="G38" s="20"/>
      <c r="H38" s="20"/>
      <c r="I38" s="20"/>
      <c r="J38" s="20">
        <v>1</v>
      </c>
      <c r="K38" s="20"/>
      <c r="L38" s="20"/>
      <c r="M38" s="20">
        <v>1</v>
      </c>
      <c r="N38" s="20"/>
      <c r="O38" s="20">
        <v>1</v>
      </c>
      <c r="P38" s="20"/>
      <c r="Q38" s="20">
        <v>1</v>
      </c>
      <c r="R38" s="20"/>
      <c r="S38" s="20"/>
      <c r="T38" s="20"/>
      <c r="U38" s="20"/>
      <c r="V38" s="20"/>
      <c r="W38" s="20"/>
      <c r="X38" s="20">
        <v>1</v>
      </c>
      <c r="Y38" s="20"/>
      <c r="Z38" s="20"/>
      <c r="AA38" s="20"/>
      <c r="AB38" s="20">
        <v>1</v>
      </c>
      <c r="AC38" s="20"/>
      <c r="AD38" s="20"/>
      <c r="AE38" s="20"/>
      <c r="AF38" s="20">
        <v>1</v>
      </c>
      <c r="AG38" s="20"/>
      <c r="AH38" s="20"/>
      <c r="AI38" s="20">
        <v>1</v>
      </c>
      <c r="AJ38" s="20">
        <v>1</v>
      </c>
      <c r="AK38" s="20"/>
      <c r="AL38" s="20">
        <v>2</v>
      </c>
      <c r="AM38" s="20"/>
      <c r="AN38" s="20"/>
      <c r="AO38" s="20"/>
      <c r="AP38" s="20"/>
      <c r="AQ38" s="22">
        <f t="shared" ref="AQ38:AQ50" si="3">SUM(B38:AP38)</f>
        <v>14</v>
      </c>
    </row>
    <row r="39" spans="1:43" ht="45" x14ac:dyDescent="0.2">
      <c r="A39" s="24" t="s">
        <v>41</v>
      </c>
      <c r="B39" s="20">
        <v>1</v>
      </c>
      <c r="C39" s="20">
        <v>1</v>
      </c>
      <c r="D39" s="20">
        <v>2</v>
      </c>
      <c r="E39" s="20">
        <v>1</v>
      </c>
      <c r="F39" s="20">
        <v>1</v>
      </c>
      <c r="G39" s="20"/>
      <c r="H39" s="20">
        <v>1</v>
      </c>
      <c r="I39" s="20">
        <v>1</v>
      </c>
      <c r="J39" s="20">
        <v>1</v>
      </c>
      <c r="K39" s="20"/>
      <c r="L39" s="20"/>
      <c r="M39" s="20">
        <v>1</v>
      </c>
      <c r="N39" s="20" t="s">
        <v>120</v>
      </c>
      <c r="O39" s="20">
        <v>1</v>
      </c>
      <c r="P39" s="20">
        <v>1</v>
      </c>
      <c r="Q39" s="20">
        <v>1</v>
      </c>
      <c r="R39" s="20">
        <v>1</v>
      </c>
      <c r="S39" s="20"/>
      <c r="T39" s="20"/>
      <c r="U39" s="20"/>
      <c r="V39" s="20">
        <v>1</v>
      </c>
      <c r="W39" s="20">
        <v>1</v>
      </c>
      <c r="X39" s="20"/>
      <c r="Y39" s="20"/>
      <c r="Z39" s="20"/>
      <c r="AA39" s="20"/>
      <c r="AB39" s="20">
        <v>1</v>
      </c>
      <c r="AC39" s="20"/>
      <c r="AD39" s="20"/>
      <c r="AE39" s="20">
        <v>1</v>
      </c>
      <c r="AF39" s="20">
        <v>1</v>
      </c>
      <c r="AG39" s="20"/>
      <c r="AH39" s="20">
        <v>1</v>
      </c>
      <c r="AI39" s="20">
        <v>1</v>
      </c>
      <c r="AJ39" s="20">
        <v>1</v>
      </c>
      <c r="AK39" s="20"/>
      <c r="AL39" s="20">
        <v>1</v>
      </c>
      <c r="AM39" s="20">
        <v>1</v>
      </c>
      <c r="AN39" s="20"/>
      <c r="AO39" s="20"/>
      <c r="AP39" s="20"/>
      <c r="AQ39" s="22">
        <f t="shared" si="3"/>
        <v>24</v>
      </c>
    </row>
    <row r="40" spans="1:43" ht="45" x14ac:dyDescent="0.2">
      <c r="A40" s="18" t="s">
        <v>42</v>
      </c>
      <c r="B40" s="20">
        <v>1</v>
      </c>
      <c r="C40" s="20">
        <v>1</v>
      </c>
      <c r="D40" s="20">
        <v>2</v>
      </c>
      <c r="E40" s="20"/>
      <c r="F40" s="20">
        <v>1</v>
      </c>
      <c r="G40" s="20"/>
      <c r="H40" s="20">
        <v>1</v>
      </c>
      <c r="I40" s="20">
        <v>1</v>
      </c>
      <c r="J40" s="20"/>
      <c r="K40" s="20"/>
      <c r="L40" s="20"/>
      <c r="M40" s="20"/>
      <c r="N40" s="20"/>
      <c r="O40" s="20">
        <v>1</v>
      </c>
      <c r="P40" s="20">
        <v>1</v>
      </c>
      <c r="Q40" s="20">
        <v>1</v>
      </c>
      <c r="R40" s="20"/>
      <c r="S40" s="20"/>
      <c r="T40" s="20"/>
      <c r="U40" s="20"/>
      <c r="V40" s="20"/>
      <c r="W40" s="20"/>
      <c r="X40" s="20">
        <v>1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>
        <v>1</v>
      </c>
      <c r="AI40" s="20">
        <v>1</v>
      </c>
      <c r="AJ40" s="20"/>
      <c r="AK40" s="20"/>
      <c r="AL40" s="20"/>
      <c r="AM40" s="20">
        <v>2</v>
      </c>
      <c r="AN40" s="20"/>
      <c r="AO40" s="20">
        <v>2</v>
      </c>
      <c r="AP40" s="20">
        <v>1</v>
      </c>
      <c r="AQ40" s="22">
        <f t="shared" si="3"/>
        <v>18</v>
      </c>
    </row>
    <row r="41" spans="1:43" ht="30" x14ac:dyDescent="0.2">
      <c r="A41" s="18" t="s">
        <v>43</v>
      </c>
      <c r="B41" s="20">
        <v>1</v>
      </c>
      <c r="C41" s="20">
        <v>1</v>
      </c>
      <c r="D41" s="20">
        <v>1</v>
      </c>
      <c r="E41" s="20">
        <v>1</v>
      </c>
      <c r="F41" s="20">
        <v>2</v>
      </c>
      <c r="G41" s="20">
        <v>2</v>
      </c>
      <c r="H41" s="20">
        <v>1</v>
      </c>
      <c r="I41" s="20">
        <v>1</v>
      </c>
      <c r="J41" s="20">
        <v>1</v>
      </c>
      <c r="K41" s="20">
        <v>2</v>
      </c>
      <c r="L41" s="20">
        <v>1</v>
      </c>
      <c r="M41" s="20">
        <v>1</v>
      </c>
      <c r="N41" s="20"/>
      <c r="O41" s="20">
        <v>1</v>
      </c>
      <c r="P41" s="20"/>
      <c r="Q41" s="20">
        <v>2</v>
      </c>
      <c r="R41" s="20"/>
      <c r="S41" s="20"/>
      <c r="T41" s="20"/>
      <c r="U41" s="20"/>
      <c r="V41" s="20">
        <v>1</v>
      </c>
      <c r="W41" s="20"/>
      <c r="X41" s="20"/>
      <c r="Y41" s="20"/>
      <c r="Z41" s="20"/>
      <c r="AA41" s="20"/>
      <c r="AB41" s="20">
        <v>2</v>
      </c>
      <c r="AC41" s="20"/>
      <c r="AD41" s="20"/>
      <c r="AE41" s="20">
        <v>1</v>
      </c>
      <c r="AF41" s="20"/>
      <c r="AG41" s="20">
        <v>1</v>
      </c>
      <c r="AH41" s="20"/>
      <c r="AI41" s="20">
        <v>2</v>
      </c>
      <c r="AJ41" s="20">
        <v>1</v>
      </c>
      <c r="AK41" s="20"/>
      <c r="AL41" s="20"/>
      <c r="AM41" s="20"/>
      <c r="AN41" s="20">
        <v>2</v>
      </c>
      <c r="AO41" s="20">
        <v>2</v>
      </c>
      <c r="AP41" s="20">
        <v>5</v>
      </c>
      <c r="AQ41" s="22">
        <f t="shared" si="3"/>
        <v>35</v>
      </c>
    </row>
    <row r="42" spans="1:43" ht="30" x14ac:dyDescent="0.2">
      <c r="A42" s="18" t="s">
        <v>44</v>
      </c>
      <c r="B42" s="20">
        <v>1</v>
      </c>
      <c r="C42" s="20">
        <v>1</v>
      </c>
      <c r="D42" s="20">
        <v>2</v>
      </c>
      <c r="E42" s="20"/>
      <c r="F42" s="20">
        <v>3</v>
      </c>
      <c r="G42" s="20"/>
      <c r="H42" s="20">
        <v>2</v>
      </c>
      <c r="I42" s="20">
        <v>2</v>
      </c>
      <c r="J42" s="20">
        <v>1</v>
      </c>
      <c r="K42" s="20">
        <v>1</v>
      </c>
      <c r="L42" s="20"/>
      <c r="M42" s="20">
        <v>3</v>
      </c>
      <c r="N42" s="20">
        <v>1</v>
      </c>
      <c r="O42" s="20">
        <v>3</v>
      </c>
      <c r="P42" s="20">
        <v>4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>
        <v>1</v>
      </c>
      <c r="AC42" s="20"/>
      <c r="AD42" s="20"/>
      <c r="AE42" s="20">
        <v>1</v>
      </c>
      <c r="AF42" s="20"/>
      <c r="AG42" s="20"/>
      <c r="AH42" s="20"/>
      <c r="AI42" s="20">
        <v>6</v>
      </c>
      <c r="AJ42" s="20">
        <v>2</v>
      </c>
      <c r="AK42" s="20"/>
      <c r="AL42" s="20"/>
      <c r="AM42" s="20"/>
      <c r="AN42" s="20"/>
      <c r="AO42" s="20"/>
      <c r="AP42" s="20"/>
      <c r="AQ42" s="22">
        <f t="shared" si="3"/>
        <v>34</v>
      </c>
    </row>
    <row r="43" spans="1:43" ht="45" x14ac:dyDescent="0.2">
      <c r="A43" s="18" t="s">
        <v>45</v>
      </c>
      <c r="B43" s="20"/>
      <c r="C43" s="20"/>
      <c r="D43" s="20">
        <v>1</v>
      </c>
      <c r="E43" s="20"/>
      <c r="F43" s="20">
        <v>1</v>
      </c>
      <c r="G43" s="20"/>
      <c r="H43" s="20"/>
      <c r="I43" s="20"/>
      <c r="J43" s="20"/>
      <c r="K43" s="20"/>
      <c r="L43" s="20"/>
      <c r="M43" s="20"/>
      <c r="N43" s="20"/>
      <c r="O43" s="20">
        <v>1</v>
      </c>
      <c r="P43" s="20">
        <v>1</v>
      </c>
      <c r="Q43" s="20"/>
      <c r="R43" s="20"/>
      <c r="S43" s="20"/>
      <c r="T43" s="20"/>
      <c r="U43" s="20"/>
      <c r="V43" s="20">
        <v>2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>
        <v>2</v>
      </c>
      <c r="AJ43" s="20"/>
      <c r="AK43" s="20"/>
      <c r="AL43" s="20"/>
      <c r="AM43" s="20">
        <v>3</v>
      </c>
      <c r="AN43" s="20"/>
      <c r="AO43" s="20">
        <v>3</v>
      </c>
      <c r="AP43" s="20"/>
      <c r="AQ43" s="22">
        <f t="shared" si="3"/>
        <v>14</v>
      </c>
    </row>
    <row r="44" spans="1:43" ht="30" x14ac:dyDescent="0.2">
      <c r="A44" s="18" t="s">
        <v>46</v>
      </c>
      <c r="B44" s="20">
        <v>1</v>
      </c>
      <c r="C44" s="20"/>
      <c r="D44" s="20">
        <v>1</v>
      </c>
      <c r="E44" s="20"/>
      <c r="F44" s="20">
        <v>1</v>
      </c>
      <c r="G44" s="20"/>
      <c r="H44" s="20">
        <v>1</v>
      </c>
      <c r="I44" s="20">
        <v>1</v>
      </c>
      <c r="J44" s="20"/>
      <c r="K44" s="20">
        <v>1</v>
      </c>
      <c r="L44" s="20"/>
      <c r="M44" s="20"/>
      <c r="N44" s="20"/>
      <c r="O44" s="20">
        <v>1</v>
      </c>
      <c r="P44" s="20">
        <v>1</v>
      </c>
      <c r="Q44" s="20">
        <v>1</v>
      </c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>
        <v>2</v>
      </c>
      <c r="AJ44" s="20"/>
      <c r="AK44" s="20"/>
      <c r="AL44" s="20"/>
      <c r="AM44" s="20"/>
      <c r="AN44" s="20">
        <v>1</v>
      </c>
      <c r="AO44" s="20">
        <v>1</v>
      </c>
      <c r="AP44" s="20"/>
      <c r="AQ44" s="22">
        <f t="shared" si="3"/>
        <v>13</v>
      </c>
    </row>
    <row r="45" spans="1:43" ht="45" x14ac:dyDescent="0.2">
      <c r="A45" s="18" t="s">
        <v>47</v>
      </c>
      <c r="B45" s="20">
        <v>1</v>
      </c>
      <c r="C45" s="20">
        <v>2</v>
      </c>
      <c r="D45" s="20">
        <v>1</v>
      </c>
      <c r="E45" s="20"/>
      <c r="F45" s="20">
        <v>1</v>
      </c>
      <c r="G45" s="20"/>
      <c r="H45" s="20"/>
      <c r="I45" s="20"/>
      <c r="J45" s="20">
        <v>1</v>
      </c>
      <c r="K45" s="20"/>
      <c r="L45" s="20"/>
      <c r="M45" s="20">
        <v>1</v>
      </c>
      <c r="N45" s="20"/>
      <c r="O45" s="20">
        <v>1</v>
      </c>
      <c r="P45" s="20">
        <v>1</v>
      </c>
      <c r="Q45" s="20">
        <v>1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>
        <v>1</v>
      </c>
      <c r="AC45" s="20"/>
      <c r="AD45" s="20"/>
      <c r="AE45" s="20">
        <v>1</v>
      </c>
      <c r="AF45" s="20"/>
      <c r="AG45" s="20"/>
      <c r="AH45" s="20">
        <v>1</v>
      </c>
      <c r="AI45" s="20">
        <v>5</v>
      </c>
      <c r="AJ45" s="20"/>
      <c r="AK45" s="20"/>
      <c r="AL45" s="20"/>
      <c r="AM45" s="20"/>
      <c r="AN45" s="20"/>
      <c r="AO45" s="20"/>
      <c r="AP45" s="20"/>
      <c r="AQ45" s="22">
        <f t="shared" si="3"/>
        <v>18</v>
      </c>
    </row>
    <row r="46" spans="1:43" ht="45" x14ac:dyDescent="0.2">
      <c r="A46" s="18" t="s">
        <v>48</v>
      </c>
      <c r="B46" s="20"/>
      <c r="C46" s="20"/>
      <c r="D46" s="20">
        <v>1</v>
      </c>
      <c r="E46" s="20">
        <v>1</v>
      </c>
      <c r="F46" s="20">
        <v>4</v>
      </c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/>
      <c r="M46" s="20">
        <v>1</v>
      </c>
      <c r="N46" s="20"/>
      <c r="O46" s="20">
        <v>1</v>
      </c>
      <c r="P46" s="20">
        <v>1</v>
      </c>
      <c r="Q46" s="20">
        <v>1</v>
      </c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>
        <v>1</v>
      </c>
      <c r="AC46" s="20"/>
      <c r="AD46" s="20"/>
      <c r="AE46" s="20"/>
      <c r="AF46" s="20">
        <v>1</v>
      </c>
      <c r="AG46" s="20"/>
      <c r="AH46" s="20"/>
      <c r="AI46" s="20">
        <v>4</v>
      </c>
      <c r="AJ46" s="20">
        <v>1</v>
      </c>
      <c r="AK46" s="20"/>
      <c r="AL46" s="20"/>
      <c r="AM46" s="20">
        <v>2</v>
      </c>
      <c r="AN46" s="20"/>
      <c r="AO46" s="20"/>
      <c r="AP46" s="20"/>
      <c r="AQ46" s="22">
        <f t="shared" si="3"/>
        <v>24</v>
      </c>
    </row>
    <row r="47" spans="1:43" ht="45" x14ac:dyDescent="0.2">
      <c r="A47" s="24" t="s">
        <v>122</v>
      </c>
      <c r="B47" s="20"/>
      <c r="C47" s="20"/>
      <c r="D47" s="20">
        <v>1</v>
      </c>
      <c r="E47" s="20"/>
      <c r="F47" s="20">
        <v>1</v>
      </c>
      <c r="G47" s="20">
        <v>1</v>
      </c>
      <c r="H47" s="20">
        <v>1</v>
      </c>
      <c r="I47" s="20">
        <v>1</v>
      </c>
      <c r="J47" s="20"/>
      <c r="K47" s="20"/>
      <c r="L47" s="20"/>
      <c r="M47" s="20"/>
      <c r="N47" s="20"/>
      <c r="O47" s="20">
        <v>1</v>
      </c>
      <c r="P47" s="20">
        <v>1</v>
      </c>
      <c r="Q47" s="20">
        <v>1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>
        <v>1</v>
      </c>
      <c r="AF47" s="20"/>
      <c r="AG47" s="20"/>
      <c r="AH47" s="20"/>
      <c r="AI47" s="20">
        <v>1</v>
      </c>
      <c r="AJ47" s="20"/>
      <c r="AK47" s="20"/>
      <c r="AL47" s="20"/>
      <c r="AM47" s="20"/>
      <c r="AN47" s="20"/>
      <c r="AO47" s="20">
        <v>2</v>
      </c>
      <c r="AP47" s="20">
        <v>2</v>
      </c>
      <c r="AQ47" s="22">
        <f t="shared" si="3"/>
        <v>14</v>
      </c>
    </row>
    <row r="48" spans="1:43" ht="74.25" x14ac:dyDescent="0.2">
      <c r="A48" s="24" t="s">
        <v>50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>
        <v>4</v>
      </c>
      <c r="AP48" s="20"/>
      <c r="AQ48" s="22">
        <f>SUM(B48:AP48)</f>
        <v>4</v>
      </c>
    </row>
    <row r="49" spans="1:43" x14ac:dyDescent="0.2">
      <c r="A49" s="24" t="s">
        <v>51</v>
      </c>
      <c r="B49" s="20"/>
      <c r="C49" s="20"/>
      <c r="D49" s="20">
        <v>2</v>
      </c>
      <c r="E49" s="20"/>
      <c r="F49" s="20">
        <v>2</v>
      </c>
      <c r="G49" s="20"/>
      <c r="H49" s="20">
        <v>2</v>
      </c>
      <c r="I49" s="20">
        <v>2</v>
      </c>
      <c r="J49" s="20"/>
      <c r="K49" s="20">
        <v>2</v>
      </c>
      <c r="L49" s="20"/>
      <c r="M49" s="20"/>
      <c r="N49" s="20"/>
      <c r="O49" s="20">
        <v>5</v>
      </c>
      <c r="P49" s="20"/>
      <c r="Q49" s="20">
        <v>1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>
        <v>1</v>
      </c>
      <c r="AC49" s="20"/>
      <c r="AD49" s="20"/>
      <c r="AE49" s="20"/>
      <c r="AF49" s="20"/>
      <c r="AG49" s="20"/>
      <c r="AH49" s="20">
        <v>1</v>
      </c>
      <c r="AI49" s="20">
        <v>4</v>
      </c>
      <c r="AJ49" s="20"/>
      <c r="AK49" s="20"/>
      <c r="AL49" s="20"/>
      <c r="AM49" s="28"/>
      <c r="AN49" s="28">
        <v>5</v>
      </c>
      <c r="AO49" s="20">
        <v>3</v>
      </c>
      <c r="AP49" s="20"/>
      <c r="AQ49" s="22">
        <f t="shared" si="3"/>
        <v>30</v>
      </c>
    </row>
    <row r="50" spans="1:43" ht="59.25" x14ac:dyDescent="0.2">
      <c r="A50" s="24" t="s">
        <v>52</v>
      </c>
      <c r="B50" s="20"/>
      <c r="C50" s="20"/>
      <c r="D50" s="20">
        <v>1</v>
      </c>
      <c r="E50" s="20"/>
      <c r="F50" s="20">
        <v>1</v>
      </c>
      <c r="G50" s="20"/>
      <c r="H50" s="20">
        <v>1</v>
      </c>
      <c r="I50" s="20">
        <v>1</v>
      </c>
      <c r="J50" s="20"/>
      <c r="K50" s="20"/>
      <c r="L50" s="20"/>
      <c r="M50" s="20">
        <v>1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>
        <v>1</v>
      </c>
      <c r="AJ50" s="20">
        <v>1</v>
      </c>
      <c r="AK50" s="20"/>
      <c r="AL50" s="20"/>
      <c r="AM50" s="20"/>
      <c r="AN50" s="20"/>
      <c r="AO50" s="20"/>
      <c r="AP50" s="20">
        <v>1</v>
      </c>
      <c r="AQ50" s="22">
        <f t="shared" si="3"/>
        <v>8</v>
      </c>
    </row>
    <row r="51" spans="1:43" ht="59.25" x14ac:dyDescent="0.2">
      <c r="A51" s="29" t="s">
        <v>53</v>
      </c>
      <c r="B51" s="20"/>
      <c r="C51" s="20">
        <v>1</v>
      </c>
      <c r="D51" s="20">
        <v>2</v>
      </c>
      <c r="E51" s="20"/>
      <c r="F51" s="20">
        <v>1</v>
      </c>
      <c r="G51" s="20"/>
      <c r="H51" s="20"/>
      <c r="I51" s="20"/>
      <c r="J51" s="20"/>
      <c r="K51" s="20"/>
      <c r="L51" s="20">
        <v>1</v>
      </c>
      <c r="M51" s="20">
        <v>1</v>
      </c>
      <c r="N51" s="20"/>
      <c r="O51" s="20">
        <v>2</v>
      </c>
      <c r="P51" s="20">
        <v>1</v>
      </c>
      <c r="Q51" s="20">
        <v>1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>
        <v>1</v>
      </c>
      <c r="AF51" s="20"/>
      <c r="AG51" s="20"/>
      <c r="AH51" s="20"/>
      <c r="AI51" s="20">
        <v>2</v>
      </c>
      <c r="AJ51" s="20"/>
      <c r="AK51" s="20"/>
      <c r="AL51" s="20"/>
      <c r="AM51" s="20"/>
      <c r="AN51" s="20"/>
      <c r="AO51" s="20">
        <v>1</v>
      </c>
      <c r="AP51" s="20"/>
      <c r="AQ51" s="22">
        <f>SUM(B51:AP51)</f>
        <v>14</v>
      </c>
    </row>
    <row r="52" spans="1:43" ht="45" x14ac:dyDescent="0.2">
      <c r="A52" s="24" t="s">
        <v>54</v>
      </c>
      <c r="B52" s="20"/>
      <c r="C52" s="20">
        <v>1</v>
      </c>
      <c r="D52" s="20">
        <v>1</v>
      </c>
      <c r="E52" s="20"/>
      <c r="F52" s="20"/>
      <c r="G52" s="20"/>
      <c r="H52" s="20">
        <v>1</v>
      </c>
      <c r="I52" s="20">
        <v>1</v>
      </c>
      <c r="J52" s="20"/>
      <c r="K52" s="20">
        <v>1</v>
      </c>
      <c r="L52" s="20"/>
      <c r="M52" s="20">
        <v>1</v>
      </c>
      <c r="N52" s="20"/>
      <c r="O52" s="20">
        <v>1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>
        <v>1</v>
      </c>
      <c r="AC52" s="20"/>
      <c r="AD52" s="20"/>
      <c r="AE52" s="20">
        <v>1</v>
      </c>
      <c r="AF52" s="20"/>
      <c r="AG52" s="20"/>
      <c r="AH52" s="20">
        <v>1</v>
      </c>
      <c r="AI52" s="20">
        <v>2</v>
      </c>
      <c r="AJ52" s="20"/>
      <c r="AK52" s="20"/>
      <c r="AL52" s="20"/>
      <c r="AM52" s="20"/>
      <c r="AN52" s="20"/>
      <c r="AO52" s="20">
        <v>1</v>
      </c>
      <c r="AP52" s="20">
        <v>1</v>
      </c>
      <c r="AQ52" s="22">
        <f t="shared" ref="AQ52:AQ59" si="4">SUM(B52:AP52)</f>
        <v>14</v>
      </c>
    </row>
    <row r="53" spans="1:43" ht="59.25" x14ac:dyDescent="0.2">
      <c r="A53" s="18" t="s">
        <v>55</v>
      </c>
      <c r="B53" s="20"/>
      <c r="C53" s="20"/>
      <c r="D53" s="20">
        <v>1</v>
      </c>
      <c r="E53" s="20">
        <v>1</v>
      </c>
      <c r="F53" s="20">
        <v>1</v>
      </c>
      <c r="G53" s="20"/>
      <c r="H53" s="20">
        <v>1</v>
      </c>
      <c r="I53" s="20">
        <v>1</v>
      </c>
      <c r="J53" s="20"/>
      <c r="K53" s="20"/>
      <c r="L53" s="20"/>
      <c r="M53" s="20"/>
      <c r="N53" s="20"/>
      <c r="O53" s="20">
        <v>1</v>
      </c>
      <c r="P53" s="20">
        <v>1</v>
      </c>
      <c r="Q53" s="20"/>
      <c r="R53" s="20"/>
      <c r="S53" s="20"/>
      <c r="T53" s="20"/>
      <c r="U53" s="20"/>
      <c r="V53" s="20"/>
      <c r="W53" s="20"/>
      <c r="X53" s="20">
        <v>1</v>
      </c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>
        <v>3</v>
      </c>
      <c r="AJ53" s="20">
        <v>1</v>
      </c>
      <c r="AK53" s="20"/>
      <c r="AL53" s="20">
        <v>6</v>
      </c>
      <c r="AM53" s="20"/>
      <c r="AN53" s="20"/>
      <c r="AO53" s="20">
        <v>4</v>
      </c>
      <c r="AP53" s="20">
        <v>2</v>
      </c>
      <c r="AQ53" s="22">
        <f t="shared" si="4"/>
        <v>24</v>
      </c>
    </row>
    <row r="54" spans="1:43" ht="45" x14ac:dyDescent="0.2">
      <c r="A54" s="18" t="s">
        <v>56</v>
      </c>
      <c r="B54" s="20"/>
      <c r="C54" s="20"/>
      <c r="D54" s="20">
        <v>2</v>
      </c>
      <c r="E54" s="20">
        <v>2</v>
      </c>
      <c r="F54" s="20">
        <v>2</v>
      </c>
      <c r="G54" s="20"/>
      <c r="H54" s="20">
        <v>2</v>
      </c>
      <c r="I54" s="20">
        <v>2</v>
      </c>
      <c r="J54" s="20"/>
      <c r="K54" s="20"/>
      <c r="L54" s="20"/>
      <c r="M54" s="20"/>
      <c r="N54" s="20"/>
      <c r="O54" s="20">
        <v>2</v>
      </c>
      <c r="P54" s="20">
        <v>2</v>
      </c>
      <c r="Q54" s="20">
        <v>1</v>
      </c>
      <c r="R54" s="20"/>
      <c r="S54" s="20"/>
      <c r="T54" s="20"/>
      <c r="U54" s="20"/>
      <c r="V54" s="20">
        <v>1</v>
      </c>
      <c r="W54" s="20"/>
      <c r="X54" s="20"/>
      <c r="Y54" s="20"/>
      <c r="Z54" s="20"/>
      <c r="AA54" s="20"/>
      <c r="AB54" s="20"/>
      <c r="AC54" s="20"/>
      <c r="AD54" s="20"/>
      <c r="AE54" s="20">
        <v>1</v>
      </c>
      <c r="AF54" s="20"/>
      <c r="AG54" s="20"/>
      <c r="AH54" s="20">
        <v>1</v>
      </c>
      <c r="AI54" s="20">
        <v>2</v>
      </c>
      <c r="AJ54" s="20"/>
      <c r="AK54" s="20"/>
      <c r="AL54" s="20"/>
      <c r="AM54" s="20"/>
      <c r="AN54" s="20"/>
      <c r="AO54" s="20"/>
      <c r="AP54" s="20"/>
      <c r="AQ54" s="22">
        <f t="shared" si="4"/>
        <v>20</v>
      </c>
    </row>
    <row r="55" spans="1:43" ht="59.25" x14ac:dyDescent="0.2">
      <c r="A55" s="24" t="s">
        <v>57</v>
      </c>
      <c r="B55" s="20"/>
      <c r="C55" s="20"/>
      <c r="D55" s="20">
        <v>2</v>
      </c>
      <c r="E55" s="20">
        <v>2</v>
      </c>
      <c r="F55" s="20">
        <v>2</v>
      </c>
      <c r="G55" s="20">
        <v>2</v>
      </c>
      <c r="H55" s="20"/>
      <c r="I55" s="20">
        <v>1</v>
      </c>
      <c r="J55" s="20">
        <v>1</v>
      </c>
      <c r="K55" s="20">
        <v>1</v>
      </c>
      <c r="L55" s="20"/>
      <c r="M55" s="20">
        <v>1</v>
      </c>
      <c r="N55" s="20">
        <v>1</v>
      </c>
      <c r="O55" s="20">
        <v>2</v>
      </c>
      <c r="P55" s="20">
        <v>1</v>
      </c>
      <c r="Q55" s="20">
        <v>1</v>
      </c>
      <c r="R55" s="20"/>
      <c r="S55" s="20"/>
      <c r="T55" s="20"/>
      <c r="U55" s="20"/>
      <c r="V55" s="20">
        <v>1</v>
      </c>
      <c r="W55" s="20"/>
      <c r="X55" s="20"/>
      <c r="Y55" s="20"/>
      <c r="Z55" s="20"/>
      <c r="AA55" s="20"/>
      <c r="AB55" s="20"/>
      <c r="AC55" s="20"/>
      <c r="AD55" s="20"/>
      <c r="AE55" s="20">
        <v>1</v>
      </c>
      <c r="AF55" s="20">
        <v>1</v>
      </c>
      <c r="AG55" s="20"/>
      <c r="AH55" s="20">
        <v>1</v>
      </c>
      <c r="AI55" s="20">
        <v>2</v>
      </c>
      <c r="AJ55" s="20"/>
      <c r="AK55" s="20"/>
      <c r="AL55" s="20"/>
      <c r="AM55" s="20"/>
      <c r="AN55" s="20"/>
      <c r="AO55" s="20"/>
      <c r="AP55" s="20">
        <v>1</v>
      </c>
      <c r="AQ55" s="22">
        <f t="shared" si="4"/>
        <v>24</v>
      </c>
    </row>
    <row r="56" spans="1:43" ht="74.25" x14ac:dyDescent="0.2">
      <c r="A56" s="24" t="s">
        <v>58</v>
      </c>
      <c r="B56" s="28"/>
      <c r="C56" s="28"/>
      <c r="D56" s="28"/>
      <c r="E56" s="28">
        <v>2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>
        <v>4</v>
      </c>
      <c r="AL56" s="28">
        <v>2</v>
      </c>
      <c r="AM56" s="28">
        <v>2</v>
      </c>
      <c r="AN56" s="28"/>
      <c r="AO56" s="28"/>
      <c r="AP56" s="28"/>
      <c r="AQ56" s="30">
        <v>10</v>
      </c>
    </row>
    <row r="57" spans="1:43" ht="59.25" x14ac:dyDescent="0.2">
      <c r="A57" s="24" t="s">
        <v>59</v>
      </c>
      <c r="B57" s="20"/>
      <c r="C57" s="20"/>
      <c r="D57" s="20"/>
      <c r="E57" s="20">
        <v>1</v>
      </c>
      <c r="F57" s="20"/>
      <c r="G57" s="20"/>
      <c r="H57" s="20">
        <v>1</v>
      </c>
      <c r="I57" s="20">
        <v>1</v>
      </c>
      <c r="J57" s="20">
        <v>1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>
        <v>1</v>
      </c>
      <c r="AJ57" s="20"/>
      <c r="AK57" s="20">
        <v>4</v>
      </c>
      <c r="AL57" s="20"/>
      <c r="AM57" s="20">
        <v>1</v>
      </c>
      <c r="AN57" s="20"/>
      <c r="AO57" s="20">
        <v>1</v>
      </c>
      <c r="AP57" s="20"/>
      <c r="AQ57" s="22">
        <f t="shared" si="4"/>
        <v>11</v>
      </c>
    </row>
    <row r="58" spans="1:43" ht="59.25" x14ac:dyDescent="0.2">
      <c r="A58" s="24" t="s">
        <v>60</v>
      </c>
      <c r="B58" s="20"/>
      <c r="C58" s="20"/>
      <c r="D58" s="20"/>
      <c r="E58" s="20"/>
      <c r="F58" s="20"/>
      <c r="G58" s="20"/>
      <c r="H58" s="20"/>
      <c r="I58" s="20">
        <v>1</v>
      </c>
      <c r="J58" s="20"/>
      <c r="K58" s="20"/>
      <c r="L58" s="20"/>
      <c r="M58" s="20"/>
      <c r="N58" s="20"/>
      <c r="O58" s="20">
        <v>1</v>
      </c>
      <c r="P58" s="20"/>
      <c r="Q58" s="20">
        <v>1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2</v>
      </c>
      <c r="AJ58" s="20"/>
      <c r="AK58" s="20">
        <v>4</v>
      </c>
      <c r="AL58" s="20"/>
      <c r="AM58" s="20"/>
      <c r="AN58" s="20"/>
      <c r="AO58" s="20"/>
      <c r="AP58" s="20"/>
      <c r="AQ58" s="22">
        <f t="shared" si="4"/>
        <v>9</v>
      </c>
    </row>
    <row r="59" spans="1:43" ht="59.25" x14ac:dyDescent="0.2">
      <c r="A59" s="24" t="s">
        <v>61</v>
      </c>
      <c r="B59" s="20">
        <v>1</v>
      </c>
      <c r="C59" s="20">
        <v>1</v>
      </c>
      <c r="D59" s="20">
        <v>3</v>
      </c>
      <c r="E59" s="20">
        <v>2</v>
      </c>
      <c r="F59" s="20">
        <v>2</v>
      </c>
      <c r="G59" s="20">
        <v>2</v>
      </c>
      <c r="H59" s="20">
        <v>1</v>
      </c>
      <c r="I59" s="20">
        <v>1</v>
      </c>
      <c r="J59" s="20">
        <v>1</v>
      </c>
      <c r="K59" s="20">
        <v>1</v>
      </c>
      <c r="L59" s="20"/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/>
      <c r="T59" s="20"/>
      <c r="U59" s="20"/>
      <c r="V59" s="20"/>
      <c r="W59" s="20">
        <v>1</v>
      </c>
      <c r="X59" s="20"/>
      <c r="Y59" s="20"/>
      <c r="Z59" s="20"/>
      <c r="AA59" s="20"/>
      <c r="AB59" s="20">
        <v>1</v>
      </c>
      <c r="AC59" s="20"/>
      <c r="AD59" s="20"/>
      <c r="AE59" s="20">
        <v>1</v>
      </c>
      <c r="AF59" s="20"/>
      <c r="AG59" s="20"/>
      <c r="AH59" s="20">
        <v>1</v>
      </c>
      <c r="AI59" s="20">
        <v>2</v>
      </c>
      <c r="AJ59" s="20">
        <v>2</v>
      </c>
      <c r="AK59" s="20"/>
      <c r="AL59" s="20"/>
      <c r="AM59" s="20">
        <v>3</v>
      </c>
      <c r="AN59" s="20"/>
      <c r="AO59" s="20">
        <v>2</v>
      </c>
      <c r="AP59" s="20">
        <v>1</v>
      </c>
      <c r="AQ59" s="22">
        <f t="shared" si="4"/>
        <v>35</v>
      </c>
    </row>
    <row r="60" spans="1:43" ht="45" x14ac:dyDescent="0.2">
      <c r="A60" s="24" t="s">
        <v>62</v>
      </c>
      <c r="B60" s="20">
        <v>1</v>
      </c>
      <c r="C60" s="20">
        <v>1</v>
      </c>
      <c r="D60" s="20">
        <v>2</v>
      </c>
      <c r="E60" s="20">
        <v>2</v>
      </c>
      <c r="F60" s="20">
        <v>2</v>
      </c>
      <c r="G60" s="20"/>
      <c r="H60" s="20">
        <v>1</v>
      </c>
      <c r="I60" s="20">
        <v>1</v>
      </c>
      <c r="J60" s="20">
        <v>1</v>
      </c>
      <c r="K60" s="20">
        <v>1</v>
      </c>
      <c r="L60" s="20"/>
      <c r="M60" s="20">
        <v>1</v>
      </c>
      <c r="N60" s="20"/>
      <c r="O60" s="20">
        <v>1</v>
      </c>
      <c r="P60" s="20">
        <v>1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>
        <v>2</v>
      </c>
      <c r="AC60" s="20"/>
      <c r="AD60" s="20"/>
      <c r="AE60" s="20">
        <v>2</v>
      </c>
      <c r="AF60" s="20">
        <v>2</v>
      </c>
      <c r="AG60" s="20"/>
      <c r="AH60" s="20"/>
      <c r="AI60" s="20">
        <v>5</v>
      </c>
      <c r="AJ60" s="20">
        <v>2</v>
      </c>
      <c r="AK60" s="20"/>
      <c r="AL60" s="20"/>
      <c r="AM60" s="20"/>
      <c r="AN60" s="20">
        <v>3</v>
      </c>
      <c r="AO60" s="20">
        <v>3</v>
      </c>
      <c r="AP60" s="20"/>
      <c r="AQ60" s="22">
        <f>SUM(B60:AP60)</f>
        <v>34</v>
      </c>
    </row>
    <row r="61" spans="1:43" ht="30" x14ac:dyDescent="0.2">
      <c r="A61" s="24" t="s">
        <v>63</v>
      </c>
      <c r="B61" s="20">
        <v>1</v>
      </c>
      <c r="C61" s="20">
        <v>1</v>
      </c>
      <c r="D61" s="20">
        <v>2</v>
      </c>
      <c r="E61" s="20" t="s">
        <v>120</v>
      </c>
      <c r="F61" s="20"/>
      <c r="G61" s="20"/>
      <c r="H61" s="20">
        <v>1</v>
      </c>
      <c r="I61" s="20">
        <v>1</v>
      </c>
      <c r="J61" s="20">
        <v>1</v>
      </c>
      <c r="K61" s="20"/>
      <c r="L61" s="20">
        <v>1</v>
      </c>
      <c r="M61" s="20">
        <v>2</v>
      </c>
      <c r="N61" s="20"/>
      <c r="O61" s="20">
        <v>1</v>
      </c>
      <c r="P61" s="20"/>
      <c r="Q61" s="20">
        <v>1</v>
      </c>
      <c r="R61" s="20"/>
      <c r="S61" s="20"/>
      <c r="T61" s="20"/>
      <c r="U61" s="20"/>
      <c r="V61" s="20">
        <v>1</v>
      </c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>
        <v>2</v>
      </c>
      <c r="AJ61" s="20"/>
      <c r="AK61" s="20"/>
      <c r="AL61" s="20"/>
      <c r="AM61" s="20"/>
      <c r="AN61" s="20"/>
      <c r="AO61" s="20">
        <v>1</v>
      </c>
      <c r="AP61" s="20">
        <v>1</v>
      </c>
      <c r="AQ61" s="22">
        <f>SUM(B61:AP61)</f>
        <v>17</v>
      </c>
    </row>
    <row r="62" spans="1:43" ht="45" x14ac:dyDescent="0.2">
      <c r="A62" s="24" t="s">
        <v>64</v>
      </c>
      <c r="B62" s="20"/>
      <c r="C62" s="20"/>
      <c r="D62" s="20">
        <v>5</v>
      </c>
      <c r="E62" s="20"/>
      <c r="F62" s="20">
        <v>5</v>
      </c>
      <c r="G62" s="20"/>
      <c r="H62" s="20">
        <v>1</v>
      </c>
      <c r="I62" s="20">
        <v>1</v>
      </c>
      <c r="J62" s="20"/>
      <c r="K62" s="20"/>
      <c r="L62" s="20"/>
      <c r="M62" s="20">
        <v>2</v>
      </c>
      <c r="N62" s="20">
        <v>1</v>
      </c>
      <c r="O62" s="20">
        <v>6</v>
      </c>
      <c r="P62" s="20">
        <v>5</v>
      </c>
      <c r="Q62" s="20">
        <v>1</v>
      </c>
      <c r="R62" s="20"/>
      <c r="S62" s="20"/>
      <c r="T62" s="20"/>
      <c r="U62" s="20"/>
      <c r="V62" s="20">
        <v>1</v>
      </c>
      <c r="W62" s="20"/>
      <c r="X62" s="20">
        <v>1</v>
      </c>
      <c r="Y62" s="20">
        <v>1</v>
      </c>
      <c r="Z62" s="20"/>
      <c r="AA62" s="20"/>
      <c r="AB62" s="20">
        <v>1</v>
      </c>
      <c r="AC62" s="20"/>
      <c r="AD62" s="20"/>
      <c r="AE62" s="20"/>
      <c r="AF62" s="20"/>
      <c r="AG62" s="20"/>
      <c r="AH62" s="20">
        <v>1</v>
      </c>
      <c r="AI62" s="20">
        <v>4</v>
      </c>
      <c r="AJ62" s="20"/>
      <c r="AK62" s="20"/>
      <c r="AL62" s="20"/>
      <c r="AM62" s="20"/>
      <c r="AN62" s="20"/>
      <c r="AO62" s="20"/>
      <c r="AP62" s="20"/>
      <c r="AQ62" s="22">
        <f t="shared" ref="AQ62:AQ63" si="5">SUM(B62:AP62)</f>
        <v>36</v>
      </c>
    </row>
    <row r="63" spans="1:43" ht="59.25" x14ac:dyDescent="0.2">
      <c r="A63" s="24" t="s">
        <v>65</v>
      </c>
      <c r="B63" s="20">
        <v>1</v>
      </c>
      <c r="C63" s="20">
        <v>1</v>
      </c>
      <c r="D63" s="20"/>
      <c r="E63" s="20"/>
      <c r="F63" s="20"/>
      <c r="G63" s="20"/>
      <c r="H63" s="20"/>
      <c r="I63" s="20"/>
      <c r="J63" s="20">
        <v>1</v>
      </c>
      <c r="K63" s="20"/>
      <c r="L63" s="20">
        <v>1</v>
      </c>
      <c r="M63" s="20"/>
      <c r="N63" s="20"/>
      <c r="O63" s="20">
        <v>1</v>
      </c>
      <c r="P63" s="20"/>
      <c r="Q63" s="20">
        <v>2</v>
      </c>
      <c r="R63" s="20"/>
      <c r="S63" s="20"/>
      <c r="T63" s="20"/>
      <c r="U63" s="20"/>
      <c r="V63" s="20">
        <v>2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>
        <v>1</v>
      </c>
      <c r="AI63" s="20">
        <v>1</v>
      </c>
      <c r="AJ63" s="20"/>
      <c r="AK63" s="20"/>
      <c r="AL63" s="20"/>
      <c r="AM63" s="20"/>
      <c r="AN63" s="20"/>
      <c r="AO63" s="20"/>
      <c r="AP63" s="20"/>
      <c r="AQ63" s="22">
        <f t="shared" si="5"/>
        <v>11</v>
      </c>
    </row>
    <row r="64" spans="1:43" x14ac:dyDescent="0.2">
      <c r="A64" s="31"/>
      <c r="B64" s="31">
        <f>SUM(B3:B63)</f>
        <v>26</v>
      </c>
      <c r="C64" s="31">
        <f t="shared" ref="C64:AP64" si="6">SUM(C3:C63)</f>
        <v>33</v>
      </c>
      <c r="D64" s="31">
        <f t="shared" si="6"/>
        <v>94</v>
      </c>
      <c r="E64" s="31">
        <f t="shared" si="6"/>
        <v>45</v>
      </c>
      <c r="F64" s="31">
        <f t="shared" si="6"/>
        <v>73</v>
      </c>
      <c r="G64" s="31">
        <f t="shared" si="6"/>
        <v>25</v>
      </c>
      <c r="H64" s="31">
        <f t="shared" si="6"/>
        <v>56</v>
      </c>
      <c r="I64" s="31">
        <f t="shared" si="6"/>
        <v>60</v>
      </c>
      <c r="J64" s="31">
        <f t="shared" si="6"/>
        <v>35</v>
      </c>
      <c r="K64" s="31">
        <f t="shared" si="6"/>
        <v>27</v>
      </c>
      <c r="L64" s="31">
        <f t="shared" si="6"/>
        <v>4</v>
      </c>
      <c r="M64" s="31">
        <f t="shared" si="6"/>
        <v>52</v>
      </c>
      <c r="N64" s="31">
        <f t="shared" si="6"/>
        <v>7</v>
      </c>
      <c r="O64" s="31">
        <f t="shared" si="6"/>
        <v>89</v>
      </c>
      <c r="P64" s="31">
        <f t="shared" si="6"/>
        <v>58</v>
      </c>
      <c r="Q64" s="31">
        <f t="shared" si="6"/>
        <v>34</v>
      </c>
      <c r="R64" s="31">
        <f t="shared" si="6"/>
        <v>2</v>
      </c>
      <c r="S64" s="31">
        <f t="shared" si="6"/>
        <v>2</v>
      </c>
      <c r="T64" s="31">
        <f t="shared" si="6"/>
        <v>0</v>
      </c>
      <c r="U64" s="31">
        <f t="shared" si="6"/>
        <v>0</v>
      </c>
      <c r="V64" s="31">
        <f t="shared" si="6"/>
        <v>19</v>
      </c>
      <c r="W64" s="31">
        <f t="shared" si="6"/>
        <v>6</v>
      </c>
      <c r="X64" s="31">
        <f t="shared" si="6"/>
        <v>11</v>
      </c>
      <c r="Y64" s="31">
        <f t="shared" si="6"/>
        <v>4</v>
      </c>
      <c r="Z64" s="31">
        <f t="shared" si="6"/>
        <v>1</v>
      </c>
      <c r="AA64" s="31">
        <f t="shared" si="6"/>
        <v>0</v>
      </c>
      <c r="AB64" s="31">
        <f t="shared" si="6"/>
        <v>27</v>
      </c>
      <c r="AC64" s="31">
        <f t="shared" si="6"/>
        <v>0</v>
      </c>
      <c r="AD64" s="31">
        <f t="shared" si="6"/>
        <v>0</v>
      </c>
      <c r="AE64" s="31">
        <f t="shared" si="6"/>
        <v>19</v>
      </c>
      <c r="AF64" s="31">
        <f t="shared" si="6"/>
        <v>10</v>
      </c>
      <c r="AG64" s="31">
        <f t="shared" si="6"/>
        <v>1</v>
      </c>
      <c r="AH64" s="31">
        <f t="shared" si="6"/>
        <v>23</v>
      </c>
      <c r="AI64" s="31">
        <f t="shared" si="6"/>
        <v>118</v>
      </c>
      <c r="AJ64" s="31">
        <f t="shared" si="6"/>
        <v>30</v>
      </c>
      <c r="AK64" s="31">
        <f t="shared" si="6"/>
        <v>21</v>
      </c>
      <c r="AL64" s="31">
        <f t="shared" si="6"/>
        <v>27</v>
      </c>
      <c r="AM64" s="31">
        <f t="shared" si="6"/>
        <v>28</v>
      </c>
      <c r="AN64" s="31">
        <f t="shared" si="6"/>
        <v>27</v>
      </c>
      <c r="AO64" s="31">
        <f t="shared" si="6"/>
        <v>67</v>
      </c>
      <c r="AP64" s="31">
        <f t="shared" si="6"/>
        <v>38</v>
      </c>
      <c r="AQ64" s="31">
        <f>SUM(AQ3:AQ63)</f>
        <v>1199</v>
      </c>
    </row>
    <row r="65" spans="1:43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 spans="1:43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 spans="1:43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 spans="1:43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</sheetData>
  <mergeCells count="9">
    <mergeCell ref="Q1:AA1"/>
    <mergeCell ref="AB1:AH1"/>
    <mergeCell ref="AL1:AM1"/>
    <mergeCell ref="B1:C1"/>
    <mergeCell ref="D1:G1"/>
    <mergeCell ref="H1:I1"/>
    <mergeCell ref="J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 Intake</vt:lpstr>
      <vt:lpstr>Seat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2022-08-18T09:52:35Z</dcterms:modified>
</cp:coreProperties>
</file>