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50" windowWidth="11475" windowHeight="1620" activeTab="1"/>
  </bookViews>
  <sheets>
    <sheet name="Train" sheetId="4" r:id="rId1"/>
    <sheet name="Test" sheetId="1" r:id="rId2"/>
    <sheet name="Sheet2" sheetId="2" r:id="rId3"/>
    <sheet name="Sheet3" sheetId="3" r:id="rId4"/>
  </sheets>
  <definedNames>
    <definedName name="_xlnm._FilterDatabase" localSheetId="1" hidden="1">Test!$A$1:$N$340</definedName>
    <definedName name="_xlnm._FilterDatabase" localSheetId="0" hidden="1">Train!$A$1:$L$1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J2" i="4" l="1"/>
  <c r="K2" i="4"/>
  <c r="L2" i="4"/>
  <c r="J3" i="4"/>
  <c r="J4" i="4" s="1"/>
  <c r="K3" i="4"/>
  <c r="K4" i="4" s="1"/>
  <c r="L3" i="4"/>
  <c r="L4" i="4" s="1"/>
  <c r="I3" i="4"/>
  <c r="I4" i="4" s="1"/>
  <c r="I2" i="4"/>
  <c r="H3" i="4"/>
  <c r="H4" i="4" s="1"/>
  <c r="H2" i="4"/>
  <c r="X4" i="1"/>
  <c r="X5" i="1"/>
  <c r="X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2" i="1"/>
  <c r="G3" i="1"/>
  <c r="L3" i="1" s="1"/>
  <c r="M3" i="1" s="1"/>
  <c r="G4" i="1"/>
  <c r="L4" i="1" s="1"/>
  <c r="M4" i="1" s="1"/>
  <c r="G5" i="1"/>
  <c r="L5" i="1" s="1"/>
  <c r="M5" i="1" s="1"/>
  <c r="G6" i="1"/>
  <c r="L6" i="1" s="1"/>
  <c r="M6" i="1" s="1"/>
  <c r="G7" i="1"/>
  <c r="L7" i="1" s="1"/>
  <c r="M7" i="1" s="1"/>
  <c r="G8" i="1"/>
  <c r="L8" i="1" s="1"/>
  <c r="M8" i="1" s="1"/>
  <c r="G9" i="1"/>
  <c r="L9" i="1" s="1"/>
  <c r="M9" i="1" s="1"/>
  <c r="G10" i="1"/>
  <c r="L10" i="1" s="1"/>
  <c r="M10" i="1" s="1"/>
  <c r="G11" i="1"/>
  <c r="L11" i="1" s="1"/>
  <c r="M11" i="1" s="1"/>
  <c r="G12" i="1"/>
  <c r="L12" i="1" s="1"/>
  <c r="M12" i="1" s="1"/>
  <c r="G13" i="1"/>
  <c r="L13" i="1" s="1"/>
  <c r="M13" i="1" s="1"/>
  <c r="G14" i="1"/>
  <c r="L14" i="1" s="1"/>
  <c r="M14" i="1" s="1"/>
  <c r="G15" i="1"/>
  <c r="L15" i="1" s="1"/>
  <c r="M15" i="1" s="1"/>
  <c r="G16" i="1"/>
  <c r="L16" i="1" s="1"/>
  <c r="M16" i="1" s="1"/>
  <c r="G17" i="1"/>
  <c r="L17" i="1" s="1"/>
  <c r="M17" i="1" s="1"/>
  <c r="G18" i="1"/>
  <c r="L18" i="1" s="1"/>
  <c r="M18" i="1" s="1"/>
  <c r="G19" i="1"/>
  <c r="L19" i="1" s="1"/>
  <c r="M19" i="1" s="1"/>
  <c r="G20" i="1"/>
  <c r="L20" i="1" s="1"/>
  <c r="M20" i="1" s="1"/>
  <c r="G21" i="1"/>
  <c r="L21" i="1" s="1"/>
  <c r="M21" i="1" s="1"/>
  <c r="G22" i="1"/>
  <c r="L22" i="1" s="1"/>
  <c r="M22" i="1" s="1"/>
  <c r="G23" i="1"/>
  <c r="L23" i="1" s="1"/>
  <c r="M23" i="1" s="1"/>
  <c r="G24" i="1"/>
  <c r="L24" i="1" s="1"/>
  <c r="M24" i="1" s="1"/>
  <c r="G25" i="1"/>
  <c r="L25" i="1" s="1"/>
  <c r="M25" i="1" s="1"/>
  <c r="G26" i="1"/>
  <c r="L26" i="1" s="1"/>
  <c r="M26" i="1" s="1"/>
  <c r="G27" i="1"/>
  <c r="L27" i="1" s="1"/>
  <c r="M27" i="1" s="1"/>
  <c r="G28" i="1"/>
  <c r="L28" i="1" s="1"/>
  <c r="M28" i="1" s="1"/>
  <c r="G29" i="1"/>
  <c r="L29" i="1" s="1"/>
  <c r="M29" i="1" s="1"/>
  <c r="G30" i="1"/>
  <c r="L30" i="1" s="1"/>
  <c r="M30" i="1" s="1"/>
  <c r="G31" i="1"/>
  <c r="L31" i="1" s="1"/>
  <c r="M31" i="1" s="1"/>
  <c r="G32" i="1"/>
  <c r="L32" i="1" s="1"/>
  <c r="M32" i="1" s="1"/>
  <c r="G33" i="1"/>
  <c r="L33" i="1" s="1"/>
  <c r="M33" i="1" s="1"/>
  <c r="G34" i="1"/>
  <c r="L34" i="1" s="1"/>
  <c r="M34" i="1" s="1"/>
  <c r="G35" i="1"/>
  <c r="L35" i="1" s="1"/>
  <c r="M35" i="1" s="1"/>
  <c r="G36" i="1"/>
  <c r="L36" i="1" s="1"/>
  <c r="M36" i="1" s="1"/>
  <c r="G37" i="1"/>
  <c r="L37" i="1" s="1"/>
  <c r="M37" i="1" s="1"/>
  <c r="G38" i="1"/>
  <c r="L38" i="1" s="1"/>
  <c r="M38" i="1" s="1"/>
  <c r="G39" i="1"/>
  <c r="L39" i="1" s="1"/>
  <c r="M39" i="1" s="1"/>
  <c r="G40" i="1"/>
  <c r="L40" i="1" s="1"/>
  <c r="M40" i="1" s="1"/>
  <c r="G41" i="1"/>
  <c r="L41" i="1" s="1"/>
  <c r="M41" i="1" s="1"/>
  <c r="G42" i="1"/>
  <c r="L42" i="1" s="1"/>
  <c r="M42" i="1" s="1"/>
  <c r="G43" i="1"/>
  <c r="L43" i="1" s="1"/>
  <c r="M43" i="1" s="1"/>
  <c r="G44" i="1"/>
  <c r="L44" i="1" s="1"/>
  <c r="M44" i="1" s="1"/>
  <c r="G45" i="1"/>
  <c r="L45" i="1" s="1"/>
  <c r="M45" i="1" s="1"/>
  <c r="G46" i="1"/>
  <c r="L46" i="1" s="1"/>
  <c r="M46" i="1" s="1"/>
  <c r="G47" i="1"/>
  <c r="L47" i="1" s="1"/>
  <c r="M47" i="1" s="1"/>
  <c r="G48" i="1"/>
  <c r="L48" i="1" s="1"/>
  <c r="M48" i="1" s="1"/>
  <c r="G49" i="1"/>
  <c r="L49" i="1" s="1"/>
  <c r="M49" i="1" s="1"/>
  <c r="G50" i="1"/>
  <c r="L50" i="1" s="1"/>
  <c r="M50" i="1" s="1"/>
  <c r="G51" i="1"/>
  <c r="L51" i="1" s="1"/>
  <c r="M51" i="1" s="1"/>
  <c r="G52" i="1"/>
  <c r="L52" i="1" s="1"/>
  <c r="M52" i="1" s="1"/>
  <c r="G53" i="1"/>
  <c r="L53" i="1" s="1"/>
  <c r="M53" i="1" s="1"/>
  <c r="G54" i="1"/>
  <c r="L54" i="1" s="1"/>
  <c r="M54" i="1" s="1"/>
  <c r="G55" i="1"/>
  <c r="L55" i="1" s="1"/>
  <c r="M55" i="1" s="1"/>
  <c r="G56" i="1"/>
  <c r="L56" i="1" s="1"/>
  <c r="M56" i="1" s="1"/>
  <c r="G57" i="1"/>
  <c r="L57" i="1" s="1"/>
  <c r="M57" i="1" s="1"/>
  <c r="G58" i="1"/>
  <c r="L58" i="1" s="1"/>
  <c r="M58" i="1" s="1"/>
  <c r="G59" i="1"/>
  <c r="L59" i="1" s="1"/>
  <c r="M59" i="1" s="1"/>
  <c r="G60" i="1"/>
  <c r="L60" i="1" s="1"/>
  <c r="M60" i="1" s="1"/>
  <c r="G61" i="1"/>
  <c r="L61" i="1" s="1"/>
  <c r="M61" i="1" s="1"/>
  <c r="G62" i="1"/>
  <c r="L62" i="1" s="1"/>
  <c r="M62" i="1" s="1"/>
  <c r="G63" i="1"/>
  <c r="L63" i="1" s="1"/>
  <c r="M63" i="1" s="1"/>
  <c r="G64" i="1"/>
  <c r="L64" i="1" s="1"/>
  <c r="M64" i="1" s="1"/>
  <c r="G65" i="1"/>
  <c r="L65" i="1" s="1"/>
  <c r="M65" i="1" s="1"/>
  <c r="G66" i="1"/>
  <c r="L66" i="1" s="1"/>
  <c r="M66" i="1" s="1"/>
  <c r="G67" i="1"/>
  <c r="L67" i="1" s="1"/>
  <c r="M67" i="1" s="1"/>
  <c r="G68" i="1"/>
  <c r="L68" i="1" s="1"/>
  <c r="M68" i="1" s="1"/>
  <c r="G69" i="1"/>
  <c r="L69" i="1" s="1"/>
  <c r="M69" i="1" s="1"/>
  <c r="G70" i="1"/>
  <c r="L70" i="1" s="1"/>
  <c r="M70" i="1" s="1"/>
  <c r="G71" i="1"/>
  <c r="L71" i="1" s="1"/>
  <c r="M71" i="1" s="1"/>
  <c r="G72" i="1"/>
  <c r="L72" i="1" s="1"/>
  <c r="M72" i="1" s="1"/>
  <c r="G73" i="1"/>
  <c r="L73" i="1" s="1"/>
  <c r="M73" i="1" s="1"/>
  <c r="G74" i="1"/>
  <c r="L74" i="1" s="1"/>
  <c r="M74" i="1" s="1"/>
  <c r="G75" i="1"/>
  <c r="L75" i="1" s="1"/>
  <c r="M75" i="1" s="1"/>
  <c r="G76" i="1"/>
  <c r="L76" i="1" s="1"/>
  <c r="M76" i="1" s="1"/>
  <c r="G77" i="1"/>
  <c r="L77" i="1" s="1"/>
  <c r="M77" i="1" s="1"/>
  <c r="G78" i="1"/>
  <c r="L78" i="1" s="1"/>
  <c r="M78" i="1" s="1"/>
  <c r="G79" i="1"/>
  <c r="L79" i="1" s="1"/>
  <c r="M79" i="1" s="1"/>
  <c r="G80" i="1"/>
  <c r="L80" i="1" s="1"/>
  <c r="M80" i="1" s="1"/>
  <c r="G81" i="1"/>
  <c r="L81" i="1" s="1"/>
  <c r="M81" i="1" s="1"/>
  <c r="G82" i="1"/>
  <c r="L82" i="1" s="1"/>
  <c r="M82" i="1" s="1"/>
  <c r="G83" i="1"/>
  <c r="L83" i="1" s="1"/>
  <c r="M83" i="1" s="1"/>
  <c r="G84" i="1"/>
  <c r="L84" i="1" s="1"/>
  <c r="M84" i="1" s="1"/>
  <c r="G85" i="1"/>
  <c r="L85" i="1" s="1"/>
  <c r="M85" i="1" s="1"/>
  <c r="G86" i="1"/>
  <c r="L86" i="1" s="1"/>
  <c r="M86" i="1" s="1"/>
  <c r="G87" i="1"/>
  <c r="L87" i="1" s="1"/>
  <c r="M87" i="1" s="1"/>
  <c r="G88" i="1"/>
  <c r="L88" i="1" s="1"/>
  <c r="M88" i="1" s="1"/>
  <c r="G89" i="1"/>
  <c r="L89" i="1" s="1"/>
  <c r="M89" i="1" s="1"/>
  <c r="G90" i="1"/>
  <c r="L90" i="1" s="1"/>
  <c r="M90" i="1" s="1"/>
  <c r="G91" i="1"/>
  <c r="L91" i="1" s="1"/>
  <c r="M91" i="1" s="1"/>
  <c r="G92" i="1"/>
  <c r="L92" i="1" s="1"/>
  <c r="M92" i="1" s="1"/>
  <c r="G93" i="1"/>
  <c r="L93" i="1" s="1"/>
  <c r="M93" i="1" s="1"/>
  <c r="G94" i="1"/>
  <c r="L94" i="1" s="1"/>
  <c r="M94" i="1" s="1"/>
  <c r="G95" i="1"/>
  <c r="L95" i="1" s="1"/>
  <c r="M95" i="1" s="1"/>
  <c r="G96" i="1"/>
  <c r="L96" i="1" s="1"/>
  <c r="M96" i="1" s="1"/>
  <c r="G97" i="1"/>
  <c r="L97" i="1" s="1"/>
  <c r="M97" i="1" s="1"/>
  <c r="G98" i="1"/>
  <c r="L98" i="1" s="1"/>
  <c r="M98" i="1" s="1"/>
  <c r="G99" i="1"/>
  <c r="L99" i="1" s="1"/>
  <c r="M99" i="1" s="1"/>
  <c r="G100" i="1"/>
  <c r="L100" i="1" s="1"/>
  <c r="M100" i="1" s="1"/>
  <c r="G101" i="1"/>
  <c r="L101" i="1" s="1"/>
  <c r="M101" i="1" s="1"/>
  <c r="G102" i="1"/>
  <c r="L102" i="1" s="1"/>
  <c r="M102" i="1" s="1"/>
  <c r="G103" i="1"/>
  <c r="L103" i="1" s="1"/>
  <c r="M103" i="1" s="1"/>
  <c r="G104" i="1"/>
  <c r="L104" i="1" s="1"/>
  <c r="M104" i="1" s="1"/>
  <c r="G105" i="1"/>
  <c r="L105" i="1" s="1"/>
  <c r="M105" i="1" s="1"/>
  <c r="G106" i="1"/>
  <c r="L106" i="1" s="1"/>
  <c r="M106" i="1" s="1"/>
  <c r="G107" i="1"/>
  <c r="L107" i="1" s="1"/>
  <c r="M107" i="1" s="1"/>
  <c r="G108" i="1"/>
  <c r="L108" i="1" s="1"/>
  <c r="M108" i="1" s="1"/>
  <c r="G109" i="1"/>
  <c r="L109" i="1" s="1"/>
  <c r="M109" i="1" s="1"/>
  <c r="G110" i="1"/>
  <c r="L110" i="1" s="1"/>
  <c r="M110" i="1" s="1"/>
  <c r="G111" i="1"/>
  <c r="L111" i="1" s="1"/>
  <c r="M111" i="1" s="1"/>
  <c r="G112" i="1"/>
  <c r="L112" i="1" s="1"/>
  <c r="M112" i="1" s="1"/>
  <c r="G113" i="1"/>
  <c r="L113" i="1" s="1"/>
  <c r="M113" i="1" s="1"/>
  <c r="G114" i="1"/>
  <c r="L114" i="1" s="1"/>
  <c r="M114" i="1" s="1"/>
  <c r="G115" i="1"/>
  <c r="L115" i="1" s="1"/>
  <c r="M115" i="1" s="1"/>
  <c r="G116" i="1"/>
  <c r="L116" i="1" s="1"/>
  <c r="M116" i="1" s="1"/>
  <c r="G117" i="1"/>
  <c r="L117" i="1" s="1"/>
  <c r="M117" i="1" s="1"/>
  <c r="G118" i="1"/>
  <c r="L118" i="1" s="1"/>
  <c r="M118" i="1" s="1"/>
  <c r="G119" i="1"/>
  <c r="L119" i="1" s="1"/>
  <c r="M119" i="1" s="1"/>
  <c r="G120" i="1"/>
  <c r="L120" i="1" s="1"/>
  <c r="M120" i="1" s="1"/>
  <c r="G121" i="1"/>
  <c r="L121" i="1" s="1"/>
  <c r="M121" i="1" s="1"/>
  <c r="G122" i="1"/>
  <c r="L122" i="1" s="1"/>
  <c r="M122" i="1" s="1"/>
  <c r="G123" i="1"/>
  <c r="L123" i="1" s="1"/>
  <c r="M123" i="1" s="1"/>
  <c r="G124" i="1"/>
  <c r="L124" i="1" s="1"/>
  <c r="M124" i="1" s="1"/>
  <c r="G125" i="1"/>
  <c r="L125" i="1" s="1"/>
  <c r="M125" i="1" s="1"/>
  <c r="G126" i="1"/>
  <c r="L126" i="1" s="1"/>
  <c r="M126" i="1" s="1"/>
  <c r="G127" i="1"/>
  <c r="L127" i="1" s="1"/>
  <c r="M127" i="1" s="1"/>
  <c r="G128" i="1"/>
  <c r="L128" i="1" s="1"/>
  <c r="M128" i="1" s="1"/>
  <c r="G129" i="1"/>
  <c r="L129" i="1" s="1"/>
  <c r="M129" i="1" s="1"/>
  <c r="G130" i="1"/>
  <c r="L130" i="1" s="1"/>
  <c r="M130" i="1" s="1"/>
  <c r="G131" i="1"/>
  <c r="L131" i="1" s="1"/>
  <c r="M131" i="1" s="1"/>
  <c r="G132" i="1"/>
  <c r="L132" i="1" s="1"/>
  <c r="M132" i="1" s="1"/>
  <c r="G133" i="1"/>
  <c r="L133" i="1" s="1"/>
  <c r="M133" i="1" s="1"/>
  <c r="G134" i="1"/>
  <c r="L134" i="1" s="1"/>
  <c r="M134" i="1" s="1"/>
  <c r="G135" i="1"/>
  <c r="L135" i="1" s="1"/>
  <c r="M135" i="1" s="1"/>
  <c r="G136" i="1"/>
  <c r="L136" i="1" s="1"/>
  <c r="M136" i="1" s="1"/>
  <c r="G137" i="1"/>
  <c r="L137" i="1" s="1"/>
  <c r="M137" i="1" s="1"/>
  <c r="G138" i="1"/>
  <c r="L138" i="1" s="1"/>
  <c r="M138" i="1" s="1"/>
  <c r="G139" i="1"/>
  <c r="L139" i="1" s="1"/>
  <c r="M139" i="1" s="1"/>
  <c r="G140" i="1"/>
  <c r="L140" i="1" s="1"/>
  <c r="M140" i="1" s="1"/>
  <c r="G141" i="1"/>
  <c r="L141" i="1" s="1"/>
  <c r="M141" i="1" s="1"/>
  <c r="G142" i="1"/>
  <c r="L142" i="1" s="1"/>
  <c r="M142" i="1" s="1"/>
  <c r="G143" i="1"/>
  <c r="L143" i="1" s="1"/>
  <c r="M143" i="1" s="1"/>
  <c r="G144" i="1"/>
  <c r="L144" i="1" s="1"/>
  <c r="M144" i="1" s="1"/>
  <c r="G145" i="1"/>
  <c r="L145" i="1" s="1"/>
  <c r="M145" i="1" s="1"/>
  <c r="G146" i="1"/>
  <c r="L146" i="1" s="1"/>
  <c r="M146" i="1" s="1"/>
  <c r="G147" i="1"/>
  <c r="L147" i="1" s="1"/>
  <c r="M147" i="1" s="1"/>
  <c r="G148" i="1"/>
  <c r="L148" i="1" s="1"/>
  <c r="M148" i="1" s="1"/>
  <c r="G149" i="1"/>
  <c r="L149" i="1" s="1"/>
  <c r="M149" i="1" s="1"/>
  <c r="G150" i="1"/>
  <c r="L150" i="1" s="1"/>
  <c r="M150" i="1" s="1"/>
  <c r="G151" i="1"/>
  <c r="L151" i="1" s="1"/>
  <c r="M151" i="1" s="1"/>
  <c r="G152" i="1"/>
  <c r="L152" i="1" s="1"/>
  <c r="M152" i="1" s="1"/>
  <c r="G153" i="1"/>
  <c r="L153" i="1" s="1"/>
  <c r="M153" i="1" s="1"/>
  <c r="G154" i="1"/>
  <c r="L154" i="1" s="1"/>
  <c r="M154" i="1" s="1"/>
  <c r="G155" i="1"/>
  <c r="L155" i="1" s="1"/>
  <c r="M155" i="1" s="1"/>
  <c r="G156" i="1"/>
  <c r="L156" i="1" s="1"/>
  <c r="M156" i="1" s="1"/>
  <c r="G157" i="1"/>
  <c r="L157" i="1" s="1"/>
  <c r="M157" i="1" s="1"/>
  <c r="G158" i="1"/>
  <c r="L158" i="1" s="1"/>
  <c r="M158" i="1" s="1"/>
  <c r="G159" i="1"/>
  <c r="L159" i="1" s="1"/>
  <c r="M159" i="1" s="1"/>
  <c r="G160" i="1"/>
  <c r="L160" i="1" s="1"/>
  <c r="M160" i="1" s="1"/>
  <c r="G161" i="1"/>
  <c r="L161" i="1" s="1"/>
  <c r="M161" i="1" s="1"/>
  <c r="G162" i="1"/>
  <c r="L162" i="1" s="1"/>
  <c r="M162" i="1" s="1"/>
  <c r="G163" i="1"/>
  <c r="L163" i="1" s="1"/>
  <c r="M163" i="1" s="1"/>
  <c r="G164" i="1"/>
  <c r="L164" i="1" s="1"/>
  <c r="M164" i="1" s="1"/>
  <c r="G165" i="1"/>
  <c r="L165" i="1" s="1"/>
  <c r="M165" i="1" s="1"/>
  <c r="G166" i="1"/>
  <c r="L166" i="1" s="1"/>
  <c r="M166" i="1" s="1"/>
  <c r="G167" i="1"/>
  <c r="L167" i="1" s="1"/>
  <c r="M167" i="1" s="1"/>
  <c r="G168" i="1"/>
  <c r="L168" i="1" s="1"/>
  <c r="M168" i="1" s="1"/>
  <c r="G169" i="1"/>
  <c r="L169" i="1" s="1"/>
  <c r="M169" i="1" s="1"/>
  <c r="G170" i="1"/>
  <c r="L170" i="1" s="1"/>
  <c r="M170" i="1" s="1"/>
  <c r="G171" i="1"/>
  <c r="L171" i="1" s="1"/>
  <c r="M171" i="1" s="1"/>
  <c r="G172" i="1"/>
  <c r="L172" i="1" s="1"/>
  <c r="M172" i="1" s="1"/>
  <c r="G173" i="1"/>
  <c r="L173" i="1" s="1"/>
  <c r="M173" i="1" s="1"/>
  <c r="G174" i="1"/>
  <c r="L174" i="1" s="1"/>
  <c r="M174" i="1" s="1"/>
  <c r="G175" i="1"/>
  <c r="L175" i="1" s="1"/>
  <c r="M175" i="1" s="1"/>
  <c r="G176" i="1"/>
  <c r="L176" i="1" s="1"/>
  <c r="M176" i="1" s="1"/>
  <c r="G177" i="1"/>
  <c r="L177" i="1" s="1"/>
  <c r="M177" i="1" s="1"/>
  <c r="G178" i="1"/>
  <c r="L178" i="1" s="1"/>
  <c r="M178" i="1" s="1"/>
  <c r="G179" i="1"/>
  <c r="L179" i="1" s="1"/>
  <c r="M179" i="1" s="1"/>
  <c r="G180" i="1"/>
  <c r="L180" i="1" s="1"/>
  <c r="M180" i="1" s="1"/>
  <c r="G181" i="1"/>
  <c r="L181" i="1" s="1"/>
  <c r="M181" i="1" s="1"/>
  <c r="G182" i="1"/>
  <c r="L182" i="1" s="1"/>
  <c r="M182" i="1" s="1"/>
  <c r="G183" i="1"/>
  <c r="L183" i="1" s="1"/>
  <c r="M183" i="1" s="1"/>
  <c r="G184" i="1"/>
  <c r="L184" i="1" s="1"/>
  <c r="M184" i="1" s="1"/>
  <c r="G185" i="1"/>
  <c r="L185" i="1" s="1"/>
  <c r="M185" i="1" s="1"/>
  <c r="G186" i="1"/>
  <c r="L186" i="1" s="1"/>
  <c r="M186" i="1" s="1"/>
  <c r="G187" i="1"/>
  <c r="L187" i="1" s="1"/>
  <c r="M187" i="1" s="1"/>
  <c r="G188" i="1"/>
  <c r="L188" i="1" s="1"/>
  <c r="M188" i="1" s="1"/>
  <c r="G189" i="1"/>
  <c r="L189" i="1" s="1"/>
  <c r="M189" i="1" s="1"/>
  <c r="G190" i="1"/>
  <c r="L190" i="1" s="1"/>
  <c r="M190" i="1" s="1"/>
  <c r="G191" i="1"/>
  <c r="L191" i="1" s="1"/>
  <c r="M191" i="1" s="1"/>
  <c r="G192" i="1"/>
  <c r="L192" i="1" s="1"/>
  <c r="M192" i="1" s="1"/>
  <c r="G193" i="1"/>
  <c r="L193" i="1" s="1"/>
  <c r="M193" i="1" s="1"/>
  <c r="G194" i="1"/>
  <c r="L194" i="1" s="1"/>
  <c r="M194" i="1" s="1"/>
  <c r="G195" i="1"/>
  <c r="L195" i="1" s="1"/>
  <c r="M195" i="1" s="1"/>
  <c r="G196" i="1"/>
  <c r="L196" i="1" s="1"/>
  <c r="M196" i="1" s="1"/>
  <c r="G197" i="1"/>
  <c r="L197" i="1" s="1"/>
  <c r="M197" i="1" s="1"/>
  <c r="G198" i="1"/>
  <c r="L198" i="1" s="1"/>
  <c r="M198" i="1" s="1"/>
  <c r="G199" i="1"/>
  <c r="L199" i="1" s="1"/>
  <c r="M199" i="1" s="1"/>
  <c r="G200" i="1"/>
  <c r="L200" i="1" s="1"/>
  <c r="M200" i="1" s="1"/>
  <c r="G201" i="1"/>
  <c r="L201" i="1" s="1"/>
  <c r="M201" i="1" s="1"/>
  <c r="G202" i="1"/>
  <c r="L202" i="1" s="1"/>
  <c r="M202" i="1" s="1"/>
  <c r="G203" i="1"/>
  <c r="L203" i="1" s="1"/>
  <c r="M203" i="1" s="1"/>
  <c r="G204" i="1"/>
  <c r="L204" i="1" s="1"/>
  <c r="M204" i="1" s="1"/>
  <c r="G205" i="1"/>
  <c r="L205" i="1" s="1"/>
  <c r="M205" i="1" s="1"/>
  <c r="G206" i="1"/>
  <c r="L206" i="1" s="1"/>
  <c r="M206" i="1" s="1"/>
  <c r="G207" i="1"/>
  <c r="L207" i="1" s="1"/>
  <c r="M207" i="1" s="1"/>
  <c r="G208" i="1"/>
  <c r="L208" i="1" s="1"/>
  <c r="M208" i="1" s="1"/>
  <c r="G209" i="1"/>
  <c r="L209" i="1" s="1"/>
  <c r="M209" i="1" s="1"/>
  <c r="G210" i="1"/>
  <c r="L210" i="1" s="1"/>
  <c r="M210" i="1" s="1"/>
  <c r="G211" i="1"/>
  <c r="L211" i="1" s="1"/>
  <c r="M211" i="1" s="1"/>
  <c r="G212" i="1"/>
  <c r="L212" i="1" s="1"/>
  <c r="M212" i="1" s="1"/>
  <c r="G213" i="1"/>
  <c r="L213" i="1" s="1"/>
  <c r="M213" i="1" s="1"/>
  <c r="G214" i="1"/>
  <c r="L214" i="1" s="1"/>
  <c r="M214" i="1" s="1"/>
  <c r="G215" i="1"/>
  <c r="L215" i="1" s="1"/>
  <c r="M215" i="1" s="1"/>
  <c r="G216" i="1"/>
  <c r="L216" i="1" s="1"/>
  <c r="M216" i="1" s="1"/>
  <c r="G217" i="1"/>
  <c r="L217" i="1" s="1"/>
  <c r="M217" i="1" s="1"/>
  <c r="G218" i="1"/>
  <c r="L218" i="1" s="1"/>
  <c r="M218" i="1" s="1"/>
  <c r="G219" i="1"/>
  <c r="L219" i="1" s="1"/>
  <c r="M219" i="1" s="1"/>
  <c r="G220" i="1"/>
  <c r="L220" i="1" s="1"/>
  <c r="M220" i="1" s="1"/>
  <c r="G221" i="1"/>
  <c r="L221" i="1" s="1"/>
  <c r="M221" i="1" s="1"/>
  <c r="G222" i="1"/>
  <c r="L222" i="1" s="1"/>
  <c r="M222" i="1" s="1"/>
  <c r="G223" i="1"/>
  <c r="L223" i="1" s="1"/>
  <c r="M223" i="1" s="1"/>
  <c r="G224" i="1"/>
  <c r="L224" i="1" s="1"/>
  <c r="M224" i="1" s="1"/>
  <c r="G225" i="1"/>
  <c r="L225" i="1" s="1"/>
  <c r="M225" i="1" s="1"/>
  <c r="G226" i="1"/>
  <c r="L226" i="1" s="1"/>
  <c r="M226" i="1" s="1"/>
  <c r="G227" i="1"/>
  <c r="L227" i="1" s="1"/>
  <c r="M227" i="1" s="1"/>
  <c r="G228" i="1"/>
  <c r="L228" i="1" s="1"/>
  <c r="M228" i="1" s="1"/>
  <c r="G229" i="1"/>
  <c r="L229" i="1" s="1"/>
  <c r="M229" i="1" s="1"/>
  <c r="G230" i="1"/>
  <c r="L230" i="1" s="1"/>
  <c r="M230" i="1" s="1"/>
  <c r="G231" i="1"/>
  <c r="L231" i="1" s="1"/>
  <c r="M231" i="1" s="1"/>
  <c r="G232" i="1"/>
  <c r="L232" i="1" s="1"/>
  <c r="M232" i="1" s="1"/>
  <c r="G233" i="1"/>
  <c r="L233" i="1" s="1"/>
  <c r="M233" i="1" s="1"/>
  <c r="G234" i="1"/>
  <c r="L234" i="1" s="1"/>
  <c r="M234" i="1" s="1"/>
  <c r="G235" i="1"/>
  <c r="L235" i="1" s="1"/>
  <c r="M235" i="1" s="1"/>
  <c r="G236" i="1"/>
  <c r="L236" i="1" s="1"/>
  <c r="M236" i="1" s="1"/>
  <c r="G237" i="1"/>
  <c r="L237" i="1" s="1"/>
  <c r="M237" i="1" s="1"/>
  <c r="G238" i="1"/>
  <c r="L238" i="1" s="1"/>
  <c r="M238" i="1" s="1"/>
  <c r="G239" i="1"/>
  <c r="L239" i="1" s="1"/>
  <c r="M239" i="1" s="1"/>
  <c r="G240" i="1"/>
  <c r="L240" i="1" s="1"/>
  <c r="M240" i="1" s="1"/>
  <c r="G241" i="1"/>
  <c r="L241" i="1" s="1"/>
  <c r="M241" i="1" s="1"/>
  <c r="G242" i="1"/>
  <c r="L242" i="1" s="1"/>
  <c r="M242" i="1" s="1"/>
  <c r="G243" i="1"/>
  <c r="L243" i="1" s="1"/>
  <c r="M243" i="1" s="1"/>
  <c r="G244" i="1"/>
  <c r="L244" i="1" s="1"/>
  <c r="M244" i="1" s="1"/>
  <c r="G245" i="1"/>
  <c r="L245" i="1" s="1"/>
  <c r="M245" i="1" s="1"/>
  <c r="G246" i="1"/>
  <c r="L246" i="1" s="1"/>
  <c r="M246" i="1" s="1"/>
  <c r="G247" i="1"/>
  <c r="L247" i="1" s="1"/>
  <c r="M247" i="1" s="1"/>
  <c r="G248" i="1"/>
  <c r="L248" i="1" s="1"/>
  <c r="M248" i="1" s="1"/>
  <c r="G249" i="1"/>
  <c r="L249" i="1" s="1"/>
  <c r="M249" i="1" s="1"/>
  <c r="G250" i="1"/>
  <c r="L250" i="1" s="1"/>
  <c r="M250" i="1" s="1"/>
  <c r="G251" i="1"/>
  <c r="L251" i="1" s="1"/>
  <c r="M251" i="1" s="1"/>
  <c r="G252" i="1"/>
  <c r="L252" i="1" s="1"/>
  <c r="M252" i="1" s="1"/>
  <c r="G253" i="1"/>
  <c r="L253" i="1" s="1"/>
  <c r="M253" i="1" s="1"/>
  <c r="G254" i="1"/>
  <c r="L254" i="1" s="1"/>
  <c r="M254" i="1" s="1"/>
  <c r="G255" i="1"/>
  <c r="L255" i="1" s="1"/>
  <c r="M255" i="1" s="1"/>
  <c r="G256" i="1"/>
  <c r="L256" i="1" s="1"/>
  <c r="M256" i="1" s="1"/>
  <c r="G257" i="1"/>
  <c r="L257" i="1" s="1"/>
  <c r="M257" i="1" s="1"/>
  <c r="G258" i="1"/>
  <c r="L258" i="1" s="1"/>
  <c r="M258" i="1" s="1"/>
  <c r="G259" i="1"/>
  <c r="L259" i="1" s="1"/>
  <c r="M259" i="1" s="1"/>
  <c r="G260" i="1"/>
  <c r="L260" i="1" s="1"/>
  <c r="M260" i="1" s="1"/>
  <c r="G261" i="1"/>
  <c r="L261" i="1" s="1"/>
  <c r="M261" i="1" s="1"/>
  <c r="G262" i="1"/>
  <c r="L262" i="1" s="1"/>
  <c r="M262" i="1" s="1"/>
  <c r="G263" i="1"/>
  <c r="L263" i="1" s="1"/>
  <c r="M263" i="1" s="1"/>
  <c r="G264" i="1"/>
  <c r="L264" i="1" s="1"/>
  <c r="M264" i="1" s="1"/>
  <c r="G265" i="1"/>
  <c r="L265" i="1" s="1"/>
  <c r="M265" i="1" s="1"/>
  <c r="G266" i="1"/>
  <c r="L266" i="1" s="1"/>
  <c r="M266" i="1" s="1"/>
  <c r="G267" i="1"/>
  <c r="L267" i="1" s="1"/>
  <c r="M267" i="1" s="1"/>
  <c r="G268" i="1"/>
  <c r="L268" i="1" s="1"/>
  <c r="M268" i="1" s="1"/>
  <c r="G269" i="1"/>
  <c r="L269" i="1" s="1"/>
  <c r="M269" i="1" s="1"/>
  <c r="G270" i="1"/>
  <c r="L270" i="1" s="1"/>
  <c r="M270" i="1" s="1"/>
  <c r="G271" i="1"/>
  <c r="L271" i="1" s="1"/>
  <c r="M271" i="1" s="1"/>
  <c r="G272" i="1"/>
  <c r="L272" i="1" s="1"/>
  <c r="M272" i="1" s="1"/>
  <c r="G273" i="1"/>
  <c r="L273" i="1" s="1"/>
  <c r="M273" i="1" s="1"/>
  <c r="G274" i="1"/>
  <c r="L274" i="1" s="1"/>
  <c r="M274" i="1" s="1"/>
  <c r="G275" i="1"/>
  <c r="L275" i="1" s="1"/>
  <c r="M275" i="1" s="1"/>
  <c r="G276" i="1"/>
  <c r="L276" i="1" s="1"/>
  <c r="M276" i="1" s="1"/>
  <c r="G277" i="1"/>
  <c r="L277" i="1" s="1"/>
  <c r="M277" i="1" s="1"/>
  <c r="G278" i="1"/>
  <c r="L278" i="1" s="1"/>
  <c r="M278" i="1" s="1"/>
  <c r="G279" i="1"/>
  <c r="L279" i="1" s="1"/>
  <c r="M279" i="1" s="1"/>
  <c r="G280" i="1"/>
  <c r="L280" i="1" s="1"/>
  <c r="M280" i="1" s="1"/>
  <c r="G281" i="1"/>
  <c r="L281" i="1" s="1"/>
  <c r="M281" i="1" s="1"/>
  <c r="G282" i="1"/>
  <c r="L282" i="1" s="1"/>
  <c r="M282" i="1" s="1"/>
  <c r="G283" i="1"/>
  <c r="L283" i="1" s="1"/>
  <c r="M283" i="1" s="1"/>
  <c r="G284" i="1"/>
  <c r="L284" i="1" s="1"/>
  <c r="M284" i="1" s="1"/>
  <c r="G285" i="1"/>
  <c r="L285" i="1" s="1"/>
  <c r="M285" i="1" s="1"/>
  <c r="G286" i="1"/>
  <c r="L286" i="1" s="1"/>
  <c r="M286" i="1" s="1"/>
  <c r="G287" i="1"/>
  <c r="L287" i="1" s="1"/>
  <c r="M287" i="1" s="1"/>
  <c r="G288" i="1"/>
  <c r="L288" i="1" s="1"/>
  <c r="M288" i="1" s="1"/>
  <c r="G289" i="1"/>
  <c r="L289" i="1" s="1"/>
  <c r="M289" i="1" s="1"/>
  <c r="G290" i="1"/>
  <c r="L290" i="1" s="1"/>
  <c r="M290" i="1" s="1"/>
  <c r="G291" i="1"/>
  <c r="L291" i="1" s="1"/>
  <c r="M291" i="1" s="1"/>
  <c r="G292" i="1"/>
  <c r="L292" i="1" s="1"/>
  <c r="M292" i="1" s="1"/>
  <c r="G293" i="1"/>
  <c r="L293" i="1" s="1"/>
  <c r="M293" i="1" s="1"/>
  <c r="G294" i="1"/>
  <c r="L294" i="1" s="1"/>
  <c r="M294" i="1" s="1"/>
  <c r="G295" i="1"/>
  <c r="L295" i="1" s="1"/>
  <c r="M295" i="1" s="1"/>
  <c r="G296" i="1"/>
  <c r="L296" i="1" s="1"/>
  <c r="M296" i="1" s="1"/>
  <c r="G297" i="1"/>
  <c r="L297" i="1" s="1"/>
  <c r="M297" i="1" s="1"/>
  <c r="G298" i="1"/>
  <c r="L298" i="1" s="1"/>
  <c r="M298" i="1" s="1"/>
  <c r="G299" i="1"/>
  <c r="L299" i="1" s="1"/>
  <c r="M299" i="1" s="1"/>
  <c r="G300" i="1"/>
  <c r="L300" i="1" s="1"/>
  <c r="M300" i="1" s="1"/>
  <c r="G301" i="1"/>
  <c r="L301" i="1" s="1"/>
  <c r="M301" i="1" s="1"/>
  <c r="G302" i="1"/>
  <c r="L302" i="1" s="1"/>
  <c r="M302" i="1" s="1"/>
  <c r="G303" i="1"/>
  <c r="L303" i="1" s="1"/>
  <c r="M303" i="1" s="1"/>
  <c r="G304" i="1"/>
  <c r="L304" i="1" s="1"/>
  <c r="M304" i="1" s="1"/>
  <c r="G305" i="1"/>
  <c r="L305" i="1" s="1"/>
  <c r="M305" i="1" s="1"/>
  <c r="G306" i="1"/>
  <c r="L306" i="1" s="1"/>
  <c r="M306" i="1" s="1"/>
  <c r="G307" i="1"/>
  <c r="L307" i="1" s="1"/>
  <c r="M307" i="1" s="1"/>
  <c r="G308" i="1"/>
  <c r="L308" i="1" s="1"/>
  <c r="M308" i="1" s="1"/>
  <c r="G309" i="1"/>
  <c r="L309" i="1" s="1"/>
  <c r="M309" i="1" s="1"/>
  <c r="G310" i="1"/>
  <c r="L310" i="1" s="1"/>
  <c r="M310" i="1" s="1"/>
  <c r="G311" i="1"/>
  <c r="L311" i="1" s="1"/>
  <c r="M311" i="1" s="1"/>
  <c r="G312" i="1"/>
  <c r="L312" i="1" s="1"/>
  <c r="M312" i="1" s="1"/>
  <c r="G313" i="1"/>
  <c r="L313" i="1" s="1"/>
  <c r="M313" i="1" s="1"/>
  <c r="G314" i="1"/>
  <c r="L314" i="1" s="1"/>
  <c r="M314" i="1" s="1"/>
  <c r="G315" i="1"/>
  <c r="L315" i="1" s="1"/>
  <c r="M315" i="1" s="1"/>
  <c r="G316" i="1"/>
  <c r="L316" i="1" s="1"/>
  <c r="M316" i="1" s="1"/>
  <c r="G317" i="1"/>
  <c r="L317" i="1" s="1"/>
  <c r="M317" i="1" s="1"/>
  <c r="G318" i="1"/>
  <c r="L318" i="1" s="1"/>
  <c r="M318" i="1" s="1"/>
  <c r="G319" i="1"/>
  <c r="L319" i="1" s="1"/>
  <c r="M319" i="1" s="1"/>
  <c r="G320" i="1"/>
  <c r="L320" i="1" s="1"/>
  <c r="M320" i="1" s="1"/>
  <c r="G321" i="1"/>
  <c r="L321" i="1" s="1"/>
  <c r="M321" i="1" s="1"/>
  <c r="G322" i="1"/>
  <c r="L322" i="1" s="1"/>
  <c r="M322" i="1" s="1"/>
  <c r="G323" i="1"/>
  <c r="L323" i="1" s="1"/>
  <c r="M323" i="1" s="1"/>
  <c r="G324" i="1"/>
  <c r="L324" i="1" s="1"/>
  <c r="M324" i="1" s="1"/>
  <c r="G325" i="1"/>
  <c r="L325" i="1" s="1"/>
  <c r="M325" i="1" s="1"/>
  <c r="G326" i="1"/>
  <c r="L326" i="1" s="1"/>
  <c r="M326" i="1" s="1"/>
  <c r="G327" i="1"/>
  <c r="L327" i="1" s="1"/>
  <c r="M327" i="1" s="1"/>
  <c r="G328" i="1"/>
  <c r="L328" i="1" s="1"/>
  <c r="M328" i="1" s="1"/>
  <c r="G329" i="1"/>
  <c r="L329" i="1" s="1"/>
  <c r="M329" i="1" s="1"/>
  <c r="G330" i="1"/>
  <c r="L330" i="1" s="1"/>
  <c r="M330" i="1" s="1"/>
  <c r="G331" i="1"/>
  <c r="L331" i="1" s="1"/>
  <c r="M331" i="1" s="1"/>
  <c r="G332" i="1"/>
  <c r="L332" i="1" s="1"/>
  <c r="M332" i="1" s="1"/>
  <c r="G333" i="1"/>
  <c r="L333" i="1" s="1"/>
  <c r="M333" i="1" s="1"/>
  <c r="G334" i="1"/>
  <c r="L334" i="1" s="1"/>
  <c r="M334" i="1" s="1"/>
  <c r="G335" i="1"/>
  <c r="L335" i="1" s="1"/>
  <c r="M335" i="1" s="1"/>
  <c r="G336" i="1"/>
  <c r="L336" i="1" s="1"/>
  <c r="M336" i="1" s="1"/>
  <c r="G337" i="1"/>
  <c r="L337" i="1" s="1"/>
  <c r="M337" i="1" s="1"/>
  <c r="G338" i="1"/>
  <c r="L338" i="1" s="1"/>
  <c r="M338" i="1" s="1"/>
  <c r="G339" i="1"/>
  <c r="L339" i="1" s="1"/>
  <c r="M339" i="1" s="1"/>
  <c r="G340" i="1"/>
  <c r="L340" i="1" s="1"/>
  <c r="M340" i="1" s="1"/>
  <c r="G2" i="1"/>
  <c r="L2" i="1" s="1"/>
  <c r="M2" i="1" s="1"/>
</calcChain>
</file>

<file path=xl/sharedStrings.xml><?xml version="1.0" encoding="utf-8"?>
<sst xmlns="http://schemas.openxmlformats.org/spreadsheetml/2006/main" count="1617" uniqueCount="26">
  <si>
    <t>Manipulater</t>
  </si>
  <si>
    <t>Yes</t>
  </si>
  <si>
    <t>No</t>
  </si>
  <si>
    <t>Constant</t>
  </si>
  <si>
    <t>ProbabilityJoint)</t>
  </si>
  <si>
    <t>Threshold</t>
  </si>
  <si>
    <t>Status</t>
  </si>
  <si>
    <t>Predicted Status</t>
  </si>
  <si>
    <t>P(AQI)</t>
  </si>
  <si>
    <t>P(DEPI)</t>
  </si>
  <si>
    <t>P(SGAI)</t>
  </si>
  <si>
    <t>P(ACCR)</t>
  </si>
  <si>
    <t>P(LEVI)</t>
  </si>
  <si>
    <t>AQI</t>
  </si>
  <si>
    <t>DEPI</t>
  </si>
  <si>
    <t>SGAI</t>
  </si>
  <si>
    <t>ACCR</t>
  </si>
  <si>
    <t>LEVI</t>
  </si>
  <si>
    <t>Actual Status</t>
  </si>
  <si>
    <t>Column Labels</t>
  </si>
  <si>
    <t>Grand Total</t>
  </si>
  <si>
    <t>Row Labels</t>
  </si>
  <si>
    <t>Count of Predicted Status</t>
  </si>
  <si>
    <t>Metric</t>
  </si>
  <si>
    <t>Predicted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</si>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</sst>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57.547725694443" createdVersion="4" refreshedVersion="4" minRefreshableVersion="3" recordCount="339">
  <cacheSource type="worksheet">
    <worksheetSource ref="M1:N340" sheet="Test"/>
  </cacheSource>
  <cacheFields count="2">
    <cacheField name="Predicted Status" numFmtId="0">
      <sharedItems count="2">
        <s v="Yes"/>
        <s v="No"/>
      </sharedItems>
    </cacheField>
    <cacheField name="Actual Status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9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2:W6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ed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1"/>
  <sheetViews>
    <sheetView workbookViewId="0">
      <selection activeCell="H4" sqref="H4"/>
    </sheetView>
  </sheetViews>
  <sheetFormatPr defaultRowHeight="15" x14ac:dyDescent="0.25"/>
  <cols>
    <col min="1" max="5" width="9.140625" style="2"/>
    <col min="6" max="6" width="11.85546875" style="2" bestFit="1" customWidth="1"/>
    <col min="7" max="16384" width="9.140625" style="2"/>
  </cols>
  <sheetData>
    <row r="1" spans="1:12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0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</row>
    <row r="2" spans="1:12" x14ac:dyDescent="0.25">
      <c r="A2" s="2">
        <v>6.5042059050000001</v>
      </c>
      <c r="B2" s="2">
        <v>0.97303415100000001</v>
      </c>
      <c r="C2" s="2">
        <v>1.096510554</v>
      </c>
      <c r="D2" s="2">
        <v>-5.7560259000000003E-2</v>
      </c>
      <c r="E2" s="2">
        <v>0.92235639300000005</v>
      </c>
      <c r="F2" s="2" t="s">
        <v>2</v>
      </c>
      <c r="H2" s="2">
        <f>AVERAGE(A:A)</f>
        <v>0.97353603338444406</v>
      </c>
      <c r="I2" s="2">
        <f>AVERAGE(B:B)</f>
        <v>1.0352470155455555</v>
      </c>
      <c r="J2" s="2">
        <f t="shared" ref="J2:L2" si="0">AVERAGE(C:C)</f>
        <v>1.0453481240877769</v>
      </c>
      <c r="K2" s="2">
        <f t="shared" si="0"/>
        <v>-3.43381598533333E-2</v>
      </c>
      <c r="L2" s="2">
        <f t="shared" si="0"/>
        <v>1.0432506328800002</v>
      </c>
    </row>
    <row r="3" spans="1:12" x14ac:dyDescent="0.25">
      <c r="A3" s="2">
        <v>2.8502162050000002</v>
      </c>
      <c r="B3" s="2">
        <v>1.130657783</v>
      </c>
      <c r="C3" s="2">
        <v>0.97060425699999997</v>
      </c>
      <c r="D3" s="2">
        <v>-4.4229138000000001E-2</v>
      </c>
      <c r="E3" s="2">
        <v>1.019726184</v>
      </c>
      <c r="F3" s="2" t="s">
        <v>2</v>
      </c>
      <c r="H3" s="2">
        <f>_xlfn.STDEV.S(A:A)</f>
        <v>1.9929398465462835</v>
      </c>
      <c r="I3" s="2">
        <f>_xlfn.STDEV.S(B:B)</f>
        <v>0.33548207878719888</v>
      </c>
      <c r="J3" s="2">
        <f t="shared" ref="J3:L3" si="1">_xlfn.STDEV.S(C:C)</f>
        <v>0.43377646551144994</v>
      </c>
      <c r="K3" s="2">
        <f t="shared" si="1"/>
        <v>0.14689697610284694</v>
      </c>
      <c r="L3" s="2">
        <f t="shared" si="1"/>
        <v>0.31125321706329978</v>
      </c>
    </row>
    <row r="4" spans="1:12" x14ac:dyDescent="0.25">
      <c r="A4" s="2">
        <v>1.2217731409999999</v>
      </c>
      <c r="B4" s="2">
        <v>0.97598634699999998</v>
      </c>
      <c r="C4" s="2">
        <v>1.0785693919999999</v>
      </c>
      <c r="D4" s="2">
        <v>-5.8920610999999998E-2</v>
      </c>
      <c r="E4" s="2">
        <v>0.80180196699999995</v>
      </c>
      <c r="F4" s="2" t="s">
        <v>2</v>
      </c>
      <c r="G4" s="2" t="s">
        <v>3</v>
      </c>
      <c r="H4" s="2">
        <f>1/(Train!H3*SQRT(2*PI()))</f>
        <v>0.20017778313419246</v>
      </c>
      <c r="I4" s="2">
        <f>1/(Train!I3*SQRT(2*PI()))</f>
        <v>1.1891612268638874</v>
      </c>
      <c r="J4" s="2">
        <f>1/(Train!J3*SQRT(2*PI()))</f>
        <v>0.91969553933972537</v>
      </c>
      <c r="K4" s="2">
        <f>1/(Train!K3*SQRT(2*PI()))</f>
        <v>2.7157964104184238</v>
      </c>
      <c r="L4" s="2">
        <f>1/(Train!L3*SQRT(2*PI()))</f>
        <v>1.2817290184676213</v>
      </c>
    </row>
    <row r="5" spans="1:12" x14ac:dyDescent="0.25">
      <c r="A5" s="2">
        <v>-0.68897325700000001</v>
      </c>
      <c r="B5" s="2">
        <v>1.0309989900000001</v>
      </c>
      <c r="C5" s="2">
        <v>1.0980400109999999</v>
      </c>
      <c r="D5" s="2">
        <v>-8.970467E-2</v>
      </c>
      <c r="E5" s="2">
        <v>0.79570645299999998</v>
      </c>
      <c r="F5" s="2" t="s">
        <v>2</v>
      </c>
    </row>
    <row r="6" spans="1:12" x14ac:dyDescent="0.25">
      <c r="A6" s="2">
        <v>1.950529178</v>
      </c>
      <c r="B6" s="2">
        <v>0.96382872100000005</v>
      </c>
      <c r="C6" s="2">
        <v>1.0780090899999999</v>
      </c>
      <c r="D6" s="2">
        <v>-6.6582478E-2</v>
      </c>
      <c r="E6" s="2">
        <v>1.037969554</v>
      </c>
      <c r="F6" s="2" t="s">
        <v>2</v>
      </c>
    </row>
    <row r="7" spans="1:12" x14ac:dyDescent="0.25">
      <c r="A7" s="2">
        <v>0.81729215</v>
      </c>
      <c r="B7" s="2">
        <v>0.92774244400000005</v>
      </c>
      <c r="C7" s="2">
        <v>1</v>
      </c>
      <c r="D7" s="2">
        <v>-0.199696126</v>
      </c>
      <c r="E7" s="2">
        <v>1.134490105</v>
      </c>
      <c r="F7" s="2" t="s">
        <v>2</v>
      </c>
    </row>
    <row r="8" spans="1:12" x14ac:dyDescent="0.25">
      <c r="A8" s="2">
        <v>1.0029127330000001</v>
      </c>
      <c r="B8" s="2">
        <v>0.93236681700000001</v>
      </c>
      <c r="C8" s="2">
        <v>0.96730822299999997</v>
      </c>
      <c r="D8" s="2">
        <v>-2.0736616999999999E-2</v>
      </c>
      <c r="E8" s="2">
        <v>1.134821912</v>
      </c>
      <c r="F8" s="2" t="s">
        <v>2</v>
      </c>
    </row>
    <row r="9" spans="1:12" x14ac:dyDescent="0.25">
      <c r="A9" s="2">
        <v>0.84728205099999998</v>
      </c>
      <c r="B9" s="2">
        <v>0.90764001900000002</v>
      </c>
      <c r="C9" s="2">
        <v>0.95175376</v>
      </c>
      <c r="D9" s="2">
        <v>9.5583525000000003E-2</v>
      </c>
      <c r="E9" s="2">
        <v>0.85478193899999999</v>
      </c>
      <c r="F9" s="2" t="s">
        <v>2</v>
      </c>
    </row>
    <row r="10" spans="1:12" x14ac:dyDescent="0.25">
      <c r="A10" s="2">
        <v>0.96430485899999996</v>
      </c>
      <c r="B10" s="2">
        <v>0.91816616699999998</v>
      </c>
      <c r="C10" s="2">
        <v>0.950886495</v>
      </c>
      <c r="D10" s="2">
        <v>-9.5843089999999992E-3</v>
      </c>
      <c r="E10" s="2">
        <v>0.97258588099999999</v>
      </c>
      <c r="F10" s="2" t="s">
        <v>2</v>
      </c>
    </row>
    <row r="11" spans="1:12" x14ac:dyDescent="0.25">
      <c r="A11" s="2">
        <v>1.2476499109999999</v>
      </c>
      <c r="B11" s="2">
        <v>0.90207051900000002</v>
      </c>
      <c r="C11" s="2">
        <v>1.0046753230000001</v>
      </c>
      <c r="D11" s="2">
        <v>5.4938536000000003E-2</v>
      </c>
      <c r="E11" s="2">
        <v>1.0234016050000001</v>
      </c>
      <c r="F11" s="2" t="s">
        <v>2</v>
      </c>
    </row>
    <row r="12" spans="1:12" x14ac:dyDescent="0.25">
      <c r="A12" s="2">
        <v>1.07422792</v>
      </c>
      <c r="B12" s="2">
        <v>0.97798010599999996</v>
      </c>
      <c r="C12" s="2">
        <v>0.62017159799999999</v>
      </c>
      <c r="D12" s="2">
        <v>-0.103602211</v>
      </c>
      <c r="E12" s="2">
        <v>0.94528327700000003</v>
      </c>
      <c r="F12" s="2" t="s">
        <v>2</v>
      </c>
    </row>
    <row r="13" spans="1:12" x14ac:dyDescent="0.25">
      <c r="A13" s="2">
        <v>1.457911645</v>
      </c>
      <c r="B13" s="2">
        <v>1.021390765</v>
      </c>
      <c r="C13" s="2">
        <v>1.0200699129999999</v>
      </c>
      <c r="D13" s="2">
        <v>-5.4914633999999997E-2</v>
      </c>
      <c r="E13" s="2">
        <v>1.078678297</v>
      </c>
      <c r="F13" s="2" t="s">
        <v>2</v>
      </c>
    </row>
    <row r="14" spans="1:12" x14ac:dyDescent="0.25">
      <c r="A14" s="2">
        <v>1.105254266</v>
      </c>
      <c r="B14" s="2">
        <v>0.97097897099999997</v>
      </c>
      <c r="C14" s="2">
        <v>0.84707197899999997</v>
      </c>
      <c r="D14" s="2">
        <v>4.6628295E-2</v>
      </c>
      <c r="E14" s="2">
        <v>0.94065747300000002</v>
      </c>
      <c r="F14" s="2" t="s">
        <v>2</v>
      </c>
    </row>
    <row r="15" spans="1:12" x14ac:dyDescent="0.25">
      <c r="A15" s="2">
        <v>1.0554591200000001</v>
      </c>
      <c r="B15" s="2">
        <v>0.87701297300000003</v>
      </c>
      <c r="C15" s="2">
        <v>1.104944307</v>
      </c>
      <c r="D15" s="2">
        <v>-5.3458355999999999E-2</v>
      </c>
      <c r="E15" s="2">
        <v>1.044073883</v>
      </c>
      <c r="F15" s="2" t="s">
        <v>2</v>
      </c>
    </row>
    <row r="16" spans="1:12" x14ac:dyDescent="0.25">
      <c r="A16" s="2">
        <v>1.0940056440000001</v>
      </c>
      <c r="B16" s="2">
        <v>1.0083162429999999</v>
      </c>
      <c r="C16" s="2">
        <v>0.78682057400000005</v>
      </c>
      <c r="D16" s="2">
        <v>1.9657589999999999E-2</v>
      </c>
      <c r="E16" s="2">
        <v>1.1083090870000001</v>
      </c>
      <c r="F16" s="2" t="s">
        <v>2</v>
      </c>
    </row>
    <row r="17" spans="1:6" x14ac:dyDescent="0.25">
      <c r="A17" s="2">
        <v>0.960016588</v>
      </c>
      <c r="B17" s="2">
        <v>1.0810879330000001</v>
      </c>
      <c r="C17" s="2">
        <v>0.70775498299999995</v>
      </c>
      <c r="D17" s="2">
        <v>-1.2488793999999999E-2</v>
      </c>
      <c r="E17" s="2">
        <v>0.89043094</v>
      </c>
      <c r="F17" s="2" t="s">
        <v>2</v>
      </c>
    </row>
    <row r="18" spans="1:6" x14ac:dyDescent="0.25">
      <c r="A18" s="2">
        <v>0.90814926600000001</v>
      </c>
      <c r="B18" s="2">
        <v>1.044253815</v>
      </c>
      <c r="C18" s="2">
        <v>0.973647967</v>
      </c>
      <c r="D18" s="2">
        <v>1.7260043999999999E-2</v>
      </c>
      <c r="E18" s="2">
        <v>0.78786014100000001</v>
      </c>
      <c r="F18" s="2" t="s">
        <v>2</v>
      </c>
    </row>
    <row r="19" spans="1:6" x14ac:dyDescent="0.25">
      <c r="A19" s="2">
        <v>0.729148833</v>
      </c>
      <c r="B19" s="2">
        <v>1.463441676</v>
      </c>
      <c r="C19" s="2">
        <v>0.85567773899999999</v>
      </c>
      <c r="D19" s="2">
        <v>-8.336263E-3</v>
      </c>
      <c r="E19" s="2">
        <v>1.10215741</v>
      </c>
      <c r="F19" s="2" t="s">
        <v>2</v>
      </c>
    </row>
    <row r="20" spans="1:6" x14ac:dyDescent="0.25">
      <c r="A20" s="2">
        <v>0.75320765199999995</v>
      </c>
      <c r="B20" s="2">
        <v>0.98231646299999997</v>
      </c>
      <c r="C20" s="2">
        <v>1.03313717</v>
      </c>
      <c r="D20" s="2">
        <v>1.0802671999999999E-2</v>
      </c>
      <c r="E20" s="2">
        <v>1.0027889999999999</v>
      </c>
      <c r="F20" s="2" t="s">
        <v>2</v>
      </c>
    </row>
    <row r="21" spans="1:6" x14ac:dyDescent="0.25">
      <c r="A21" s="2">
        <v>0.51675518200000004</v>
      </c>
      <c r="B21" s="2">
        <v>1.0613639399999999</v>
      </c>
      <c r="C21" s="2">
        <v>1.0366944360000001</v>
      </c>
      <c r="D21" s="2">
        <v>-8.4482571000000006E-2</v>
      </c>
      <c r="E21" s="2">
        <v>1.106377669</v>
      </c>
      <c r="F21" s="2" t="s">
        <v>2</v>
      </c>
    </row>
    <row r="22" spans="1:6" x14ac:dyDescent="0.25">
      <c r="A22" s="2">
        <v>2.0888363719999998</v>
      </c>
      <c r="B22" s="2">
        <v>0.86244880999999995</v>
      </c>
      <c r="C22" s="2">
        <v>0.78970055100000003</v>
      </c>
      <c r="D22" s="2">
        <v>-0.129584431</v>
      </c>
      <c r="E22" s="2">
        <v>0.82391616700000003</v>
      </c>
      <c r="F22" s="2" t="s">
        <v>2</v>
      </c>
    </row>
    <row r="23" spans="1:6" x14ac:dyDescent="0.25">
      <c r="A23" s="2">
        <v>1.2614786410000001</v>
      </c>
      <c r="B23" s="2">
        <v>0.96841562299999995</v>
      </c>
      <c r="C23" s="2">
        <v>1.611790582</v>
      </c>
      <c r="D23" s="2">
        <v>-6.6916950000000001E-3</v>
      </c>
      <c r="E23" s="2">
        <v>0.89249801200000001</v>
      </c>
      <c r="F23" s="2" t="s">
        <v>2</v>
      </c>
    </row>
    <row r="24" spans="1:6" x14ac:dyDescent="0.25">
      <c r="A24" s="2">
        <v>1.8705791599999999</v>
      </c>
      <c r="B24" s="2">
        <v>0.88260716500000003</v>
      </c>
      <c r="C24" s="2">
        <v>1.076749347</v>
      </c>
      <c r="D24" s="2">
        <v>-6.7325581999999995E-2</v>
      </c>
      <c r="E24" s="2">
        <v>1.0063078560000001</v>
      </c>
      <c r="F24" s="2" t="s">
        <v>2</v>
      </c>
    </row>
    <row r="25" spans="1:6" x14ac:dyDescent="0.25">
      <c r="A25" s="2">
        <v>-17.150120350000002</v>
      </c>
      <c r="B25" s="2">
        <v>1.0239589039999999</v>
      </c>
      <c r="C25" s="2">
        <v>3.2594630040000001</v>
      </c>
      <c r="D25" s="2">
        <v>0.25823685000000002</v>
      </c>
      <c r="E25" s="2">
        <v>0.922086921</v>
      </c>
      <c r="F25" s="2" t="s">
        <v>2</v>
      </c>
    </row>
    <row r="26" spans="1:6" x14ac:dyDescent="0.25">
      <c r="A26" s="2">
        <v>1.652151613</v>
      </c>
      <c r="B26" s="2">
        <v>0.96371324999999997</v>
      </c>
      <c r="C26" s="2">
        <v>1.4115924799999999</v>
      </c>
      <c r="D26" s="2">
        <v>-1.1600249E-2</v>
      </c>
      <c r="E26" s="2">
        <v>0.96653100700000005</v>
      </c>
      <c r="F26" s="2" t="s">
        <v>2</v>
      </c>
    </row>
    <row r="27" spans="1:6" x14ac:dyDescent="0.25">
      <c r="A27" s="2">
        <v>1.001339918</v>
      </c>
      <c r="B27" s="2">
        <v>1.0046070300000001</v>
      </c>
      <c r="C27" s="2">
        <v>1.0534787050000001</v>
      </c>
      <c r="D27" s="2">
        <v>-7.4371656999999994E-2</v>
      </c>
      <c r="E27" s="2">
        <v>1.213898082</v>
      </c>
      <c r="F27" s="2" t="s">
        <v>2</v>
      </c>
    </row>
    <row r="28" spans="1:6" x14ac:dyDescent="0.25">
      <c r="A28" s="2">
        <v>1.0531171189999999</v>
      </c>
      <c r="B28" s="2">
        <v>1.071822235</v>
      </c>
      <c r="C28" s="2">
        <v>0.956495294</v>
      </c>
      <c r="D28" s="2">
        <v>3.0705300000000001E-3</v>
      </c>
      <c r="E28" s="2">
        <v>1.170272991</v>
      </c>
      <c r="F28" s="2" t="s">
        <v>2</v>
      </c>
    </row>
    <row r="29" spans="1:6" x14ac:dyDescent="0.25">
      <c r="A29" s="2">
        <v>1.507561457</v>
      </c>
      <c r="B29" s="2">
        <v>1.034787753</v>
      </c>
      <c r="C29" s="2">
        <v>0.89897447399999997</v>
      </c>
      <c r="D29" s="2">
        <v>-0.159308686</v>
      </c>
      <c r="E29" s="2">
        <v>1.1216799180000001</v>
      </c>
      <c r="F29" s="2" t="s">
        <v>2</v>
      </c>
    </row>
    <row r="30" spans="1:6" x14ac:dyDescent="0.25">
      <c r="A30" s="2">
        <v>0.68488022199999998</v>
      </c>
      <c r="B30" s="2">
        <v>1.359801201</v>
      </c>
      <c r="C30" s="2">
        <v>0.69165765099999998</v>
      </c>
      <c r="D30" s="2">
        <v>6.5058060000000003E-3</v>
      </c>
      <c r="E30" s="2">
        <v>1.207365056</v>
      </c>
      <c r="F30" s="2" t="s">
        <v>2</v>
      </c>
    </row>
    <row r="31" spans="1:6" x14ac:dyDescent="0.25">
      <c r="A31" s="2">
        <v>-3.05091446</v>
      </c>
      <c r="B31" s="2">
        <v>0.62370716199999998</v>
      </c>
      <c r="C31" s="2">
        <v>1.0224434499999999</v>
      </c>
      <c r="D31" s="2">
        <v>-2.9874628E-2</v>
      </c>
      <c r="E31" s="2">
        <v>1.031669891</v>
      </c>
      <c r="F31" s="2" t="s">
        <v>2</v>
      </c>
    </row>
    <row r="32" spans="1:6" x14ac:dyDescent="0.25">
      <c r="A32" s="2">
        <v>1.00583489</v>
      </c>
      <c r="B32" s="2">
        <v>1.032226541</v>
      </c>
      <c r="C32" s="2">
        <v>1.1174825740000001</v>
      </c>
      <c r="D32" s="2">
        <v>-2.3779838000000001E-2</v>
      </c>
      <c r="E32" s="2">
        <v>1.135126217</v>
      </c>
      <c r="F32" s="2" t="s">
        <v>2</v>
      </c>
    </row>
    <row r="33" spans="1:6" x14ac:dyDescent="0.25">
      <c r="A33" s="2">
        <v>1.4164579150000001</v>
      </c>
      <c r="B33" s="2">
        <v>0.86501633499999997</v>
      </c>
      <c r="C33" s="2">
        <v>1.0326914250000001</v>
      </c>
      <c r="D33" s="2">
        <v>-0.13045621099999999</v>
      </c>
      <c r="E33" s="2">
        <v>0.84443886999999995</v>
      </c>
      <c r="F33" s="2" t="s">
        <v>2</v>
      </c>
    </row>
    <row r="34" spans="1:6" x14ac:dyDescent="0.25">
      <c r="A34" s="2">
        <v>1.0177468030000001</v>
      </c>
      <c r="B34" s="2">
        <v>1.0075284069999999</v>
      </c>
      <c r="C34" s="2">
        <v>0.93752574200000005</v>
      </c>
      <c r="D34" s="2">
        <v>4.195903E-3</v>
      </c>
      <c r="E34" s="2">
        <v>0.92025756800000003</v>
      </c>
      <c r="F34" s="2" t="s">
        <v>2</v>
      </c>
    </row>
    <row r="35" spans="1:6" x14ac:dyDescent="0.25">
      <c r="A35" s="2">
        <v>1.7335311010000001</v>
      </c>
      <c r="B35" s="2">
        <v>1.0319652969999999</v>
      </c>
      <c r="C35" s="2">
        <v>1.0423699529999999</v>
      </c>
      <c r="D35" s="2">
        <v>0.210461865</v>
      </c>
      <c r="E35" s="2">
        <v>0.86563763599999999</v>
      </c>
      <c r="F35" s="2" t="s">
        <v>2</v>
      </c>
    </row>
    <row r="36" spans="1:6" x14ac:dyDescent="0.25">
      <c r="A36" s="2">
        <v>1.0602807480000001</v>
      </c>
      <c r="B36" s="2">
        <v>1.0510196249999999</v>
      </c>
      <c r="C36" s="2">
        <v>0.93692807499999997</v>
      </c>
      <c r="D36" s="2">
        <v>-4.0288418999999999E-2</v>
      </c>
      <c r="E36" s="2">
        <v>0.963507165</v>
      </c>
      <c r="F36" s="2" t="s">
        <v>2</v>
      </c>
    </row>
    <row r="37" spans="1:6" x14ac:dyDescent="0.25">
      <c r="A37" s="2">
        <v>0.72971676299999999</v>
      </c>
      <c r="B37" s="2">
        <v>1.204046723</v>
      </c>
      <c r="C37" s="2">
        <v>2.0246017780000001</v>
      </c>
      <c r="D37" s="2">
        <v>6.4210813000000005E-2</v>
      </c>
      <c r="E37" s="2">
        <v>0.91899090699999997</v>
      </c>
      <c r="F37" s="2" t="s">
        <v>2</v>
      </c>
    </row>
    <row r="38" spans="1:6" x14ac:dyDescent="0.25">
      <c r="A38" s="2">
        <v>1.024707144</v>
      </c>
      <c r="B38" s="2">
        <v>1.032278568</v>
      </c>
      <c r="C38" s="2">
        <v>1.0581014449999999</v>
      </c>
      <c r="D38" s="2">
        <v>-4.4032468999999998E-2</v>
      </c>
      <c r="E38" s="2">
        <v>1.1894730179999999</v>
      </c>
      <c r="F38" s="2" t="s">
        <v>2</v>
      </c>
    </row>
    <row r="39" spans="1:6" x14ac:dyDescent="0.25">
      <c r="A39" s="2">
        <v>1.0886701000000001</v>
      </c>
      <c r="B39" s="2">
        <v>0.91614511499999995</v>
      </c>
      <c r="C39" s="2">
        <v>0.89049843399999995</v>
      </c>
      <c r="D39" s="2">
        <v>-6.8128719000000004E-2</v>
      </c>
      <c r="E39" s="2">
        <v>0.91187121599999998</v>
      </c>
      <c r="F39" s="2" t="s">
        <v>2</v>
      </c>
    </row>
    <row r="40" spans="1:6" x14ac:dyDescent="0.25">
      <c r="A40" s="2">
        <v>12.885378790000001</v>
      </c>
      <c r="B40" s="2">
        <v>1.09221729</v>
      </c>
      <c r="C40" s="2">
        <v>0.64032345099999999</v>
      </c>
      <c r="D40" s="2">
        <v>0.11374253500000001</v>
      </c>
      <c r="E40" s="2">
        <v>0.99367553900000005</v>
      </c>
      <c r="F40" s="2" t="s">
        <v>2</v>
      </c>
    </row>
    <row r="41" spans="1:6" x14ac:dyDescent="0.25">
      <c r="A41" s="2">
        <v>0.84352857999999997</v>
      </c>
      <c r="B41" s="2">
        <v>0.84082649600000003</v>
      </c>
      <c r="C41" s="2">
        <v>0.94835396199999999</v>
      </c>
      <c r="D41" s="2">
        <v>6.1278895E-2</v>
      </c>
      <c r="E41" s="2">
        <v>1.0191557739999999</v>
      </c>
      <c r="F41" s="2" t="s">
        <v>2</v>
      </c>
    </row>
    <row r="42" spans="1:6" x14ac:dyDescent="0.25">
      <c r="A42" s="2">
        <v>4.8303532880000004</v>
      </c>
      <c r="B42" s="2">
        <v>0.98360369299999995</v>
      </c>
      <c r="C42" s="2">
        <v>1.214038255</v>
      </c>
      <c r="D42" s="2">
        <v>-9.8225414999999996E-2</v>
      </c>
      <c r="E42" s="2">
        <v>1.172595649</v>
      </c>
      <c r="F42" s="2" t="s">
        <v>2</v>
      </c>
    </row>
    <row r="43" spans="1:6" x14ac:dyDescent="0.25">
      <c r="A43" s="2">
        <v>-3.752402247</v>
      </c>
      <c r="B43" s="2">
        <v>0.86898667900000004</v>
      </c>
      <c r="C43" s="2">
        <v>1</v>
      </c>
      <c r="D43" s="2">
        <v>8.934361E-3</v>
      </c>
      <c r="E43" s="2">
        <v>2.542951542</v>
      </c>
      <c r="F43" s="2" t="s">
        <v>2</v>
      </c>
    </row>
    <row r="44" spans="1:6" x14ac:dyDescent="0.25">
      <c r="A44" s="2">
        <v>5.7467911330000003</v>
      </c>
      <c r="B44" s="2">
        <v>1.01631256</v>
      </c>
      <c r="C44" s="2">
        <v>1.1058844370000001</v>
      </c>
      <c r="D44" s="2">
        <v>-2.9716268000000001E-2</v>
      </c>
      <c r="E44" s="2">
        <v>0.91500526500000001</v>
      </c>
      <c r="F44" s="2" t="s">
        <v>2</v>
      </c>
    </row>
    <row r="45" spans="1:6" x14ac:dyDescent="0.25">
      <c r="A45" s="2">
        <v>0.51728099400000005</v>
      </c>
      <c r="B45" s="2">
        <v>0.78768482200000001</v>
      </c>
      <c r="C45" s="2">
        <v>1.1366172480000001</v>
      </c>
      <c r="D45" s="2">
        <v>-0.15432702400000001</v>
      </c>
      <c r="E45" s="2">
        <v>0.99693514000000005</v>
      </c>
      <c r="F45" s="2" t="s">
        <v>2</v>
      </c>
    </row>
    <row r="46" spans="1:6" x14ac:dyDescent="0.25">
      <c r="A46" s="2">
        <v>0.981055856</v>
      </c>
      <c r="B46" s="2">
        <v>1.019214294</v>
      </c>
      <c r="C46" s="2">
        <v>0.88873974300000003</v>
      </c>
      <c r="D46" s="2">
        <v>9.2919955999999998E-2</v>
      </c>
      <c r="E46" s="2">
        <v>0.60638851199999999</v>
      </c>
      <c r="F46" s="2" t="s">
        <v>2</v>
      </c>
    </row>
    <row r="47" spans="1:6" x14ac:dyDescent="0.25">
      <c r="A47" s="2">
        <v>1.0750507380000001</v>
      </c>
      <c r="B47" s="2">
        <v>1.372228303</v>
      </c>
      <c r="C47" s="2">
        <v>1.029069478</v>
      </c>
      <c r="D47" s="2">
        <v>-7.7163605999999996E-2</v>
      </c>
      <c r="E47" s="2">
        <v>0.60850398800000005</v>
      </c>
      <c r="F47" s="2" t="s">
        <v>2</v>
      </c>
    </row>
    <row r="48" spans="1:6" x14ac:dyDescent="0.25">
      <c r="A48" s="2">
        <v>1.33515513</v>
      </c>
      <c r="B48" s="2">
        <v>1.075019462</v>
      </c>
      <c r="C48" s="2">
        <v>1.094703679</v>
      </c>
      <c r="D48" s="2">
        <v>-7.2526475000000007E-2</v>
      </c>
      <c r="E48" s="2">
        <v>0.98918389100000004</v>
      </c>
      <c r="F48" s="2" t="s">
        <v>2</v>
      </c>
    </row>
    <row r="49" spans="1:6" x14ac:dyDescent="0.25">
      <c r="A49" s="2">
        <v>0.56064717399999997</v>
      </c>
      <c r="B49" s="2">
        <v>1.0197381809999999</v>
      </c>
      <c r="C49" s="2">
        <v>0.940729327</v>
      </c>
      <c r="D49" s="2">
        <v>-7.6134784999999996E-2</v>
      </c>
      <c r="E49" s="2">
        <v>1.129354398</v>
      </c>
      <c r="F49" s="2" t="s">
        <v>2</v>
      </c>
    </row>
    <row r="50" spans="1:6" x14ac:dyDescent="0.25">
      <c r="A50" s="2">
        <v>9.8007761999999998E-2</v>
      </c>
      <c r="B50" s="2">
        <v>0.50992490099999999</v>
      </c>
      <c r="C50" s="2">
        <v>1.0244562340000001</v>
      </c>
      <c r="D50" s="2">
        <v>9.5307177000000007E-2</v>
      </c>
      <c r="E50" s="2">
        <v>1.0083969020000001</v>
      </c>
      <c r="F50" s="2" t="s">
        <v>2</v>
      </c>
    </row>
    <row r="51" spans="1:6" x14ac:dyDescent="0.25">
      <c r="A51" s="2">
        <v>1.0486823970000001</v>
      </c>
      <c r="B51" s="2">
        <v>1.0807979889999999</v>
      </c>
      <c r="C51" s="2">
        <v>1.1452617709999999</v>
      </c>
      <c r="D51" s="2">
        <v>-5.5798225999999999E-2</v>
      </c>
      <c r="E51" s="2">
        <v>1.514166645</v>
      </c>
      <c r="F51" s="2" t="s">
        <v>2</v>
      </c>
    </row>
    <row r="52" spans="1:6" x14ac:dyDescent="0.25">
      <c r="A52" s="2">
        <v>1.4141343799999999</v>
      </c>
      <c r="B52" s="2">
        <v>0.924466028</v>
      </c>
      <c r="C52" s="2">
        <v>1.4839043700000001</v>
      </c>
      <c r="D52" s="2">
        <v>-2.1519580999999999E-2</v>
      </c>
      <c r="E52" s="2">
        <v>0.85997340300000003</v>
      </c>
      <c r="F52" s="2" t="s">
        <v>2</v>
      </c>
    </row>
    <row r="53" spans="1:6" x14ac:dyDescent="0.25">
      <c r="A53" s="2">
        <v>3.8831846749999999</v>
      </c>
      <c r="B53" s="2">
        <v>0.93711971800000005</v>
      </c>
      <c r="C53" s="2">
        <v>1.3153564120000001</v>
      </c>
      <c r="D53" s="2">
        <v>-4.1020349999999997E-2</v>
      </c>
      <c r="E53" s="2">
        <v>1.0181411629999999</v>
      </c>
      <c r="F53" s="2" t="s">
        <v>2</v>
      </c>
    </row>
    <row r="54" spans="1:6" x14ac:dyDescent="0.25">
      <c r="A54" s="2">
        <v>0.77174509400000002</v>
      </c>
      <c r="B54" s="2">
        <v>1.1315449909999999</v>
      </c>
      <c r="C54" s="2">
        <v>0.98221320300000003</v>
      </c>
      <c r="D54" s="2">
        <v>-1.3571115E-2</v>
      </c>
      <c r="E54" s="2">
        <v>1.159910505</v>
      </c>
      <c r="F54" s="2" t="s">
        <v>2</v>
      </c>
    </row>
    <row r="55" spans="1:6" x14ac:dyDescent="0.25">
      <c r="A55" s="2">
        <v>-0.100610509</v>
      </c>
      <c r="B55" s="2">
        <v>1.0689676669999999</v>
      </c>
      <c r="C55" s="2">
        <v>0.993450783</v>
      </c>
      <c r="D55" s="2">
        <v>-6.1196388999999997E-2</v>
      </c>
      <c r="E55" s="2">
        <v>1.1522321950000001</v>
      </c>
      <c r="F55" s="2" t="s">
        <v>2</v>
      </c>
    </row>
    <row r="56" spans="1:6" x14ac:dyDescent="0.25">
      <c r="A56" s="2">
        <v>0.92637561300000004</v>
      </c>
      <c r="B56" s="2">
        <v>1.07626201</v>
      </c>
      <c r="C56" s="2">
        <v>0.42448207999999998</v>
      </c>
      <c r="D56" s="2">
        <v>0.23433901700000001</v>
      </c>
      <c r="E56" s="2">
        <v>0.98093033600000001</v>
      </c>
      <c r="F56" s="2" t="s">
        <v>2</v>
      </c>
    </row>
    <row r="57" spans="1:6" x14ac:dyDescent="0.25">
      <c r="A57" s="2">
        <v>0.94371294500000003</v>
      </c>
      <c r="B57" s="2">
        <v>0.95482471599999996</v>
      </c>
      <c r="C57" s="2">
        <v>0.96356093399999998</v>
      </c>
      <c r="D57" s="2">
        <v>9.8045274000000002E-2</v>
      </c>
      <c r="E57" s="2">
        <v>0.96604646199999999</v>
      </c>
      <c r="F57" s="2" t="s">
        <v>2</v>
      </c>
    </row>
    <row r="58" spans="1:6" x14ac:dyDescent="0.25">
      <c r="A58" s="2">
        <v>1.171052491</v>
      </c>
      <c r="B58" s="2">
        <v>0.98483609599999999</v>
      </c>
      <c r="C58" s="2">
        <v>1.172569177</v>
      </c>
      <c r="D58" s="2">
        <v>-2.0129745000000001E-2</v>
      </c>
      <c r="E58" s="2">
        <v>0.998082048</v>
      </c>
      <c r="F58" s="2" t="s">
        <v>2</v>
      </c>
    </row>
    <row r="59" spans="1:6" x14ac:dyDescent="0.25">
      <c r="A59" s="2">
        <v>0.97095290999999995</v>
      </c>
      <c r="B59" s="2">
        <v>0.95613954499999998</v>
      </c>
      <c r="C59" s="2">
        <v>0.94279502400000004</v>
      </c>
      <c r="D59" s="2">
        <v>-3.2134544000000001E-2</v>
      </c>
      <c r="E59" s="2">
        <v>0.98389096600000003</v>
      </c>
      <c r="F59" s="2" t="s">
        <v>2</v>
      </c>
    </row>
    <row r="60" spans="1:6" x14ac:dyDescent="0.25">
      <c r="A60" s="2">
        <v>1.0953259689999999</v>
      </c>
      <c r="B60" s="2">
        <v>0.79321703600000004</v>
      </c>
      <c r="C60" s="2">
        <v>0.86272346799999999</v>
      </c>
      <c r="D60" s="2">
        <v>1.8096287999999999E-2</v>
      </c>
      <c r="E60" s="2">
        <v>1.0220528449999999</v>
      </c>
      <c r="F60" s="2" t="s">
        <v>2</v>
      </c>
    </row>
    <row r="61" spans="1:6" x14ac:dyDescent="0.25">
      <c r="A61" s="2">
        <v>1.1572857409999999</v>
      </c>
      <c r="B61" s="2">
        <v>1.063801934</v>
      </c>
      <c r="C61" s="2">
        <v>0.94953473799999999</v>
      </c>
      <c r="D61" s="2">
        <v>-1.1195116999999999E-2</v>
      </c>
      <c r="E61" s="2">
        <v>0.84212281700000002</v>
      </c>
      <c r="F61" s="2" t="s">
        <v>2</v>
      </c>
    </row>
    <row r="62" spans="1:6" x14ac:dyDescent="0.25">
      <c r="A62" s="2">
        <v>1.18646512</v>
      </c>
      <c r="B62" s="2">
        <v>0.99818345500000005</v>
      </c>
      <c r="C62" s="2">
        <v>1.1877310080000001</v>
      </c>
      <c r="D62" s="2">
        <v>1.4948059E-2</v>
      </c>
      <c r="E62" s="2">
        <v>1.0828029850000001</v>
      </c>
      <c r="F62" s="2" t="s">
        <v>2</v>
      </c>
    </row>
    <row r="63" spans="1:6" x14ac:dyDescent="0.25">
      <c r="A63" s="2">
        <v>-4.1383966860000001</v>
      </c>
      <c r="B63" s="2">
        <v>0.64242843699999996</v>
      </c>
      <c r="C63" s="2">
        <v>0.90258003399999998</v>
      </c>
      <c r="D63" s="2">
        <v>-2.8336518000000002E-2</v>
      </c>
      <c r="E63" s="2">
        <v>0.88206082399999997</v>
      </c>
      <c r="F63" s="2" t="s">
        <v>2</v>
      </c>
    </row>
    <row r="64" spans="1:6" x14ac:dyDescent="0.25">
      <c r="A64" s="2">
        <v>1.785318784</v>
      </c>
      <c r="B64" s="2">
        <v>0.64983289600000005</v>
      </c>
      <c r="C64" s="2">
        <v>1.104123129</v>
      </c>
      <c r="D64" s="2">
        <v>-0.31956148299999998</v>
      </c>
      <c r="E64" s="2">
        <v>1.3407372849999999</v>
      </c>
      <c r="F64" s="2" t="s">
        <v>2</v>
      </c>
    </row>
    <row r="65" spans="1:6" x14ac:dyDescent="0.25">
      <c r="A65" s="2">
        <v>1.9398707369999999</v>
      </c>
      <c r="B65" s="2">
        <v>1.019865292</v>
      </c>
      <c r="C65" s="2">
        <v>1.0715982100000001</v>
      </c>
      <c r="D65" s="2">
        <v>-0.14561701099999999</v>
      </c>
      <c r="E65" s="2">
        <v>0.93193707400000003</v>
      </c>
      <c r="F65" s="2" t="s">
        <v>2</v>
      </c>
    </row>
    <row r="66" spans="1:6" x14ac:dyDescent="0.25">
      <c r="A66" s="2">
        <v>0.71235819499999997</v>
      </c>
      <c r="B66" s="2">
        <v>1.0505683859999999</v>
      </c>
      <c r="C66" s="2">
        <v>1.0406751620000001</v>
      </c>
      <c r="D66" s="2">
        <v>-3.5759730000000003E-2</v>
      </c>
      <c r="E66" s="2">
        <v>1.081480843</v>
      </c>
      <c r="F66" s="2" t="s">
        <v>2</v>
      </c>
    </row>
    <row r="67" spans="1:6" x14ac:dyDescent="0.25">
      <c r="A67" s="2">
        <v>1.0154472510000001</v>
      </c>
      <c r="B67" s="2">
        <v>0.96485520700000005</v>
      </c>
      <c r="C67" s="2">
        <v>1.10501231</v>
      </c>
      <c r="D67" s="2">
        <v>2.8873314000000001E-2</v>
      </c>
      <c r="E67" s="2">
        <v>0.95797220400000005</v>
      </c>
      <c r="F67" s="2" t="s">
        <v>2</v>
      </c>
    </row>
    <row r="68" spans="1:6" x14ac:dyDescent="0.25">
      <c r="A68" s="2">
        <v>0.847623935</v>
      </c>
      <c r="B68" s="2">
        <v>0.97920551199999994</v>
      </c>
      <c r="C68" s="2">
        <v>1.095750413</v>
      </c>
      <c r="D68" s="2">
        <v>-6.2141018999999999E-2</v>
      </c>
      <c r="E68" s="2">
        <v>0.85579127899999996</v>
      </c>
      <c r="F68" s="2" t="s">
        <v>2</v>
      </c>
    </row>
    <row r="69" spans="1:6" x14ac:dyDescent="0.25">
      <c r="A69" s="2">
        <v>0.231528664</v>
      </c>
      <c r="B69" s="2">
        <v>0.97780020599999995</v>
      </c>
      <c r="C69" s="2">
        <v>1.101313019</v>
      </c>
      <c r="D69" s="2">
        <v>-2.5953720999999999E-2</v>
      </c>
      <c r="E69" s="2">
        <v>0.85199789199999998</v>
      </c>
      <c r="F69" s="2" t="s">
        <v>2</v>
      </c>
    </row>
    <row r="70" spans="1:6" x14ac:dyDescent="0.25">
      <c r="A70" s="2">
        <v>1.750891175</v>
      </c>
      <c r="B70" s="2">
        <v>1.093055769</v>
      </c>
      <c r="C70" s="2">
        <v>1.2986714500000001</v>
      </c>
      <c r="D70" s="2">
        <v>-0.18307738500000001</v>
      </c>
      <c r="E70" s="2">
        <v>0.74611558099999997</v>
      </c>
      <c r="F70" s="2" t="s">
        <v>2</v>
      </c>
    </row>
    <row r="71" spans="1:6" x14ac:dyDescent="0.25">
      <c r="A71" s="2">
        <v>0.63365479199999997</v>
      </c>
      <c r="B71" s="2">
        <v>1.0597896490000001</v>
      </c>
      <c r="C71" s="2">
        <v>1.0139063269999999</v>
      </c>
      <c r="D71" s="2">
        <v>-4.9264993999999999E-2</v>
      </c>
      <c r="E71" s="2">
        <v>1.133107731</v>
      </c>
      <c r="F71" s="2" t="s">
        <v>2</v>
      </c>
    </row>
    <row r="72" spans="1:6" x14ac:dyDescent="0.25">
      <c r="A72" s="2">
        <v>1.1497442529999999</v>
      </c>
      <c r="B72" s="2">
        <v>0.93896913400000004</v>
      </c>
      <c r="C72" s="2">
        <v>0.73632176999999999</v>
      </c>
      <c r="D72" s="2">
        <v>-8.1695750999999997E-2</v>
      </c>
      <c r="E72" s="2">
        <v>1.051642008</v>
      </c>
      <c r="F72" s="2" t="s">
        <v>2</v>
      </c>
    </row>
    <row r="73" spans="1:6" x14ac:dyDescent="0.25">
      <c r="A73" s="2">
        <v>1.406654173</v>
      </c>
      <c r="B73" s="2">
        <v>0.94978925599999997</v>
      </c>
      <c r="C73" s="2">
        <v>0</v>
      </c>
      <c r="D73" s="2">
        <v>-1.8634062999999999E-2</v>
      </c>
      <c r="E73" s="2">
        <v>0.972530216</v>
      </c>
      <c r="F73" s="2" t="s">
        <v>2</v>
      </c>
    </row>
    <row r="74" spans="1:6" x14ac:dyDescent="0.25">
      <c r="A74" s="2">
        <v>2.483579523</v>
      </c>
      <c r="B74" s="2">
        <v>0.97078620599999998</v>
      </c>
      <c r="C74" s="2">
        <v>0.996603664</v>
      </c>
      <c r="D74" s="2">
        <v>-1.5394454E-2</v>
      </c>
      <c r="E74" s="2">
        <v>0.92648027899999996</v>
      </c>
      <c r="F74" s="2" t="s">
        <v>2</v>
      </c>
    </row>
    <row r="75" spans="1:6" x14ac:dyDescent="0.25">
      <c r="A75" s="2">
        <v>0.97416117000000002</v>
      </c>
      <c r="B75" s="2">
        <v>0.92374726699999998</v>
      </c>
      <c r="C75" s="2">
        <v>0.99872777999999995</v>
      </c>
      <c r="D75" s="2">
        <v>-5.0639106000000003E-2</v>
      </c>
      <c r="E75" s="2">
        <v>1.0696799910000001</v>
      </c>
      <c r="F75" s="2" t="s">
        <v>2</v>
      </c>
    </row>
    <row r="76" spans="1:6" x14ac:dyDescent="0.25">
      <c r="A76" s="2">
        <v>12.18488539</v>
      </c>
      <c r="B76" s="2">
        <v>0.952510619</v>
      </c>
      <c r="C76" s="2">
        <v>0.97126334199999997</v>
      </c>
      <c r="D76" s="2">
        <v>-0.10757262300000001</v>
      </c>
      <c r="E76" s="2">
        <v>1.0129717330000001</v>
      </c>
      <c r="F76" s="2" t="s">
        <v>2</v>
      </c>
    </row>
    <row r="77" spans="1:6" x14ac:dyDescent="0.25">
      <c r="A77" s="2">
        <v>1.4875196500000001</v>
      </c>
      <c r="B77" s="2">
        <v>1.0412949439999999</v>
      </c>
      <c r="C77" s="2">
        <v>1.2073491700000001</v>
      </c>
      <c r="D77" s="2">
        <v>-7.5419942000000004E-2</v>
      </c>
      <c r="E77" s="2">
        <v>0.99354806900000003</v>
      </c>
      <c r="F77" s="2" t="s">
        <v>2</v>
      </c>
    </row>
    <row r="78" spans="1:6" x14ac:dyDescent="0.25">
      <c r="A78" s="2">
        <v>0.94596068</v>
      </c>
      <c r="B78" s="2">
        <v>1.0213302470000001</v>
      </c>
      <c r="C78" s="2">
        <v>0.91915386300000002</v>
      </c>
      <c r="D78" s="2">
        <v>-8.4001939999999997E-3</v>
      </c>
      <c r="E78" s="2">
        <v>0.96653495499999997</v>
      </c>
      <c r="F78" s="2" t="s">
        <v>2</v>
      </c>
    </row>
    <row r="79" spans="1:6" x14ac:dyDescent="0.25">
      <c r="A79" s="2">
        <v>-0.88277601100000003</v>
      </c>
      <c r="B79" s="2">
        <v>1.4736082770000001</v>
      </c>
      <c r="C79" s="2">
        <v>0.75194252699999997</v>
      </c>
      <c r="D79" s="2">
        <v>2.2935247999999998E-2</v>
      </c>
      <c r="E79" s="2">
        <v>0.95782098900000001</v>
      </c>
      <c r="F79" s="2" t="s">
        <v>2</v>
      </c>
    </row>
    <row r="80" spans="1:6" x14ac:dyDescent="0.25">
      <c r="A80" s="2">
        <v>0.97826920699999997</v>
      </c>
      <c r="B80" s="2">
        <v>1.1217454870000001</v>
      </c>
      <c r="C80" s="2">
        <v>1.1421546440000001</v>
      </c>
      <c r="D80" s="2">
        <v>-9.8142208999999994E-2</v>
      </c>
      <c r="E80" s="2">
        <v>1.131551331</v>
      </c>
      <c r="F80" s="2" t="s">
        <v>2</v>
      </c>
    </row>
    <row r="81" spans="1:6" x14ac:dyDescent="0.25">
      <c r="A81" s="2">
        <v>0.76431310399999997</v>
      </c>
      <c r="B81" s="2">
        <v>1.0585272210000001</v>
      </c>
      <c r="C81" s="2">
        <v>1.117280627</v>
      </c>
      <c r="D81" s="2">
        <v>-7.9623302000000007E-2</v>
      </c>
      <c r="E81" s="2">
        <v>1.1818569050000001</v>
      </c>
      <c r="F81" s="2" t="s">
        <v>2</v>
      </c>
    </row>
    <row r="82" spans="1:6" x14ac:dyDescent="0.25">
      <c r="A82" s="2">
        <v>-8.0402161E-2</v>
      </c>
      <c r="B82" s="2">
        <v>0.97043954799999999</v>
      </c>
      <c r="C82" s="2">
        <v>0.96734887599999997</v>
      </c>
      <c r="D82" s="2">
        <v>-3.0256571999999999E-2</v>
      </c>
      <c r="E82" s="2">
        <v>0.82122150999999999</v>
      </c>
      <c r="F82" s="2" t="s">
        <v>2</v>
      </c>
    </row>
    <row r="83" spans="1:6" x14ac:dyDescent="0.25">
      <c r="A83" s="2">
        <v>7.6798116460000001</v>
      </c>
      <c r="B83" s="2">
        <v>1.02029832</v>
      </c>
      <c r="C83" s="2">
        <v>1.274707526</v>
      </c>
      <c r="D83" s="2">
        <v>2.9629032999999999E-2</v>
      </c>
      <c r="E83" s="2">
        <v>1.067747284</v>
      </c>
      <c r="F83" s="2" t="s">
        <v>2</v>
      </c>
    </row>
    <row r="84" spans="1:6" x14ac:dyDescent="0.25">
      <c r="A84" s="2">
        <v>2.2159984270000002</v>
      </c>
      <c r="B84" s="2">
        <v>1.0967195430000001</v>
      </c>
      <c r="C84" s="2">
        <v>0.80587101900000002</v>
      </c>
      <c r="D84" s="2">
        <v>0.231141439</v>
      </c>
      <c r="E84" s="2">
        <v>0.93834463700000004</v>
      </c>
      <c r="F84" s="2" t="s">
        <v>2</v>
      </c>
    </row>
    <row r="85" spans="1:6" x14ac:dyDescent="0.25">
      <c r="A85" s="2">
        <v>1.372289141</v>
      </c>
      <c r="B85" s="2">
        <v>0.99152557200000002</v>
      </c>
      <c r="C85" s="2">
        <v>1.0297294610000001</v>
      </c>
      <c r="D85" s="2">
        <v>-1.0746729E-2</v>
      </c>
      <c r="E85" s="2">
        <v>0.83878136199999997</v>
      </c>
      <c r="F85" s="2" t="s">
        <v>2</v>
      </c>
    </row>
    <row r="86" spans="1:6" x14ac:dyDescent="0.25">
      <c r="A86" s="2">
        <v>3.2060454209999998</v>
      </c>
      <c r="B86" s="2">
        <v>0.99634960800000005</v>
      </c>
      <c r="C86" s="2">
        <v>0.95414133999999995</v>
      </c>
      <c r="D86" s="2">
        <v>2.8908646999999999E-2</v>
      </c>
      <c r="E86" s="2">
        <v>0.92769154399999998</v>
      </c>
      <c r="F86" s="2" t="s">
        <v>2</v>
      </c>
    </row>
    <row r="87" spans="1:6" x14ac:dyDescent="0.25">
      <c r="A87" s="2">
        <v>0.20994707400000001</v>
      </c>
      <c r="B87" s="2">
        <v>1.6718135590000001</v>
      </c>
      <c r="C87" s="2">
        <v>0.66837624500000004</v>
      </c>
      <c r="D87" s="2">
        <v>-0.109481393</v>
      </c>
      <c r="E87" s="2">
        <v>1.1675171790000001</v>
      </c>
      <c r="F87" s="2" t="s">
        <v>2</v>
      </c>
    </row>
    <row r="88" spans="1:6" x14ac:dyDescent="0.25">
      <c r="A88" s="2">
        <v>0.67289908899999995</v>
      </c>
      <c r="B88" s="2">
        <v>0.92898117599999996</v>
      </c>
      <c r="C88" s="2">
        <v>1.1079399940000001</v>
      </c>
      <c r="D88" s="2">
        <v>-4.9556442999999999E-2</v>
      </c>
      <c r="E88" s="2">
        <v>1.054705397</v>
      </c>
      <c r="F88" s="2" t="s">
        <v>2</v>
      </c>
    </row>
    <row r="89" spans="1:6" x14ac:dyDescent="0.25">
      <c r="A89" s="2">
        <v>1.059647462</v>
      </c>
      <c r="B89" s="2">
        <v>1.087938479</v>
      </c>
      <c r="C89" s="2">
        <v>1.034778516</v>
      </c>
      <c r="D89" s="2">
        <v>-3.7570837000000003E-2</v>
      </c>
      <c r="E89" s="2">
        <v>1.1905397170000001</v>
      </c>
      <c r="F89" s="2" t="s">
        <v>2</v>
      </c>
    </row>
    <row r="90" spans="1:6" x14ac:dyDescent="0.25">
      <c r="A90" s="2">
        <v>-1.107158828</v>
      </c>
      <c r="B90" s="2">
        <v>0.664619073</v>
      </c>
      <c r="C90" s="2">
        <v>1.4430524549999999</v>
      </c>
      <c r="D90" s="2">
        <v>-0.12803822100000001</v>
      </c>
      <c r="E90" s="2">
        <v>0.985429008</v>
      </c>
      <c r="F90" s="2" t="s">
        <v>2</v>
      </c>
    </row>
    <row r="91" spans="1:6" x14ac:dyDescent="0.25">
      <c r="A91" s="2">
        <v>6.7562890490000003</v>
      </c>
      <c r="B91" s="2">
        <v>1.306799276</v>
      </c>
      <c r="C91" s="2">
        <v>0.74726347699999995</v>
      </c>
      <c r="D91" s="2">
        <v>4.4491986999999997E-2</v>
      </c>
      <c r="E91" s="2">
        <v>0.61379449399999997</v>
      </c>
      <c r="F91" s="2" t="s">
        <v>2</v>
      </c>
    </row>
    <row r="92" spans="1:6" x14ac:dyDescent="0.25">
      <c r="A92" s="2">
        <v>1.0918980949999999</v>
      </c>
      <c r="B92" s="2">
        <v>0.97686552400000004</v>
      </c>
      <c r="C92" s="2">
        <v>1.0551709819999999</v>
      </c>
      <c r="D92" s="2">
        <v>-3.5187654999999998E-2</v>
      </c>
      <c r="E92" s="2">
        <v>1.254956674</v>
      </c>
      <c r="F92" s="2" t="s">
        <v>2</v>
      </c>
    </row>
    <row r="93" spans="1:6" x14ac:dyDescent="0.25">
      <c r="A93" s="2">
        <v>0.86212970600000005</v>
      </c>
      <c r="B93" s="2">
        <v>0.89055943299999996</v>
      </c>
      <c r="C93" s="2">
        <v>0.94594013600000004</v>
      </c>
      <c r="D93" s="2">
        <v>-7.4053905000000003E-2</v>
      </c>
      <c r="E93" s="2">
        <v>0.98828150599999998</v>
      </c>
      <c r="F93" s="2" t="s">
        <v>2</v>
      </c>
    </row>
    <row r="94" spans="1:6" x14ac:dyDescent="0.25">
      <c r="A94" s="2">
        <v>1.0649363620000001</v>
      </c>
      <c r="B94" s="2">
        <v>0.814417795</v>
      </c>
      <c r="C94" s="2">
        <v>1.127973831</v>
      </c>
      <c r="D94" s="2">
        <v>2.6548549999999998E-3</v>
      </c>
      <c r="E94" s="2">
        <v>0.99340316500000003</v>
      </c>
      <c r="F94" s="2" t="s">
        <v>2</v>
      </c>
    </row>
    <row r="95" spans="1:6" x14ac:dyDescent="0.25">
      <c r="A95" s="2">
        <v>0.79666635699999999</v>
      </c>
      <c r="B95" s="2">
        <v>1.0937061239999999</v>
      </c>
      <c r="C95" s="2">
        <v>1.064829445</v>
      </c>
      <c r="D95" s="2">
        <v>-1.539225E-2</v>
      </c>
      <c r="E95" s="2">
        <v>1.055273482</v>
      </c>
      <c r="F95" s="2" t="s">
        <v>2</v>
      </c>
    </row>
    <row r="96" spans="1:6" x14ac:dyDescent="0.25">
      <c r="A96" s="2">
        <v>-0.80979994099999997</v>
      </c>
      <c r="B96" s="2">
        <v>1.0405628739999999</v>
      </c>
      <c r="C96" s="2">
        <v>0.92040610300000003</v>
      </c>
      <c r="D96" s="2">
        <v>-6.0297060999999999E-2</v>
      </c>
      <c r="E96" s="2">
        <v>1.0778117650000001</v>
      </c>
      <c r="F96" s="2" t="s">
        <v>2</v>
      </c>
    </row>
    <row r="97" spans="1:6" x14ac:dyDescent="0.25">
      <c r="A97" s="2">
        <v>0.97754339400000001</v>
      </c>
      <c r="B97" s="2">
        <v>1.3662152270000001</v>
      </c>
      <c r="C97" s="2">
        <v>0.60385745099999999</v>
      </c>
      <c r="D97" s="2">
        <v>1.0434002E-2</v>
      </c>
      <c r="E97" s="2">
        <v>0.98213529099999997</v>
      </c>
      <c r="F97" s="2" t="s">
        <v>2</v>
      </c>
    </row>
    <row r="98" spans="1:6" x14ac:dyDescent="0.25">
      <c r="A98" s="2">
        <v>1.1926966670000001</v>
      </c>
      <c r="B98" s="2">
        <v>0.844652293</v>
      </c>
      <c r="C98" s="2">
        <v>1.0155352310000001</v>
      </c>
      <c r="D98" s="2">
        <v>1.9996822000000001E-2</v>
      </c>
      <c r="E98" s="2">
        <v>1.000338905</v>
      </c>
      <c r="F98" s="2" t="s">
        <v>2</v>
      </c>
    </row>
    <row r="99" spans="1:6" x14ac:dyDescent="0.25">
      <c r="A99" s="2">
        <v>1.1203477690000001</v>
      </c>
      <c r="B99" s="2">
        <v>0.81604918000000004</v>
      </c>
      <c r="C99" s="2">
        <v>1.2406753749999999</v>
      </c>
      <c r="D99" s="2">
        <v>1.9829875E-2</v>
      </c>
      <c r="E99" s="2">
        <v>0.55065292300000002</v>
      </c>
      <c r="F99" s="2" t="s">
        <v>2</v>
      </c>
    </row>
    <row r="100" spans="1:6" x14ac:dyDescent="0.25">
      <c r="A100" s="2">
        <v>3.522264888</v>
      </c>
      <c r="B100" s="2">
        <v>0.67794149100000001</v>
      </c>
      <c r="C100" s="2">
        <v>0.99973778999999996</v>
      </c>
      <c r="D100" s="2">
        <v>4.3866171000000002E-2</v>
      </c>
      <c r="E100" s="2">
        <v>1.1402501190000001</v>
      </c>
      <c r="F100" s="2" t="s">
        <v>2</v>
      </c>
    </row>
    <row r="101" spans="1:6" x14ac:dyDescent="0.25">
      <c r="A101" s="2">
        <v>1.075635777</v>
      </c>
      <c r="B101" s="2">
        <v>0.68188799200000005</v>
      </c>
      <c r="C101" s="2">
        <v>1.0627199709999999</v>
      </c>
      <c r="D101" s="2">
        <v>4.51784E-4</v>
      </c>
      <c r="E101" s="2">
        <v>1.0680571889999999</v>
      </c>
      <c r="F101" s="2" t="s">
        <v>2</v>
      </c>
    </row>
    <row r="102" spans="1:6" x14ac:dyDescent="0.25">
      <c r="A102" s="2">
        <v>1.2589247649999999</v>
      </c>
      <c r="B102" s="2">
        <v>1.090971422</v>
      </c>
      <c r="C102" s="2">
        <v>0.93739615700000001</v>
      </c>
      <c r="D102" s="2">
        <v>-4.4445426000000003E-2</v>
      </c>
      <c r="E102" s="2">
        <v>0.98892192499999998</v>
      </c>
      <c r="F102" s="2" t="s">
        <v>2</v>
      </c>
    </row>
    <row r="103" spans="1:6" x14ac:dyDescent="0.25">
      <c r="A103" s="2">
        <v>0.67733500899999999</v>
      </c>
      <c r="B103" s="2">
        <v>0.977842977</v>
      </c>
      <c r="C103" s="2">
        <v>1.4587859379999999</v>
      </c>
      <c r="D103" s="2">
        <v>-5.3290394999999997E-2</v>
      </c>
      <c r="E103" s="2">
        <v>1.109907717</v>
      </c>
      <c r="F103" s="2" t="s">
        <v>2</v>
      </c>
    </row>
    <row r="104" spans="1:6" x14ac:dyDescent="0.25">
      <c r="A104" s="2">
        <v>0.269330228</v>
      </c>
      <c r="B104" s="2">
        <v>0.89935530100000005</v>
      </c>
      <c r="C104" s="2">
        <v>1.094207607</v>
      </c>
      <c r="D104" s="2">
        <v>0.155992621</v>
      </c>
      <c r="E104" s="2">
        <v>1.096544529</v>
      </c>
      <c r="F104" s="2" t="s">
        <v>2</v>
      </c>
    </row>
    <row r="105" spans="1:6" x14ac:dyDescent="0.25">
      <c r="A105" s="2">
        <v>1.1703878219999999</v>
      </c>
      <c r="B105" s="2">
        <v>0.99785687199999995</v>
      </c>
      <c r="C105" s="2">
        <v>1.2593717310000001</v>
      </c>
      <c r="D105" s="2">
        <v>-0.164053386</v>
      </c>
      <c r="E105" s="2">
        <v>0.91111983200000002</v>
      </c>
      <c r="F105" s="2" t="s">
        <v>2</v>
      </c>
    </row>
    <row r="106" spans="1:6" x14ac:dyDescent="0.25">
      <c r="A106" s="2">
        <v>1.1254379379999999</v>
      </c>
      <c r="B106" s="2">
        <v>0.98807606999999997</v>
      </c>
      <c r="C106" s="2">
        <v>1.054493009</v>
      </c>
      <c r="D106" s="2">
        <v>5.6891299999999997E-3</v>
      </c>
      <c r="E106" s="2">
        <v>0.97638972899999998</v>
      </c>
      <c r="F106" s="2" t="s">
        <v>2</v>
      </c>
    </row>
    <row r="107" spans="1:6" x14ac:dyDescent="0.25">
      <c r="A107" s="2">
        <v>0.95703555500000004</v>
      </c>
      <c r="B107" s="2">
        <v>0.82155243</v>
      </c>
      <c r="C107" s="2">
        <v>0.97887022700000004</v>
      </c>
      <c r="D107" s="2">
        <v>-8.0118863999999998E-2</v>
      </c>
      <c r="E107" s="2">
        <v>1.5030001529999999</v>
      </c>
      <c r="F107" s="2" t="s">
        <v>2</v>
      </c>
    </row>
    <row r="108" spans="1:6" x14ac:dyDescent="0.25">
      <c r="A108" s="2">
        <v>0.94334910699999996</v>
      </c>
      <c r="B108" s="2">
        <v>1.0443482660000001</v>
      </c>
      <c r="C108" s="2">
        <v>1.079466137</v>
      </c>
      <c r="D108" s="2">
        <v>-5.3914723999999997E-2</v>
      </c>
      <c r="E108" s="2">
        <v>1.0204616019999999</v>
      </c>
      <c r="F108" s="2" t="s">
        <v>2</v>
      </c>
    </row>
    <row r="109" spans="1:6" x14ac:dyDescent="0.25">
      <c r="A109" s="2">
        <v>1.1135913550000001</v>
      </c>
      <c r="B109" s="2">
        <v>1.3404528250000001</v>
      </c>
      <c r="C109" s="2">
        <v>1.175962159</v>
      </c>
      <c r="D109" s="2">
        <v>3.4097061999999997E-2</v>
      </c>
      <c r="E109" s="2">
        <v>0.91115175400000004</v>
      </c>
      <c r="F109" s="2" t="s">
        <v>2</v>
      </c>
    </row>
    <row r="110" spans="1:6" x14ac:dyDescent="0.25">
      <c r="A110" s="2">
        <v>-0.29494180399999997</v>
      </c>
      <c r="B110" s="2">
        <v>1.1500663090000001</v>
      </c>
      <c r="C110" s="2">
        <v>1.037431365</v>
      </c>
      <c r="D110" s="2">
        <v>-4.7743971000000003E-2</v>
      </c>
      <c r="E110" s="2">
        <v>1.016017546</v>
      </c>
      <c r="F110" s="2" t="s">
        <v>2</v>
      </c>
    </row>
    <row r="111" spans="1:6" x14ac:dyDescent="0.25">
      <c r="A111" s="2">
        <v>1.1667118860000001</v>
      </c>
      <c r="B111" s="2">
        <v>1.162335254</v>
      </c>
      <c r="C111" s="2">
        <v>0.87303587199999999</v>
      </c>
      <c r="D111" s="2">
        <v>-3.6700812999999999E-2</v>
      </c>
      <c r="E111" s="2">
        <v>1.1012930860000001</v>
      </c>
      <c r="F111" s="2" t="s">
        <v>2</v>
      </c>
    </row>
    <row r="112" spans="1:6" x14ac:dyDescent="0.25">
      <c r="A112" s="2">
        <v>0.91709126900000004</v>
      </c>
      <c r="B112" s="2">
        <v>1.017448839</v>
      </c>
      <c r="C112" s="2">
        <v>1.007372452</v>
      </c>
      <c r="D112" s="2">
        <v>4.9658690999999998E-2</v>
      </c>
      <c r="E112" s="2">
        <v>0.96006828899999996</v>
      </c>
      <c r="F112" s="2" t="s">
        <v>2</v>
      </c>
    </row>
    <row r="113" spans="1:6" x14ac:dyDescent="0.25">
      <c r="A113" s="2">
        <v>0.84647833299999997</v>
      </c>
      <c r="B113" s="2">
        <v>1.180327277</v>
      </c>
      <c r="C113" s="2">
        <v>0.98500144199999995</v>
      </c>
      <c r="D113" s="2">
        <v>8.5930365999999994E-2</v>
      </c>
      <c r="E113" s="2">
        <v>1.118541333</v>
      </c>
      <c r="F113" s="2" t="s">
        <v>2</v>
      </c>
    </row>
    <row r="114" spans="1:6" x14ac:dyDescent="0.25">
      <c r="A114" s="2">
        <v>0.98891639899999995</v>
      </c>
      <c r="B114" s="2">
        <v>0.99380314300000006</v>
      </c>
      <c r="C114" s="2">
        <v>0.96958480000000002</v>
      </c>
      <c r="D114" s="2">
        <v>3.9069109999999999E-3</v>
      </c>
      <c r="E114" s="2">
        <v>0.78110690999999999</v>
      </c>
      <c r="F114" s="2" t="s">
        <v>2</v>
      </c>
    </row>
    <row r="115" spans="1:6" x14ac:dyDescent="0.25">
      <c r="A115" s="2">
        <v>1.023311759</v>
      </c>
      <c r="B115" s="2">
        <v>0.92557142199999998</v>
      </c>
      <c r="C115" s="2">
        <v>0.80927876300000001</v>
      </c>
      <c r="D115" s="2">
        <v>-4.9239270000000002E-2</v>
      </c>
      <c r="E115" s="2">
        <v>1.0674800280000001</v>
      </c>
      <c r="F115" s="2" t="s">
        <v>2</v>
      </c>
    </row>
    <row r="116" spans="1:6" x14ac:dyDescent="0.25">
      <c r="A116" s="2">
        <v>0.49671460499999998</v>
      </c>
      <c r="B116" s="2">
        <v>1.0816386870000001</v>
      </c>
      <c r="C116" s="2">
        <v>1.161449304</v>
      </c>
      <c r="D116" s="2">
        <v>-2.2102415E-2</v>
      </c>
      <c r="E116" s="2">
        <v>1.09128245</v>
      </c>
      <c r="F116" s="2" t="s">
        <v>2</v>
      </c>
    </row>
    <row r="117" spans="1:6" x14ac:dyDescent="0.25">
      <c r="A117" s="2">
        <v>2.701580946</v>
      </c>
      <c r="B117" s="2">
        <v>0.97625242400000001</v>
      </c>
      <c r="C117" s="2">
        <v>0.978655567</v>
      </c>
      <c r="D117" s="2">
        <v>-6.3726131000000005E-2</v>
      </c>
      <c r="E117" s="2">
        <v>1.102049762</v>
      </c>
      <c r="F117" s="2" t="s">
        <v>2</v>
      </c>
    </row>
    <row r="118" spans="1:6" x14ac:dyDescent="0.25">
      <c r="A118" s="2">
        <v>1.2040788019999999</v>
      </c>
      <c r="B118" s="2">
        <v>0.99980299500000003</v>
      </c>
      <c r="C118" s="2">
        <v>1.02905593</v>
      </c>
      <c r="D118" s="2">
        <v>-1.8412633000000001E-2</v>
      </c>
      <c r="E118" s="2">
        <v>1.072505206</v>
      </c>
      <c r="F118" s="2" t="s">
        <v>2</v>
      </c>
    </row>
    <row r="119" spans="1:6" x14ac:dyDescent="0.25">
      <c r="A119" s="2">
        <v>-0.44215480699999998</v>
      </c>
      <c r="B119" s="2">
        <v>0.99454939200000003</v>
      </c>
      <c r="C119" s="2">
        <v>0.98651609699999998</v>
      </c>
      <c r="D119" s="2">
        <v>-0.152911199</v>
      </c>
      <c r="E119" s="2">
        <v>1.0550220370000001</v>
      </c>
      <c r="F119" s="2" t="s">
        <v>2</v>
      </c>
    </row>
    <row r="120" spans="1:6" x14ac:dyDescent="0.25">
      <c r="A120" s="2">
        <v>1.7792986710000001</v>
      </c>
      <c r="B120" s="2">
        <v>0.99154070999999999</v>
      </c>
      <c r="C120" s="2">
        <v>0.98727574500000004</v>
      </c>
      <c r="D120" s="2">
        <v>-2.7785735999999998E-2</v>
      </c>
      <c r="E120" s="2">
        <v>0.93346781499999998</v>
      </c>
      <c r="F120" s="2" t="s">
        <v>2</v>
      </c>
    </row>
    <row r="121" spans="1:6" x14ac:dyDescent="0.25">
      <c r="A121" s="2">
        <v>1.1890434059999999</v>
      </c>
      <c r="B121" s="2">
        <v>1.1111807389999999</v>
      </c>
      <c r="C121" s="2">
        <v>0.96870304900000004</v>
      </c>
      <c r="D121" s="2">
        <v>5.4268179999999999E-3</v>
      </c>
      <c r="E121" s="2">
        <v>1.08596136</v>
      </c>
      <c r="F121" s="2" t="s">
        <v>2</v>
      </c>
    </row>
    <row r="122" spans="1:6" x14ac:dyDescent="0.25">
      <c r="A122" s="2">
        <v>1.6290228369999999</v>
      </c>
      <c r="B122" s="2">
        <v>1.035954627</v>
      </c>
      <c r="C122" s="2">
        <v>1.01507568</v>
      </c>
      <c r="D122" s="2">
        <v>2.2825190000000002E-3</v>
      </c>
      <c r="E122" s="2">
        <v>1.333889053</v>
      </c>
      <c r="F122" s="2" t="s">
        <v>2</v>
      </c>
    </row>
    <row r="123" spans="1:6" x14ac:dyDescent="0.25">
      <c r="A123" s="2">
        <v>1.7185970930000001</v>
      </c>
      <c r="B123" s="2">
        <v>0.95352116899999995</v>
      </c>
      <c r="C123" s="2">
        <v>0.81198712399999995</v>
      </c>
      <c r="D123" s="2">
        <v>0.103118687</v>
      </c>
      <c r="E123" s="2">
        <v>1.0214010760000001</v>
      </c>
      <c r="F123" s="2" t="s">
        <v>2</v>
      </c>
    </row>
    <row r="124" spans="1:6" x14ac:dyDescent="0.25">
      <c r="A124" s="2">
        <v>1.3897967659999999</v>
      </c>
      <c r="B124" s="2">
        <v>1.0443882069999999</v>
      </c>
      <c r="C124" s="2">
        <v>1.1081780939999999</v>
      </c>
      <c r="D124" s="2">
        <v>-0.129363318</v>
      </c>
      <c r="E124" s="2">
        <v>1.1510655160000001</v>
      </c>
      <c r="F124" s="2" t="s">
        <v>2</v>
      </c>
    </row>
    <row r="125" spans="1:6" x14ac:dyDescent="0.25">
      <c r="A125" s="2">
        <v>-2.807095764</v>
      </c>
      <c r="B125" s="2">
        <v>1.0687691210000001</v>
      </c>
      <c r="C125" s="2">
        <v>1.0844023949999999</v>
      </c>
      <c r="D125" s="2">
        <v>3.4846202E-2</v>
      </c>
      <c r="E125" s="2">
        <v>0.98075808200000003</v>
      </c>
      <c r="F125" s="2" t="s">
        <v>2</v>
      </c>
    </row>
    <row r="126" spans="1:6" x14ac:dyDescent="0.25">
      <c r="A126" s="2">
        <v>0.91353095799999995</v>
      </c>
      <c r="B126" s="2">
        <v>0.754499641</v>
      </c>
      <c r="C126" s="2">
        <v>0.38971492099999999</v>
      </c>
      <c r="D126" s="2">
        <v>-3.5303103000000002E-2</v>
      </c>
      <c r="E126" s="2">
        <v>0.50256940699999997</v>
      </c>
      <c r="F126" s="2" t="s">
        <v>2</v>
      </c>
    </row>
    <row r="127" spans="1:6" x14ac:dyDescent="0.25">
      <c r="A127" s="2">
        <v>1.211006654</v>
      </c>
      <c r="B127" s="2">
        <v>1.101429054</v>
      </c>
      <c r="C127" s="2">
        <v>0.89667719199999996</v>
      </c>
      <c r="D127" s="2">
        <v>-5.1006429999999998E-2</v>
      </c>
      <c r="E127" s="2">
        <v>0.49356529799999999</v>
      </c>
      <c r="F127" s="2" t="s">
        <v>2</v>
      </c>
    </row>
    <row r="128" spans="1:6" x14ac:dyDescent="0.25">
      <c r="A128" s="2">
        <v>0.94705773400000004</v>
      </c>
      <c r="B128" s="2">
        <v>0.95307943399999995</v>
      </c>
      <c r="C128" s="2">
        <v>0.76252503400000005</v>
      </c>
      <c r="D128" s="2">
        <v>-6.7857000000000004E-3</v>
      </c>
      <c r="E128" s="2">
        <v>0.90253789600000001</v>
      </c>
      <c r="F128" s="2" t="s">
        <v>2</v>
      </c>
    </row>
    <row r="129" spans="1:6" x14ac:dyDescent="0.25">
      <c r="A129" s="2">
        <v>-0.28774170300000002</v>
      </c>
      <c r="B129" s="2">
        <v>1.001907865</v>
      </c>
      <c r="C129" s="2">
        <v>1.2040498909999999</v>
      </c>
      <c r="D129" s="2">
        <v>-1.1602914000000001E-2</v>
      </c>
      <c r="E129" s="2">
        <v>1.0382802019999999</v>
      </c>
      <c r="F129" s="2" t="s">
        <v>2</v>
      </c>
    </row>
    <row r="130" spans="1:6" x14ac:dyDescent="0.25">
      <c r="A130" s="2">
        <v>0.94713186299999996</v>
      </c>
      <c r="B130" s="2">
        <v>0.43684379800000001</v>
      </c>
      <c r="C130" s="2">
        <v>0.91836376900000005</v>
      </c>
      <c r="D130" s="2">
        <v>-5.5967523999999998E-2</v>
      </c>
      <c r="E130" s="2">
        <v>1.337930461</v>
      </c>
      <c r="F130" s="2" t="s">
        <v>2</v>
      </c>
    </row>
    <row r="131" spans="1:6" x14ac:dyDescent="0.25">
      <c r="A131" s="2">
        <v>0.80004872800000004</v>
      </c>
      <c r="B131" s="2">
        <v>1.1148177130000001</v>
      </c>
      <c r="C131" s="2">
        <v>0.50868480599999999</v>
      </c>
      <c r="D131" s="2">
        <v>-2.6597921E-2</v>
      </c>
      <c r="E131" s="2">
        <v>1.095950601</v>
      </c>
      <c r="F131" s="2" t="s">
        <v>2</v>
      </c>
    </row>
    <row r="132" spans="1:6" x14ac:dyDescent="0.25">
      <c r="A132" s="2">
        <v>-5.2666892159999996</v>
      </c>
      <c r="B132" s="2">
        <v>0.98583779199999999</v>
      </c>
      <c r="C132" s="2">
        <v>1.101821076</v>
      </c>
      <c r="D132" s="2">
        <v>-2.9862870999999999E-2</v>
      </c>
      <c r="E132" s="2">
        <v>1.2820249699999999</v>
      </c>
      <c r="F132" s="2" t="s">
        <v>2</v>
      </c>
    </row>
    <row r="133" spans="1:6" x14ac:dyDescent="0.25">
      <c r="A133" s="2">
        <v>0.96963424600000003</v>
      </c>
      <c r="B133" s="2">
        <v>0.94609188099999997</v>
      </c>
      <c r="C133" s="2">
        <v>0.86518799700000004</v>
      </c>
      <c r="D133" s="2">
        <v>3.3342555000000003E-2</v>
      </c>
      <c r="E133" s="2">
        <v>1.0718814459999999</v>
      </c>
      <c r="F133" s="2" t="s">
        <v>2</v>
      </c>
    </row>
    <row r="134" spans="1:6" x14ac:dyDescent="0.25">
      <c r="A134" s="2">
        <v>0.95233752699999996</v>
      </c>
      <c r="B134" s="2">
        <v>0.97590357999999999</v>
      </c>
      <c r="C134" s="2">
        <v>1.0014405900000001</v>
      </c>
      <c r="D134" s="2">
        <v>-5.1000291000000003E-2</v>
      </c>
      <c r="E134" s="2">
        <v>0.96490563200000001</v>
      </c>
      <c r="F134" s="2" t="s">
        <v>2</v>
      </c>
    </row>
    <row r="135" spans="1:6" x14ac:dyDescent="0.25">
      <c r="A135" s="2">
        <v>0.95787918599999999</v>
      </c>
      <c r="B135" s="2">
        <v>0.84482195299999996</v>
      </c>
      <c r="C135" s="2">
        <v>1.271562927</v>
      </c>
      <c r="D135" s="2">
        <v>0.177020978</v>
      </c>
      <c r="E135" s="2">
        <v>0.94078710799999998</v>
      </c>
      <c r="F135" s="2" t="s">
        <v>2</v>
      </c>
    </row>
    <row r="136" spans="1:6" x14ac:dyDescent="0.25">
      <c r="A136" s="2">
        <v>0.73370626000000005</v>
      </c>
      <c r="B136" s="2">
        <v>0.95187699100000001</v>
      </c>
      <c r="C136" s="2">
        <v>1.0571236340000001</v>
      </c>
      <c r="D136" s="2">
        <v>-7.9039628000000001E-2</v>
      </c>
      <c r="E136" s="2">
        <v>0.89528287600000001</v>
      </c>
      <c r="F136" s="2" t="s">
        <v>2</v>
      </c>
    </row>
    <row r="137" spans="1:6" x14ac:dyDescent="0.25">
      <c r="A137" s="2">
        <v>1.0037186499999999</v>
      </c>
      <c r="B137" s="2">
        <v>0.95024202199999996</v>
      </c>
      <c r="C137" s="2">
        <v>0.90595570800000003</v>
      </c>
      <c r="D137" s="2">
        <v>-5.3090961999999998E-2</v>
      </c>
      <c r="E137" s="2">
        <v>1.1419558949999999</v>
      </c>
      <c r="F137" s="2" t="s">
        <v>2</v>
      </c>
    </row>
    <row r="138" spans="1:6" x14ac:dyDescent="0.25">
      <c r="A138" s="2">
        <v>0.32331764000000002</v>
      </c>
      <c r="B138" s="2">
        <v>1.01398013</v>
      </c>
      <c r="C138" s="2">
        <v>1.001111925</v>
      </c>
      <c r="D138" s="2">
        <v>-3.2300773999999997E-2</v>
      </c>
      <c r="E138" s="2">
        <v>1.0143661260000001</v>
      </c>
      <c r="F138" s="2" t="s">
        <v>2</v>
      </c>
    </row>
    <row r="139" spans="1:6" x14ac:dyDescent="0.25">
      <c r="A139" s="2">
        <v>1.500434308</v>
      </c>
      <c r="B139" s="2">
        <v>0.65710899700000003</v>
      </c>
      <c r="C139" s="2">
        <v>1.157012532</v>
      </c>
      <c r="D139" s="2">
        <v>-0.117187204</v>
      </c>
      <c r="E139" s="2">
        <v>1.2476479439999999</v>
      </c>
      <c r="F139" s="2" t="s">
        <v>2</v>
      </c>
    </row>
    <row r="140" spans="1:6" x14ac:dyDescent="0.25">
      <c r="A140" s="2">
        <v>1.1563023649999999</v>
      </c>
      <c r="B140" s="2">
        <v>0.95028292199999997</v>
      </c>
      <c r="C140" s="2">
        <v>1.3566605410000001</v>
      </c>
      <c r="D140" s="2">
        <v>-2.8905336E-2</v>
      </c>
      <c r="E140" s="2">
        <v>4.2223905789999998</v>
      </c>
      <c r="F140" s="2" t="s">
        <v>2</v>
      </c>
    </row>
    <row r="141" spans="1:6" x14ac:dyDescent="0.25">
      <c r="A141" s="2">
        <v>-0.24734832600000001</v>
      </c>
      <c r="B141" s="2">
        <v>1.1939294659999999</v>
      </c>
      <c r="C141" s="2">
        <v>1.278533143</v>
      </c>
      <c r="D141" s="2">
        <v>2.6994042999999999E-2</v>
      </c>
      <c r="E141" s="2">
        <v>2.1241486310000002</v>
      </c>
      <c r="F141" s="2" t="s">
        <v>2</v>
      </c>
    </row>
    <row r="142" spans="1:6" x14ac:dyDescent="0.25">
      <c r="A142" s="2">
        <v>7.4640269320000003</v>
      </c>
      <c r="B142" s="2">
        <v>0.98424490600000003</v>
      </c>
      <c r="C142" s="2">
        <v>0.91164822700000003</v>
      </c>
      <c r="D142" s="2">
        <v>5.0521084000000001E-2</v>
      </c>
      <c r="E142" s="2">
        <v>1.074930385</v>
      </c>
      <c r="F142" s="2" t="s">
        <v>2</v>
      </c>
    </row>
    <row r="143" spans="1:6" x14ac:dyDescent="0.25">
      <c r="A143" s="2">
        <v>0.77776896500000003</v>
      </c>
      <c r="B143" s="2">
        <v>0.94496718300000004</v>
      </c>
      <c r="C143" s="2">
        <v>1.056391115</v>
      </c>
      <c r="D143" s="2">
        <v>-9.7456980999999998E-2</v>
      </c>
      <c r="E143" s="2">
        <v>1.2637320599999999</v>
      </c>
      <c r="F143" s="2" t="s">
        <v>2</v>
      </c>
    </row>
    <row r="144" spans="1:6" x14ac:dyDescent="0.25">
      <c r="A144" s="2">
        <v>1.0944076030000001</v>
      </c>
      <c r="B144" s="2">
        <v>0.91319267599999998</v>
      </c>
      <c r="C144" s="2">
        <v>0.90847359400000005</v>
      </c>
      <c r="D144" s="2">
        <v>-5.8157011000000002E-2</v>
      </c>
      <c r="E144" s="2">
        <v>0.93414010700000005</v>
      </c>
      <c r="F144" s="2" t="s">
        <v>2</v>
      </c>
    </row>
    <row r="145" spans="1:6" x14ac:dyDescent="0.25">
      <c r="A145" s="2">
        <v>1.1028379589999999</v>
      </c>
      <c r="B145" s="2">
        <v>1.170615782</v>
      </c>
      <c r="C145" s="2">
        <v>1.0063326619999999</v>
      </c>
      <c r="D145" s="2">
        <v>4.1524551999999999E-2</v>
      </c>
      <c r="E145" s="2">
        <v>1.056885904</v>
      </c>
      <c r="F145" s="2" t="s">
        <v>2</v>
      </c>
    </row>
    <row r="146" spans="1:6" x14ac:dyDescent="0.25">
      <c r="A146" s="2">
        <v>0.35807091800000002</v>
      </c>
      <c r="B146" s="2">
        <v>1.1016721650000001</v>
      </c>
      <c r="C146" s="2">
        <v>0.99618004400000004</v>
      </c>
      <c r="D146" s="2">
        <v>-5.5963631999999999E-2</v>
      </c>
      <c r="E146" s="2">
        <v>0.96745172899999998</v>
      </c>
      <c r="F146" s="2" t="s">
        <v>2</v>
      </c>
    </row>
    <row r="147" spans="1:6" x14ac:dyDescent="0.25">
      <c r="A147" s="2">
        <v>1.681704012</v>
      </c>
      <c r="B147" s="2">
        <v>0.99862500799999998</v>
      </c>
      <c r="C147" s="2">
        <v>0.67300467799999997</v>
      </c>
      <c r="D147" s="2">
        <v>-1.1816973999999999E-2</v>
      </c>
      <c r="E147" s="2">
        <v>0.97215940599999995</v>
      </c>
      <c r="F147" s="2" t="s">
        <v>2</v>
      </c>
    </row>
    <row r="148" spans="1:6" x14ac:dyDescent="0.25">
      <c r="A148" s="2">
        <v>1.3992074350000001</v>
      </c>
      <c r="B148" s="2">
        <v>1.042926349</v>
      </c>
      <c r="C148" s="2">
        <v>1</v>
      </c>
      <c r="D148" s="2">
        <v>-0.108444505</v>
      </c>
      <c r="E148" s="2">
        <v>1.033854429</v>
      </c>
      <c r="F148" s="2" t="s">
        <v>2</v>
      </c>
    </row>
    <row r="149" spans="1:6" x14ac:dyDescent="0.25">
      <c r="A149" s="2">
        <v>0.88376281000000001</v>
      </c>
      <c r="B149" s="2">
        <v>1.0223572439999999</v>
      </c>
      <c r="C149" s="2">
        <v>1.0433705230000001</v>
      </c>
      <c r="D149" s="2">
        <v>-3.0514769999999999E-3</v>
      </c>
      <c r="E149" s="2">
        <v>0.99340333199999997</v>
      </c>
      <c r="F149" s="2" t="s">
        <v>2</v>
      </c>
    </row>
    <row r="150" spans="1:6" x14ac:dyDescent="0.25">
      <c r="A150" s="2">
        <v>0.88557750899999998</v>
      </c>
      <c r="B150" s="2">
        <v>1.0948673769999999</v>
      </c>
      <c r="C150" s="2">
        <v>0.78701354700000004</v>
      </c>
      <c r="D150" s="2">
        <v>0.177400214</v>
      </c>
      <c r="E150" s="2">
        <v>1.0510146359999999</v>
      </c>
      <c r="F150" s="2" t="s">
        <v>2</v>
      </c>
    </row>
    <row r="151" spans="1:6" x14ac:dyDescent="0.25">
      <c r="A151" s="2">
        <v>1.285398872</v>
      </c>
      <c r="B151" s="2">
        <v>1.043137534</v>
      </c>
      <c r="C151" s="2">
        <v>0.74839428299999999</v>
      </c>
      <c r="D151" s="2">
        <v>-4.8505601000000002E-2</v>
      </c>
      <c r="E151" s="2">
        <v>1.1557825399999999</v>
      </c>
      <c r="F151" s="2" t="s">
        <v>2</v>
      </c>
    </row>
    <row r="152" spans="1:6" x14ac:dyDescent="0.25">
      <c r="A152" s="2">
        <v>1.089023909</v>
      </c>
      <c r="B152" s="2">
        <v>0.91503812100000004</v>
      </c>
      <c r="C152" s="2">
        <v>0.94889015300000001</v>
      </c>
      <c r="D152" s="2">
        <v>-3.8805986000000001E-2</v>
      </c>
      <c r="E152" s="2">
        <v>0.82144217200000003</v>
      </c>
      <c r="F152" s="2" t="s">
        <v>2</v>
      </c>
    </row>
    <row r="153" spans="1:6" x14ac:dyDescent="0.25">
      <c r="A153" s="2">
        <v>3.0052013949999998</v>
      </c>
      <c r="B153" s="2">
        <v>0.95136434800000003</v>
      </c>
      <c r="C153" s="2">
        <v>0.97247780900000003</v>
      </c>
      <c r="D153" s="2">
        <v>4.2138210000000002E-2</v>
      </c>
      <c r="E153" s="2">
        <v>0.82454928599999999</v>
      </c>
      <c r="F153" s="2" t="s">
        <v>2</v>
      </c>
    </row>
    <row r="154" spans="1:6" x14ac:dyDescent="0.25">
      <c r="A154" s="2">
        <v>1.300889121</v>
      </c>
      <c r="B154" s="2">
        <v>0.985472177</v>
      </c>
      <c r="C154" s="2">
        <v>1.605484629</v>
      </c>
      <c r="D154" s="2">
        <v>-0.22006542100000001</v>
      </c>
      <c r="E154" s="2">
        <v>1.087414812</v>
      </c>
      <c r="F154" s="2" t="s">
        <v>2</v>
      </c>
    </row>
    <row r="155" spans="1:6" x14ac:dyDescent="0.25">
      <c r="A155" s="2">
        <v>1.0165885400000001</v>
      </c>
      <c r="B155" s="2">
        <v>0.82834551000000001</v>
      </c>
      <c r="C155" s="2">
        <v>0.49866290699999999</v>
      </c>
      <c r="D155" s="2">
        <v>-6.9561185999999997E-2</v>
      </c>
      <c r="E155" s="2">
        <v>0.956747232</v>
      </c>
      <c r="F155" s="2" t="s">
        <v>2</v>
      </c>
    </row>
    <row r="156" spans="1:6" x14ac:dyDescent="0.25">
      <c r="A156" s="2">
        <v>-0.87247447700000003</v>
      </c>
      <c r="B156" s="2">
        <v>1.0821643270000001</v>
      </c>
      <c r="C156" s="2">
        <v>0.97688026299999997</v>
      </c>
      <c r="D156" s="2">
        <v>-9.8758330000000005E-3</v>
      </c>
      <c r="E156" s="2">
        <v>1.1540887150000001</v>
      </c>
      <c r="F156" s="2" t="s">
        <v>2</v>
      </c>
    </row>
    <row r="157" spans="1:6" x14ac:dyDescent="0.25">
      <c r="A157" s="2">
        <v>0.92441989400000002</v>
      </c>
      <c r="B157" s="2">
        <v>1.363638758</v>
      </c>
      <c r="C157" s="2">
        <v>0.93257493899999999</v>
      </c>
      <c r="D157" s="2">
        <v>-7.7246499999999996E-4</v>
      </c>
      <c r="E157" s="2">
        <v>1.344816566</v>
      </c>
      <c r="F157" s="2" t="s">
        <v>2</v>
      </c>
    </row>
    <row r="158" spans="1:6" x14ac:dyDescent="0.25">
      <c r="A158" s="2">
        <v>1.03926779</v>
      </c>
      <c r="B158" s="2">
        <v>1.0265480069999999</v>
      </c>
      <c r="C158" s="2">
        <v>1.0406473190000001</v>
      </c>
      <c r="D158" s="2">
        <v>6.3633149999999999E-2</v>
      </c>
      <c r="E158" s="2">
        <v>0.47358006400000002</v>
      </c>
      <c r="F158" s="2" t="s">
        <v>2</v>
      </c>
    </row>
    <row r="159" spans="1:6" x14ac:dyDescent="0.25">
      <c r="A159" s="2">
        <v>0.98689650799999995</v>
      </c>
      <c r="B159" s="2">
        <v>0.95738191699999997</v>
      </c>
      <c r="C159" s="2">
        <v>0.926284565</v>
      </c>
      <c r="D159" s="2">
        <v>-3.8084992999999998E-2</v>
      </c>
      <c r="E159" s="2">
        <v>0.96207662900000002</v>
      </c>
      <c r="F159" s="2" t="s">
        <v>2</v>
      </c>
    </row>
    <row r="160" spans="1:6" x14ac:dyDescent="0.25">
      <c r="A160" s="2">
        <v>0.99282367500000002</v>
      </c>
      <c r="B160" s="2">
        <v>0.91905496200000003</v>
      </c>
      <c r="C160" s="2">
        <v>1.2088638389999999</v>
      </c>
      <c r="D160" s="2">
        <v>5.0389362E-2</v>
      </c>
      <c r="E160" s="2">
        <v>0.88170039899999997</v>
      </c>
      <c r="F160" s="2" t="s">
        <v>2</v>
      </c>
    </row>
    <row r="161" spans="1:6" x14ac:dyDescent="0.25">
      <c r="A161" s="2">
        <v>0.56132094600000004</v>
      </c>
      <c r="B161" s="2">
        <v>0.99599023799999997</v>
      </c>
      <c r="C161" s="2">
        <v>1.054170056</v>
      </c>
      <c r="D161" s="2">
        <v>0.119079091</v>
      </c>
      <c r="E161" s="2">
        <v>0.95628931500000003</v>
      </c>
      <c r="F161" s="2" t="s">
        <v>2</v>
      </c>
    </row>
    <row r="162" spans="1:6" x14ac:dyDescent="0.25">
      <c r="A162" s="2">
        <v>1.186790456</v>
      </c>
      <c r="B162" s="2">
        <v>0.99401504900000004</v>
      </c>
      <c r="C162" s="2">
        <v>0.898986697</v>
      </c>
      <c r="D162" s="2">
        <v>2.0157073000000001E-2</v>
      </c>
      <c r="E162" s="2">
        <v>1.1525067689999999</v>
      </c>
      <c r="F162" s="2" t="s">
        <v>2</v>
      </c>
    </row>
    <row r="163" spans="1:6" x14ac:dyDescent="0.25">
      <c r="A163" s="2">
        <v>0.886274864</v>
      </c>
      <c r="B163" s="2">
        <v>0.97196881700000004</v>
      </c>
      <c r="C163" s="2">
        <v>1.0214363900000001</v>
      </c>
      <c r="D163" s="2">
        <v>1.5483140000000001E-3</v>
      </c>
      <c r="E163" s="2">
        <v>1.02028505</v>
      </c>
      <c r="F163" s="2" t="s">
        <v>2</v>
      </c>
    </row>
    <row r="164" spans="1:6" x14ac:dyDescent="0.25">
      <c r="A164" s="2">
        <v>-1.6896676180000001</v>
      </c>
      <c r="B164" s="2">
        <v>1.0735091800000001</v>
      </c>
      <c r="C164" s="2">
        <v>1.0086613200000001</v>
      </c>
      <c r="D164" s="2">
        <v>2.7069940000000001E-2</v>
      </c>
      <c r="E164" s="2">
        <v>1.042618585</v>
      </c>
      <c r="F164" s="2" t="s">
        <v>2</v>
      </c>
    </row>
    <row r="165" spans="1:6" x14ac:dyDescent="0.25">
      <c r="A165" s="2">
        <v>1.3392556360000001</v>
      </c>
      <c r="B165" s="2">
        <v>1.0433132979999999</v>
      </c>
      <c r="C165" s="2">
        <v>0.85188260500000001</v>
      </c>
      <c r="D165" s="2">
        <v>-9.6407175999999997E-2</v>
      </c>
      <c r="E165" s="2">
        <v>1.3944546449999999</v>
      </c>
      <c r="F165" s="2" t="s">
        <v>2</v>
      </c>
    </row>
    <row r="166" spans="1:6" x14ac:dyDescent="0.25">
      <c r="A166" s="2">
        <v>0.69628715100000005</v>
      </c>
      <c r="B166" s="2">
        <v>1.100515801</v>
      </c>
      <c r="C166" s="2">
        <v>0.74443340599999996</v>
      </c>
      <c r="D166" s="2">
        <v>5.4111591000000001E-2</v>
      </c>
      <c r="E166" s="2">
        <v>0.81268964600000004</v>
      </c>
      <c r="F166" s="2" t="s">
        <v>2</v>
      </c>
    </row>
    <row r="167" spans="1:6" x14ac:dyDescent="0.25">
      <c r="A167" s="2">
        <v>0.60810882899999996</v>
      </c>
      <c r="B167" s="2">
        <v>1.6824375220000001</v>
      </c>
      <c r="C167" s="2">
        <v>0.87173241199999996</v>
      </c>
      <c r="D167" s="2">
        <v>-1.3673988E-2</v>
      </c>
      <c r="E167" s="2">
        <v>0.76391271699999996</v>
      </c>
      <c r="F167" s="2" t="s">
        <v>2</v>
      </c>
    </row>
    <row r="168" spans="1:6" x14ac:dyDescent="0.25">
      <c r="A168" s="2">
        <v>0.852236879</v>
      </c>
      <c r="B168" s="2">
        <v>0.96020601000000005</v>
      </c>
      <c r="C168" s="2">
        <v>0.97589059499999997</v>
      </c>
      <c r="D168" s="2">
        <v>4.0185169E-2</v>
      </c>
      <c r="E168" s="2">
        <v>0.97144824900000004</v>
      </c>
      <c r="F168" s="2" t="s">
        <v>2</v>
      </c>
    </row>
    <row r="169" spans="1:6" x14ac:dyDescent="0.25">
      <c r="A169" s="2">
        <v>1.076422939</v>
      </c>
      <c r="B169" s="2">
        <v>0.97924389300000003</v>
      </c>
      <c r="C169" s="2">
        <v>1.071009503</v>
      </c>
      <c r="D169" s="2">
        <v>-8.4160556999999997E-2</v>
      </c>
      <c r="E169" s="2">
        <v>0.99142447</v>
      </c>
      <c r="F169" s="2" t="s">
        <v>2</v>
      </c>
    </row>
    <row r="170" spans="1:6" x14ac:dyDescent="0.25">
      <c r="A170" s="2">
        <v>0.47836870199999998</v>
      </c>
      <c r="B170" s="2">
        <v>0.97809315500000005</v>
      </c>
      <c r="C170" s="2">
        <v>1.0665488139999999</v>
      </c>
      <c r="D170" s="2">
        <v>-0.14083989799999999</v>
      </c>
      <c r="E170" s="2">
        <v>0.96653896299999997</v>
      </c>
      <c r="F170" s="2" t="s">
        <v>2</v>
      </c>
    </row>
    <row r="171" spans="1:6" x14ac:dyDescent="0.25">
      <c r="A171" s="2">
        <v>1.1140615250000001</v>
      </c>
      <c r="B171" s="2">
        <v>1.034078075</v>
      </c>
      <c r="C171" s="2">
        <v>0.89674431300000002</v>
      </c>
      <c r="D171" s="2">
        <v>-2.1274118000000002E-2</v>
      </c>
      <c r="E171" s="2">
        <v>1.1063956100000001</v>
      </c>
      <c r="F171" s="2" t="s">
        <v>2</v>
      </c>
    </row>
    <row r="172" spans="1:6" x14ac:dyDescent="0.25">
      <c r="A172" s="2">
        <v>1.1631657710000001</v>
      </c>
      <c r="B172" s="2">
        <v>0.94432010200000005</v>
      </c>
      <c r="C172" s="2">
        <v>0.92489053700000001</v>
      </c>
      <c r="D172" s="2">
        <v>-0.11769819400000001</v>
      </c>
      <c r="E172" s="2">
        <v>1.1584852859999999</v>
      </c>
      <c r="F172" s="2" t="s">
        <v>2</v>
      </c>
    </row>
    <row r="173" spans="1:6" x14ac:dyDescent="0.25">
      <c r="A173" s="2">
        <v>-1.102176689</v>
      </c>
      <c r="B173" s="2">
        <v>1.19150618</v>
      </c>
      <c r="C173" s="2">
        <v>1.0902630339999999</v>
      </c>
      <c r="D173" s="2">
        <v>-7.2550847000000002E-2</v>
      </c>
      <c r="E173" s="2">
        <v>1.1465547979999999</v>
      </c>
      <c r="F173" s="2" t="s">
        <v>2</v>
      </c>
    </row>
    <row r="174" spans="1:6" x14ac:dyDescent="0.25">
      <c r="A174" s="2">
        <v>1.0900675820000001</v>
      </c>
      <c r="B174" s="2">
        <v>0.81106687799999999</v>
      </c>
      <c r="C174" s="2">
        <v>0.84816771599999996</v>
      </c>
      <c r="D174" s="2">
        <v>-9.4911737999999995E-2</v>
      </c>
      <c r="E174" s="2">
        <v>1.1216633760000001</v>
      </c>
      <c r="F174" s="2" t="s">
        <v>2</v>
      </c>
    </row>
    <row r="175" spans="1:6" x14ac:dyDescent="0.25">
      <c r="A175" s="2">
        <v>1.272203489</v>
      </c>
      <c r="B175" s="2">
        <v>1.0834218879999999</v>
      </c>
      <c r="C175" s="2">
        <v>1.063879577</v>
      </c>
      <c r="D175" s="2">
        <v>-6.7949560000000004E-3</v>
      </c>
      <c r="E175" s="2">
        <v>0.90921065700000003</v>
      </c>
      <c r="F175" s="2" t="s">
        <v>2</v>
      </c>
    </row>
    <row r="176" spans="1:6" x14ac:dyDescent="0.25">
      <c r="A176" s="2">
        <v>-0.139773496</v>
      </c>
      <c r="B176" s="2">
        <v>0.90774124300000003</v>
      </c>
      <c r="C176" s="2">
        <v>0.77696117799999997</v>
      </c>
      <c r="D176" s="2">
        <v>5.3615743E-2</v>
      </c>
      <c r="E176" s="2">
        <v>0.958873792</v>
      </c>
      <c r="F176" s="2" t="s">
        <v>2</v>
      </c>
    </row>
    <row r="177" spans="1:6" x14ac:dyDescent="0.25">
      <c r="A177" s="2">
        <v>0.97041249100000004</v>
      </c>
      <c r="B177" s="2">
        <v>1.062368016</v>
      </c>
      <c r="C177" s="2">
        <v>1.0896272250000001</v>
      </c>
      <c r="D177" s="2">
        <v>-0.17235492199999999</v>
      </c>
      <c r="E177" s="2">
        <v>1.1994446759999999</v>
      </c>
      <c r="F177" s="2" t="s">
        <v>2</v>
      </c>
    </row>
    <row r="178" spans="1:6" x14ac:dyDescent="0.25">
      <c r="A178" s="2">
        <v>1.6122248100000001</v>
      </c>
      <c r="B178" s="2">
        <v>0.88898662799999995</v>
      </c>
      <c r="C178" s="2">
        <v>1.0601268319999999</v>
      </c>
      <c r="D178" s="2">
        <v>6.6102224000000001E-2</v>
      </c>
      <c r="E178" s="2">
        <v>1.0259643540000001</v>
      </c>
      <c r="F178" s="2" t="s">
        <v>2</v>
      </c>
    </row>
    <row r="179" spans="1:6" x14ac:dyDescent="0.25">
      <c r="A179" s="2">
        <v>0.82599117399999999</v>
      </c>
      <c r="B179" s="2">
        <v>0.87913348800000002</v>
      </c>
      <c r="C179" s="2">
        <v>1.0281122469999999</v>
      </c>
      <c r="D179" s="2">
        <v>4.2943454999999998E-2</v>
      </c>
      <c r="E179" s="2">
        <v>1.003424307</v>
      </c>
      <c r="F179" s="2" t="s">
        <v>2</v>
      </c>
    </row>
    <row r="180" spans="1:6" x14ac:dyDescent="0.25">
      <c r="A180" s="2">
        <v>1.127740314</v>
      </c>
      <c r="B180" s="2">
        <v>1.035749027</v>
      </c>
      <c r="C180" s="2">
        <v>0.88350211400000001</v>
      </c>
      <c r="D180" s="2">
        <v>7.9606869999999993E-3</v>
      </c>
      <c r="E180" s="2">
        <v>1.0862298889999999</v>
      </c>
      <c r="F180" s="2" t="s">
        <v>2</v>
      </c>
    </row>
    <row r="181" spans="1:6" x14ac:dyDescent="0.25">
      <c r="A181" s="2">
        <v>0.93680620100000001</v>
      </c>
      <c r="B181" s="2">
        <v>1</v>
      </c>
      <c r="C181" s="2">
        <v>0.33530352800000002</v>
      </c>
      <c r="D181" s="2">
        <v>-3.8148957999999997E-2</v>
      </c>
      <c r="E181" s="2">
        <v>1.046154797</v>
      </c>
      <c r="F181" s="2" t="s">
        <v>2</v>
      </c>
    </row>
    <row r="182" spans="1:6" x14ac:dyDescent="0.25">
      <c r="A182" s="2">
        <v>0.93003356100000001</v>
      </c>
      <c r="B182" s="2">
        <v>1.0484734469999999</v>
      </c>
      <c r="C182" s="2">
        <v>1.229726775</v>
      </c>
      <c r="D182" s="2">
        <v>-0.142580239</v>
      </c>
      <c r="E182" s="2">
        <v>0.96268510399999996</v>
      </c>
      <c r="F182" s="2" t="s">
        <v>2</v>
      </c>
    </row>
    <row r="183" spans="1:6" x14ac:dyDescent="0.25">
      <c r="A183" s="2">
        <v>4.1840999820000002</v>
      </c>
      <c r="B183" s="2">
        <v>0.96669812700000002</v>
      </c>
      <c r="C183" s="2">
        <v>0.89425553099999999</v>
      </c>
      <c r="D183" s="2">
        <v>2.8353000999999999E-2</v>
      </c>
      <c r="E183" s="2">
        <v>0.93247227200000005</v>
      </c>
      <c r="F183" s="2" t="s">
        <v>2</v>
      </c>
    </row>
    <row r="184" spans="1:6" x14ac:dyDescent="0.25">
      <c r="A184" s="2">
        <v>0.85564045700000002</v>
      </c>
      <c r="B184" s="2">
        <v>0.816665054</v>
      </c>
      <c r="C184" s="2">
        <v>1.2965349909999999</v>
      </c>
      <c r="D184" s="2">
        <v>4.3118429E-2</v>
      </c>
      <c r="E184" s="2">
        <v>1.018254913</v>
      </c>
      <c r="F184" s="2" t="s">
        <v>2</v>
      </c>
    </row>
    <row r="185" spans="1:6" x14ac:dyDescent="0.25">
      <c r="A185" s="2">
        <v>0.83008788300000003</v>
      </c>
      <c r="B185" s="2">
        <v>0.64765755400000002</v>
      </c>
      <c r="C185" s="2">
        <v>0.66931465000000001</v>
      </c>
      <c r="D185" s="2">
        <v>-6.7766541E-2</v>
      </c>
      <c r="E185" s="2">
        <v>1.1415956730000001</v>
      </c>
      <c r="F185" s="2" t="s">
        <v>2</v>
      </c>
    </row>
    <row r="186" spans="1:6" x14ac:dyDescent="0.25">
      <c r="A186" s="2">
        <v>1.1060190919999999</v>
      </c>
      <c r="B186" s="2">
        <v>1.2519705699999999</v>
      </c>
      <c r="C186" s="2">
        <v>1.252205915</v>
      </c>
      <c r="D186" s="2">
        <v>-0.11411877199999999</v>
      </c>
      <c r="E186" s="2">
        <v>0.83413064699999995</v>
      </c>
      <c r="F186" s="2" t="s">
        <v>2</v>
      </c>
    </row>
    <row r="187" spans="1:6" x14ac:dyDescent="0.25">
      <c r="A187" s="2">
        <v>0.78152759599999999</v>
      </c>
      <c r="B187" s="2">
        <v>0.95615063700000003</v>
      </c>
      <c r="C187" s="2">
        <v>1.5801388000000001</v>
      </c>
      <c r="D187" s="2">
        <v>-0.123278683</v>
      </c>
      <c r="E187" s="2">
        <v>0.88088510799999997</v>
      </c>
      <c r="F187" s="2" t="s">
        <v>2</v>
      </c>
    </row>
    <row r="188" spans="1:6" x14ac:dyDescent="0.25">
      <c r="A188" s="2">
        <v>0.91010149299999998</v>
      </c>
      <c r="B188" s="2">
        <v>0.95329272399999998</v>
      </c>
      <c r="C188" s="2">
        <v>0.69402736200000004</v>
      </c>
      <c r="D188" s="2">
        <v>2.8805948000000001E-2</v>
      </c>
      <c r="E188" s="2">
        <v>1.1458990060000001</v>
      </c>
      <c r="F188" s="2" t="s">
        <v>2</v>
      </c>
    </row>
    <row r="189" spans="1:6" x14ac:dyDescent="0.25">
      <c r="A189" s="2">
        <v>0.93277980000000005</v>
      </c>
      <c r="B189" s="2">
        <v>1.1269417779999999</v>
      </c>
      <c r="C189" s="2">
        <v>1.0780200660000001</v>
      </c>
      <c r="D189" s="2">
        <v>-5.2967238E-2</v>
      </c>
      <c r="E189" s="2">
        <v>0.66781861399999998</v>
      </c>
      <c r="F189" s="2" t="s">
        <v>2</v>
      </c>
    </row>
    <row r="190" spans="1:6" x14ac:dyDescent="0.25">
      <c r="A190" s="2">
        <v>1.5044115300000001</v>
      </c>
      <c r="B190" s="2">
        <v>1.0003431899999999</v>
      </c>
      <c r="C190" s="2">
        <v>1.1405788189999999</v>
      </c>
      <c r="D190" s="2">
        <v>-9.9466671000000006E-2</v>
      </c>
      <c r="E190" s="2">
        <v>0.79536885499999999</v>
      </c>
      <c r="F190" s="2" t="s">
        <v>2</v>
      </c>
    </row>
    <row r="191" spans="1:6" x14ac:dyDescent="0.25">
      <c r="A191" s="2">
        <v>-0.11163250399999999</v>
      </c>
      <c r="B191" s="2">
        <v>1.2032899340000001</v>
      </c>
      <c r="C191" s="2">
        <v>0.93771936099999997</v>
      </c>
      <c r="D191" s="2">
        <v>-5.5520758000000003E-2</v>
      </c>
      <c r="E191" s="2">
        <v>1.1136368350000001</v>
      </c>
      <c r="F191" s="2" t="s">
        <v>2</v>
      </c>
    </row>
    <row r="192" spans="1:6" x14ac:dyDescent="0.25">
      <c r="A192" s="2">
        <v>0.99240325699999998</v>
      </c>
      <c r="B192" s="2">
        <v>1.1165445469999999</v>
      </c>
      <c r="C192" s="2">
        <v>0.84920114899999999</v>
      </c>
      <c r="D192" s="2">
        <v>-5.2830601999999997E-2</v>
      </c>
      <c r="E192" s="2">
        <v>1.084942283</v>
      </c>
      <c r="F192" s="2" t="s">
        <v>2</v>
      </c>
    </row>
    <row r="193" spans="1:6" x14ac:dyDescent="0.25">
      <c r="A193" s="2">
        <v>3.3370091409999998</v>
      </c>
      <c r="B193" s="2">
        <v>0.82288279099999995</v>
      </c>
      <c r="C193" s="2">
        <v>1.0081238029999999</v>
      </c>
      <c r="D193" s="2">
        <v>-0.130854254</v>
      </c>
      <c r="E193" s="2">
        <v>1.0826624300000001</v>
      </c>
      <c r="F193" s="2" t="s">
        <v>2</v>
      </c>
    </row>
    <row r="194" spans="1:6" x14ac:dyDescent="0.25">
      <c r="A194" s="2">
        <v>1.162753207</v>
      </c>
      <c r="B194" s="2">
        <v>1.048237375</v>
      </c>
      <c r="C194" s="2">
        <v>1.1944051090000001</v>
      </c>
      <c r="D194" s="2">
        <v>-0.103872092</v>
      </c>
      <c r="E194" s="2">
        <v>1.0666786070000001</v>
      </c>
      <c r="F194" s="2" t="s">
        <v>2</v>
      </c>
    </row>
    <row r="195" spans="1:6" x14ac:dyDescent="0.25">
      <c r="A195" s="2">
        <v>1.106548782</v>
      </c>
      <c r="B195" s="2">
        <v>1.0863081530000001</v>
      </c>
      <c r="C195" s="2">
        <v>1.333995389</v>
      </c>
      <c r="D195" s="2">
        <v>-1.9669438000000001E-2</v>
      </c>
      <c r="E195" s="2">
        <v>0.90895444800000003</v>
      </c>
      <c r="F195" s="2" t="s">
        <v>2</v>
      </c>
    </row>
    <row r="196" spans="1:6" x14ac:dyDescent="0.25">
      <c r="A196" s="2">
        <v>0.96039452000000003</v>
      </c>
      <c r="B196" s="2">
        <v>1.033563665</v>
      </c>
      <c r="C196" s="2">
        <v>1.0476099640000001</v>
      </c>
      <c r="D196" s="2">
        <v>-0.138041731</v>
      </c>
      <c r="E196" s="2">
        <v>1.7160170530000001</v>
      </c>
      <c r="F196" s="2" t="s">
        <v>2</v>
      </c>
    </row>
    <row r="197" spans="1:6" x14ac:dyDescent="0.25">
      <c r="A197" s="2">
        <v>1.297961731</v>
      </c>
      <c r="B197" s="2">
        <v>0.93145569299999997</v>
      </c>
      <c r="C197" s="2">
        <v>1.2085787059999999</v>
      </c>
      <c r="D197" s="2">
        <v>-2.8655821000000001E-2</v>
      </c>
      <c r="E197" s="2">
        <v>0.76526609599999995</v>
      </c>
      <c r="F197" s="2" t="s">
        <v>2</v>
      </c>
    </row>
    <row r="198" spans="1:6" x14ac:dyDescent="0.25">
      <c r="A198" s="2">
        <v>0.93327259399999996</v>
      </c>
      <c r="B198" s="2">
        <v>1.131658088</v>
      </c>
      <c r="C198" s="2">
        <v>1.3872825259999999</v>
      </c>
      <c r="D198" s="2">
        <v>8.649548E-2</v>
      </c>
      <c r="E198" s="2">
        <v>0.77693358099999998</v>
      </c>
      <c r="F198" s="2" t="s">
        <v>2</v>
      </c>
    </row>
    <row r="199" spans="1:6" x14ac:dyDescent="0.25">
      <c r="A199" s="2">
        <v>2.1857777619999998</v>
      </c>
      <c r="B199" s="2">
        <v>0.89510800199999996</v>
      </c>
      <c r="C199" s="2">
        <v>0.93127579599999999</v>
      </c>
      <c r="D199" s="2">
        <v>-4.4493114E-2</v>
      </c>
      <c r="E199" s="2">
        <v>1.127614611</v>
      </c>
      <c r="F199" s="2" t="s">
        <v>2</v>
      </c>
    </row>
    <row r="200" spans="1:6" x14ac:dyDescent="0.25">
      <c r="A200" s="2">
        <v>1.195761474</v>
      </c>
      <c r="B200" s="2">
        <v>1.033604848</v>
      </c>
      <c r="C200" s="2">
        <v>0.84374108999999997</v>
      </c>
      <c r="D200" s="2">
        <v>-2.8873434999999999E-2</v>
      </c>
      <c r="E200" s="2">
        <v>1.339234598</v>
      </c>
      <c r="F200" s="2" t="s">
        <v>2</v>
      </c>
    </row>
    <row r="201" spans="1:6" x14ac:dyDescent="0.25">
      <c r="A201" s="2">
        <v>2.3578690170000001</v>
      </c>
      <c r="B201" s="2">
        <v>0.97471410400000003</v>
      </c>
      <c r="C201" s="2">
        <v>0.98264797599999998</v>
      </c>
      <c r="D201" s="2">
        <v>-2.7607090000000001E-3</v>
      </c>
      <c r="E201" s="2">
        <v>1.1435299560000001</v>
      </c>
      <c r="F201" s="2" t="s">
        <v>2</v>
      </c>
    </row>
    <row r="202" spans="1:6" x14ac:dyDescent="0.25">
      <c r="A202" s="2">
        <v>1.1888461850000001</v>
      </c>
      <c r="B202" s="2">
        <v>0.96204320399999999</v>
      </c>
      <c r="C202" s="2">
        <v>0.96099289799999998</v>
      </c>
      <c r="D202" s="2">
        <v>-0.12701636299999999</v>
      </c>
      <c r="E202" s="2">
        <v>0.53350122200000005</v>
      </c>
      <c r="F202" s="2" t="s">
        <v>2</v>
      </c>
    </row>
    <row r="203" spans="1:6" x14ac:dyDescent="0.25">
      <c r="A203" s="2">
        <v>1.7145460619999999</v>
      </c>
      <c r="B203" s="2">
        <v>1.1194547020000001</v>
      </c>
      <c r="C203" s="2">
        <v>1</v>
      </c>
      <c r="D203" s="2">
        <v>6.510341E-2</v>
      </c>
      <c r="E203" s="2">
        <v>1.3526883670000001</v>
      </c>
      <c r="F203" s="2" t="s">
        <v>2</v>
      </c>
    </row>
    <row r="204" spans="1:6" x14ac:dyDescent="0.25">
      <c r="A204" s="2">
        <v>1.1789841750000001</v>
      </c>
      <c r="B204" s="2">
        <v>0.68889264299999997</v>
      </c>
      <c r="C204" s="2">
        <v>1.048539098</v>
      </c>
      <c r="D204" s="2">
        <v>-6.4681600000000006E-2</v>
      </c>
      <c r="E204" s="2">
        <v>1.0446488309999999</v>
      </c>
      <c r="F204" s="2" t="s">
        <v>2</v>
      </c>
    </row>
    <row r="205" spans="1:6" x14ac:dyDescent="0.25">
      <c r="A205" s="2">
        <v>1.0774784690000001</v>
      </c>
      <c r="B205" s="2">
        <v>0.98477950599999997</v>
      </c>
      <c r="C205" s="2">
        <v>1.4253944140000001</v>
      </c>
      <c r="D205" s="2">
        <v>4.6811761E-2</v>
      </c>
      <c r="E205" s="2">
        <v>0.99947472599999998</v>
      </c>
      <c r="F205" s="2" t="s">
        <v>2</v>
      </c>
    </row>
    <row r="206" spans="1:6" x14ac:dyDescent="0.25">
      <c r="A206" s="2">
        <v>0.63355499699999995</v>
      </c>
      <c r="B206" s="2">
        <v>1.3026589740000001</v>
      </c>
      <c r="C206" s="2">
        <v>0.82358078199999996</v>
      </c>
      <c r="D206" s="2">
        <v>-2.7580589999999999E-2</v>
      </c>
      <c r="E206" s="2">
        <v>1.010126648</v>
      </c>
      <c r="F206" s="2" t="s">
        <v>2</v>
      </c>
    </row>
    <row r="207" spans="1:6" x14ac:dyDescent="0.25">
      <c r="A207" s="2">
        <v>1.324543034</v>
      </c>
      <c r="B207" s="2">
        <v>0.77344080599999998</v>
      </c>
      <c r="C207" s="2">
        <v>1.0277612570000001</v>
      </c>
      <c r="D207" s="2">
        <v>-2.2219094000000002E-2</v>
      </c>
      <c r="E207" s="2">
        <v>0.92281079300000002</v>
      </c>
      <c r="F207" s="2" t="s">
        <v>2</v>
      </c>
    </row>
    <row r="208" spans="1:6" x14ac:dyDescent="0.25">
      <c r="A208" s="2">
        <v>0.83762035000000001</v>
      </c>
      <c r="B208" s="2">
        <v>0.95664459199999996</v>
      </c>
      <c r="C208" s="2">
        <v>1.068642809</v>
      </c>
      <c r="D208" s="2">
        <v>-0.121234816</v>
      </c>
      <c r="E208" s="2">
        <v>0.65418487199999997</v>
      </c>
      <c r="F208" s="2" t="s">
        <v>2</v>
      </c>
    </row>
    <row r="209" spans="1:6" x14ac:dyDescent="0.25">
      <c r="A209" s="2">
        <v>1.028285597</v>
      </c>
      <c r="B209" s="2">
        <v>0.97630081499999999</v>
      </c>
      <c r="C209" s="2">
        <v>1.188318961</v>
      </c>
      <c r="D209" s="2">
        <v>-3.3537729000000002E-2</v>
      </c>
      <c r="E209" s="2">
        <v>0.96394005000000005</v>
      </c>
      <c r="F209" s="2" t="s">
        <v>2</v>
      </c>
    </row>
    <row r="210" spans="1:6" x14ac:dyDescent="0.25">
      <c r="A210" s="2">
        <v>0.57711964299999996</v>
      </c>
      <c r="B210" s="2">
        <v>1.2051613670000001</v>
      </c>
      <c r="C210" s="2">
        <v>1.483490306</v>
      </c>
      <c r="D210" s="2">
        <v>0.13060640500000001</v>
      </c>
      <c r="E210" s="2">
        <v>0.77528573300000003</v>
      </c>
      <c r="F210" s="2" t="s">
        <v>2</v>
      </c>
    </row>
    <row r="211" spans="1:6" x14ac:dyDescent="0.25">
      <c r="A211" s="2">
        <v>1.8099839209999999</v>
      </c>
      <c r="B211" s="2">
        <v>0.98627613000000003</v>
      </c>
      <c r="C211" s="2">
        <v>0.94221814100000001</v>
      </c>
      <c r="D211" s="2">
        <v>5.1912651999999997E-2</v>
      </c>
      <c r="E211" s="2">
        <v>0.946365868</v>
      </c>
      <c r="F211" s="2" t="s">
        <v>2</v>
      </c>
    </row>
    <row r="212" spans="1:6" x14ac:dyDescent="0.25">
      <c r="A212" s="2">
        <v>1.738096307</v>
      </c>
      <c r="B212" s="2">
        <v>1.1197299359999999</v>
      </c>
      <c r="C212" s="2">
        <v>0.72824372100000001</v>
      </c>
      <c r="D212" s="2">
        <v>-9.8721479000000001E-2</v>
      </c>
      <c r="E212" s="2">
        <v>0.98003563000000005</v>
      </c>
      <c r="F212" s="2" t="s">
        <v>2</v>
      </c>
    </row>
    <row r="213" spans="1:6" x14ac:dyDescent="0.25">
      <c r="A213" s="2">
        <v>1.1431599379999999</v>
      </c>
      <c r="B213" s="2">
        <v>0.94511452900000004</v>
      </c>
      <c r="C213" s="2">
        <v>1.008946452</v>
      </c>
      <c r="D213" s="2">
        <v>-6.3980274000000004E-2</v>
      </c>
      <c r="E213" s="2">
        <v>0.95262150700000003</v>
      </c>
      <c r="F213" s="2" t="s">
        <v>2</v>
      </c>
    </row>
    <row r="214" spans="1:6" x14ac:dyDescent="0.25">
      <c r="A214" s="2">
        <v>0.95225971099999995</v>
      </c>
      <c r="B214" s="2">
        <v>0.80331180599999996</v>
      </c>
      <c r="C214" s="2">
        <v>0.91868242</v>
      </c>
      <c r="D214" s="2">
        <v>-2.5822396000000001E-2</v>
      </c>
      <c r="E214" s="2">
        <v>1.0174220789999999</v>
      </c>
      <c r="F214" s="2" t="s">
        <v>2</v>
      </c>
    </row>
    <row r="215" spans="1:6" x14ac:dyDescent="0.25">
      <c r="A215" s="2">
        <v>1.2206609390000001</v>
      </c>
      <c r="B215" s="2">
        <v>0.935580525</v>
      </c>
      <c r="C215" s="2">
        <v>0.65179054000000003</v>
      </c>
      <c r="D215" s="2">
        <v>-9.6520066000000002E-2</v>
      </c>
      <c r="E215" s="2">
        <v>1.0448759249999999</v>
      </c>
      <c r="F215" s="2" t="s">
        <v>2</v>
      </c>
    </row>
    <row r="216" spans="1:6" x14ac:dyDescent="0.25">
      <c r="A216" s="2">
        <v>0.60952485099999998</v>
      </c>
      <c r="B216" s="2">
        <v>0.897850009</v>
      </c>
      <c r="C216" s="2">
        <v>1</v>
      </c>
      <c r="D216" s="2">
        <v>-5.7025999000000001E-2</v>
      </c>
      <c r="E216" s="2">
        <v>0.96757570199999998</v>
      </c>
      <c r="F216" s="2" t="s">
        <v>2</v>
      </c>
    </row>
    <row r="217" spans="1:6" x14ac:dyDescent="0.25">
      <c r="A217" s="2">
        <v>1.4273453519999999</v>
      </c>
      <c r="B217" s="2">
        <v>1.0295544169999999</v>
      </c>
      <c r="C217" s="2">
        <v>1.099048778</v>
      </c>
      <c r="D217" s="2">
        <v>-5.6623543999999998E-2</v>
      </c>
      <c r="E217" s="2">
        <v>1.004025749</v>
      </c>
      <c r="F217" s="2" t="s">
        <v>2</v>
      </c>
    </row>
    <row r="218" spans="1:6" x14ac:dyDescent="0.25">
      <c r="A218" s="2">
        <v>1.164788401</v>
      </c>
      <c r="B218" s="2">
        <v>0.93708255500000004</v>
      </c>
      <c r="C218" s="2">
        <v>1.0637563999999999</v>
      </c>
      <c r="D218" s="2">
        <v>-0.114373418</v>
      </c>
      <c r="E218" s="2">
        <v>0.86998557399999998</v>
      </c>
      <c r="F218" s="2" t="s">
        <v>2</v>
      </c>
    </row>
    <row r="219" spans="1:6" x14ac:dyDescent="0.25">
      <c r="A219" s="2">
        <v>-0.189382357</v>
      </c>
      <c r="B219" s="2">
        <v>1.444723856</v>
      </c>
      <c r="C219" s="2">
        <v>0.93600131900000005</v>
      </c>
      <c r="D219" s="2">
        <v>-2.8008066000000002E-2</v>
      </c>
      <c r="E219" s="2">
        <v>0.81200132199999997</v>
      </c>
      <c r="F219" s="2" t="s">
        <v>2</v>
      </c>
    </row>
    <row r="220" spans="1:6" x14ac:dyDescent="0.25">
      <c r="A220" s="2">
        <v>1.0233204</v>
      </c>
      <c r="B220" s="2">
        <v>1.1779257809999999</v>
      </c>
      <c r="C220" s="2">
        <v>0.97500497900000005</v>
      </c>
      <c r="D220" s="2">
        <v>2.8646319E-2</v>
      </c>
      <c r="E220" s="2">
        <v>1.208549885</v>
      </c>
      <c r="F220" s="2" t="s">
        <v>2</v>
      </c>
    </row>
    <row r="221" spans="1:6" x14ac:dyDescent="0.25">
      <c r="A221" s="2">
        <v>1.0904328059999999</v>
      </c>
      <c r="B221" s="2">
        <v>1.0016470639999999</v>
      </c>
      <c r="C221" s="2">
        <v>1.0539335990000001</v>
      </c>
      <c r="D221" s="2">
        <v>2.5202661000000001E-2</v>
      </c>
      <c r="E221" s="2">
        <v>0.84688381400000001</v>
      </c>
      <c r="F221" s="2" t="s">
        <v>2</v>
      </c>
    </row>
    <row r="222" spans="1:6" x14ac:dyDescent="0.25">
      <c r="A222" s="2">
        <v>0.97937323499999995</v>
      </c>
      <c r="B222" s="2">
        <v>1.017404698</v>
      </c>
      <c r="C222" s="2">
        <v>1.0469744830000001</v>
      </c>
      <c r="D222" s="2">
        <v>-5.9523568999999998E-2</v>
      </c>
      <c r="E222" s="2">
        <v>0.92032256899999998</v>
      </c>
      <c r="F222" s="2" t="s">
        <v>2</v>
      </c>
    </row>
    <row r="223" spans="1:6" x14ac:dyDescent="0.25">
      <c r="A223" s="2">
        <v>0.272450423</v>
      </c>
      <c r="B223" s="2">
        <v>1.2874003510000001</v>
      </c>
      <c r="C223" s="2">
        <v>1.642985251</v>
      </c>
      <c r="D223" s="2">
        <v>-7.6778423999999998E-2</v>
      </c>
      <c r="E223" s="2">
        <v>1.105576836</v>
      </c>
      <c r="F223" s="2" t="s">
        <v>2</v>
      </c>
    </row>
    <row r="224" spans="1:6" x14ac:dyDescent="0.25">
      <c r="A224" s="2">
        <v>0.89976319199999999</v>
      </c>
      <c r="B224" s="2">
        <v>0.98842109899999997</v>
      </c>
      <c r="C224" s="2">
        <v>0.98537570200000002</v>
      </c>
      <c r="D224" s="2">
        <v>-8.8006763000000002E-2</v>
      </c>
      <c r="E224" s="2">
        <v>1.2326538359999999</v>
      </c>
      <c r="F224" s="2" t="s">
        <v>2</v>
      </c>
    </row>
    <row r="225" spans="1:6" x14ac:dyDescent="0.25">
      <c r="A225" s="2">
        <v>-4.9972034320000001</v>
      </c>
      <c r="B225" s="2">
        <v>0.99186883000000003</v>
      </c>
      <c r="C225" s="2">
        <v>0.86416885399999999</v>
      </c>
      <c r="D225" s="2">
        <v>-8.0242237999999994E-2</v>
      </c>
      <c r="E225" s="2">
        <v>0.94405120600000003</v>
      </c>
      <c r="F225" s="2" t="s">
        <v>2</v>
      </c>
    </row>
    <row r="226" spans="1:6" x14ac:dyDescent="0.25">
      <c r="A226" s="2">
        <v>-9.3158283999999994E-2</v>
      </c>
      <c r="B226" s="2">
        <v>1.006381395</v>
      </c>
      <c r="C226" s="2">
        <v>1.0723300309999999</v>
      </c>
      <c r="D226" s="2">
        <v>-5.8061023000000003E-2</v>
      </c>
      <c r="E226" s="2">
        <v>1.660684541</v>
      </c>
      <c r="F226" s="2" t="s">
        <v>2</v>
      </c>
    </row>
    <row r="227" spans="1:6" x14ac:dyDescent="0.25">
      <c r="A227" s="2">
        <v>1.0129398599999999</v>
      </c>
      <c r="B227" s="2">
        <v>0.67475377999999997</v>
      </c>
      <c r="C227" s="2">
        <v>0.83243542199999998</v>
      </c>
      <c r="D227" s="2">
        <v>-6.511139E-3</v>
      </c>
      <c r="E227" s="2">
        <v>1.0919419450000001</v>
      </c>
      <c r="F227" s="2" t="s">
        <v>2</v>
      </c>
    </row>
    <row r="228" spans="1:6" x14ac:dyDescent="0.25">
      <c r="A228" s="2">
        <v>1.0426374430000001</v>
      </c>
      <c r="B228" s="2">
        <v>1.0857093739999999</v>
      </c>
      <c r="C228" s="2">
        <v>0.828750388</v>
      </c>
      <c r="D228" s="2">
        <v>-6.6013980999999999E-2</v>
      </c>
      <c r="E228" s="2">
        <v>1.1370115919999999</v>
      </c>
      <c r="F228" s="2" t="s">
        <v>2</v>
      </c>
    </row>
    <row r="229" spans="1:6" x14ac:dyDescent="0.25">
      <c r="A229" s="2">
        <v>0.977760246</v>
      </c>
      <c r="B229" s="2">
        <v>0.96021131699999995</v>
      </c>
      <c r="C229" s="2">
        <v>0.95599278200000004</v>
      </c>
      <c r="D229" s="2">
        <v>-7.3698270999999996E-2</v>
      </c>
      <c r="E229" s="2">
        <v>0.79438468799999995</v>
      </c>
      <c r="F229" s="2" t="s">
        <v>2</v>
      </c>
    </row>
    <row r="230" spans="1:6" x14ac:dyDescent="0.25">
      <c r="A230" s="2">
        <v>1.1052869999999999</v>
      </c>
      <c r="B230" s="2">
        <v>1.0213965540000001</v>
      </c>
      <c r="C230" s="2">
        <v>0.86222251400000005</v>
      </c>
      <c r="D230" s="2">
        <v>-0.16690735500000001</v>
      </c>
      <c r="E230" s="2">
        <v>1.0705237519999999</v>
      </c>
      <c r="F230" s="2" t="s">
        <v>2</v>
      </c>
    </row>
    <row r="231" spans="1:6" x14ac:dyDescent="0.25">
      <c r="A231" s="2">
        <v>1.4456472549999999</v>
      </c>
      <c r="B231" s="2">
        <v>1.005764696</v>
      </c>
      <c r="C231" s="2">
        <v>1.1066237640000001</v>
      </c>
      <c r="D231" s="2">
        <v>-5.8914279999999998E-3</v>
      </c>
      <c r="E231" s="2">
        <v>0.69084594099999996</v>
      </c>
      <c r="F231" s="2" t="s">
        <v>2</v>
      </c>
    </row>
    <row r="232" spans="1:6" x14ac:dyDescent="0.25">
      <c r="A232" s="2">
        <v>1.2164053889999999</v>
      </c>
      <c r="B232" s="2">
        <v>0.99314070200000004</v>
      </c>
      <c r="C232" s="2">
        <v>0.90429638999999995</v>
      </c>
      <c r="D232" s="2">
        <v>2.6343437000000001E-2</v>
      </c>
      <c r="E232" s="2">
        <v>0.89533080799999998</v>
      </c>
      <c r="F232" s="2" t="s">
        <v>2</v>
      </c>
    </row>
    <row r="233" spans="1:6" x14ac:dyDescent="0.25">
      <c r="A233" s="2">
        <v>0.58501990500000001</v>
      </c>
      <c r="B233" s="2">
        <v>0.96858419500000004</v>
      </c>
      <c r="C233" s="2">
        <v>0.93497017299999996</v>
      </c>
      <c r="D233" s="2">
        <v>3.6642620000000002E-3</v>
      </c>
      <c r="E233" s="2">
        <v>1.289895824</v>
      </c>
      <c r="F233" s="2" t="s">
        <v>2</v>
      </c>
    </row>
    <row r="234" spans="1:6" x14ac:dyDescent="0.25">
      <c r="A234" s="2">
        <v>1.329210346</v>
      </c>
      <c r="B234" s="2">
        <v>1.0611365370000001</v>
      </c>
      <c r="C234" s="2">
        <v>0.91217634000000003</v>
      </c>
      <c r="D234" s="2">
        <v>2.4904974999999999E-2</v>
      </c>
      <c r="E234" s="2">
        <v>1.199744473</v>
      </c>
      <c r="F234" s="2" t="s">
        <v>2</v>
      </c>
    </row>
    <row r="235" spans="1:6" x14ac:dyDescent="0.25">
      <c r="A235" s="2">
        <v>-3.6318033939999999</v>
      </c>
      <c r="B235" s="2">
        <v>1.1367124019999999</v>
      </c>
      <c r="C235" s="2">
        <v>0.98188832699999995</v>
      </c>
      <c r="D235" s="2">
        <v>-5.9145179999999999E-2</v>
      </c>
      <c r="E235" s="2">
        <v>0.81966670399999997</v>
      </c>
      <c r="F235" s="2" t="s">
        <v>2</v>
      </c>
    </row>
    <row r="236" spans="1:6" x14ac:dyDescent="0.25">
      <c r="A236" s="2">
        <v>0.35749436099999998</v>
      </c>
      <c r="B236" s="2">
        <v>1.24967651</v>
      </c>
      <c r="C236" s="2">
        <v>1.084154184</v>
      </c>
      <c r="D236" s="2">
        <v>-7.0435637999999995E-2</v>
      </c>
      <c r="E236" s="2">
        <v>1.203732786</v>
      </c>
      <c r="F236" s="2" t="s">
        <v>2</v>
      </c>
    </row>
    <row r="237" spans="1:6" x14ac:dyDescent="0.25">
      <c r="A237" s="2">
        <v>0.35124668999999997</v>
      </c>
      <c r="B237" s="2">
        <v>1.0646913069999999</v>
      </c>
      <c r="C237" s="2">
        <v>1.2980848780000001</v>
      </c>
      <c r="D237" s="2">
        <v>-0.25055769900000002</v>
      </c>
      <c r="E237" s="2">
        <v>0.94599360399999999</v>
      </c>
      <c r="F237" s="2" t="s">
        <v>2</v>
      </c>
    </row>
    <row r="238" spans="1:6" x14ac:dyDescent="0.25">
      <c r="A238" s="2">
        <v>2.0080862420000001</v>
      </c>
      <c r="B238" s="2">
        <v>0.77206200400000002</v>
      </c>
      <c r="C238" s="2">
        <v>1.0651114859999999</v>
      </c>
      <c r="D238" s="2">
        <v>4.5949348000000001E-2</v>
      </c>
      <c r="E238" s="2">
        <v>1.0550042100000001</v>
      </c>
      <c r="F238" s="2" t="s">
        <v>2</v>
      </c>
    </row>
    <row r="239" spans="1:6" x14ac:dyDescent="0.25">
      <c r="A239" s="2">
        <v>1.0523412620000001</v>
      </c>
      <c r="B239" s="2">
        <v>0.99961684200000001</v>
      </c>
      <c r="C239" s="2">
        <v>1.1054129800000001</v>
      </c>
      <c r="D239" s="2">
        <v>-2.3696992E-2</v>
      </c>
      <c r="E239" s="2">
        <v>1.0219372630000001</v>
      </c>
      <c r="F239" s="2" t="s">
        <v>2</v>
      </c>
    </row>
    <row r="240" spans="1:6" x14ac:dyDescent="0.25">
      <c r="A240" s="2">
        <v>0.48891251600000002</v>
      </c>
      <c r="B240" s="2">
        <v>1.0030473129999999</v>
      </c>
      <c r="C240" s="2">
        <v>0.90369116000000005</v>
      </c>
      <c r="D240" s="2">
        <v>-0.14901984800000001</v>
      </c>
      <c r="E240" s="2">
        <v>1.1087773270000001</v>
      </c>
      <c r="F240" s="2" t="s">
        <v>2</v>
      </c>
    </row>
    <row r="241" spans="1:6" x14ac:dyDescent="0.25">
      <c r="A241" s="2">
        <v>-0.27336927799999999</v>
      </c>
      <c r="B241" s="2">
        <v>1.030798986</v>
      </c>
      <c r="C241" s="2">
        <v>1.270431139</v>
      </c>
      <c r="D241" s="2">
        <v>5.3653507000000003E-2</v>
      </c>
      <c r="E241" s="2">
        <v>1.1923749429999999</v>
      </c>
      <c r="F241" s="2" t="s">
        <v>2</v>
      </c>
    </row>
    <row r="242" spans="1:6" x14ac:dyDescent="0.25">
      <c r="A242" s="2">
        <v>1.1701206479999999</v>
      </c>
      <c r="B242" s="2">
        <v>1.056413056</v>
      </c>
      <c r="C242" s="2">
        <v>1.0206563500000001</v>
      </c>
      <c r="D242" s="2">
        <v>-0.110873</v>
      </c>
      <c r="E242" s="2">
        <v>1.038567663</v>
      </c>
      <c r="F242" s="2" t="s">
        <v>2</v>
      </c>
    </row>
    <row r="243" spans="1:6" x14ac:dyDescent="0.25">
      <c r="A243" s="2">
        <v>0.59823014799999996</v>
      </c>
      <c r="B243" s="2">
        <v>0.83673677800000001</v>
      </c>
      <c r="C243" s="2">
        <v>0.85637257</v>
      </c>
      <c r="D243" s="2">
        <v>-0.11947745899999999</v>
      </c>
      <c r="E243" s="2">
        <v>2.0689960969999999</v>
      </c>
      <c r="F243" s="2" t="s">
        <v>2</v>
      </c>
    </row>
    <row r="244" spans="1:6" x14ac:dyDescent="0.25">
      <c r="A244" s="2">
        <v>5.9049012300000001</v>
      </c>
      <c r="B244" s="2">
        <v>1.0776634089999999</v>
      </c>
      <c r="C244" s="2">
        <v>1.352423025</v>
      </c>
      <c r="D244" s="2">
        <v>-0.107860541</v>
      </c>
      <c r="E244" s="2">
        <v>1.006355549</v>
      </c>
      <c r="F244" s="2" t="s">
        <v>2</v>
      </c>
    </row>
    <row r="245" spans="1:6" x14ac:dyDescent="0.25">
      <c r="A245" s="2">
        <v>-2.0079112210000001</v>
      </c>
      <c r="B245" s="2">
        <v>1.8874648110000001</v>
      </c>
      <c r="C245" s="2">
        <v>1.0802235950000001</v>
      </c>
      <c r="D245" s="2">
        <v>2.8063372999999999E-2</v>
      </c>
      <c r="E245" s="2">
        <v>1.023811756</v>
      </c>
      <c r="F245" s="2" t="s">
        <v>2</v>
      </c>
    </row>
    <row r="246" spans="1:6" x14ac:dyDescent="0.25">
      <c r="A246" s="2">
        <v>0.46998690599999998</v>
      </c>
      <c r="B246" s="2">
        <v>1.1036129079999999</v>
      </c>
      <c r="C246" s="2">
        <v>1.1680091720000001</v>
      </c>
      <c r="D246" s="2">
        <v>-3.8281267000000001E-2</v>
      </c>
      <c r="E246" s="2">
        <v>1.0117974860000001</v>
      </c>
      <c r="F246" s="2" t="s">
        <v>2</v>
      </c>
    </row>
    <row r="247" spans="1:6" x14ac:dyDescent="0.25">
      <c r="A247" s="2">
        <v>1.0397990960000001</v>
      </c>
      <c r="B247" s="2">
        <v>0.95877553500000001</v>
      </c>
      <c r="C247" s="2">
        <v>1.0065149959999999</v>
      </c>
      <c r="D247" s="2">
        <v>3.8958378000000002E-2</v>
      </c>
      <c r="E247" s="2">
        <v>0.96138627399999999</v>
      </c>
      <c r="F247" s="2" t="s">
        <v>2</v>
      </c>
    </row>
    <row r="248" spans="1:6" x14ac:dyDescent="0.25">
      <c r="A248" s="2">
        <v>1.115867639</v>
      </c>
      <c r="B248" s="2">
        <v>1.0589827430000001</v>
      </c>
      <c r="C248" s="2">
        <v>1.572006148</v>
      </c>
      <c r="D248" s="2">
        <v>-1.4528012999999999E-2</v>
      </c>
      <c r="E248" s="2">
        <v>0.94985538700000005</v>
      </c>
      <c r="F248" s="2" t="s">
        <v>2</v>
      </c>
    </row>
    <row r="249" spans="1:6" x14ac:dyDescent="0.25">
      <c r="A249" s="2">
        <v>0.69253278799999995</v>
      </c>
      <c r="B249" s="2">
        <v>1.264946245</v>
      </c>
      <c r="C249" s="2">
        <v>0.78748600199999996</v>
      </c>
      <c r="D249" s="2">
        <v>-7.4291719000000006E-2</v>
      </c>
      <c r="E249" s="2">
        <v>1.0445982039999999</v>
      </c>
      <c r="F249" s="2" t="s">
        <v>2</v>
      </c>
    </row>
    <row r="250" spans="1:6" x14ac:dyDescent="0.25">
      <c r="A250" s="2">
        <v>0.94170393600000002</v>
      </c>
      <c r="B250" s="2">
        <v>1.232182661</v>
      </c>
      <c r="C250" s="2">
        <v>1.1043076890000001</v>
      </c>
      <c r="D250" s="2">
        <v>-1.0847813E-2</v>
      </c>
      <c r="E250" s="2">
        <v>1.162718041</v>
      </c>
      <c r="F250" s="2" t="s">
        <v>2</v>
      </c>
    </row>
    <row r="251" spans="1:6" x14ac:dyDescent="0.25">
      <c r="A251" s="2">
        <v>2.9143458340000001</v>
      </c>
      <c r="B251" s="2">
        <v>0.89725745199999996</v>
      </c>
      <c r="C251" s="2">
        <v>1.390142268</v>
      </c>
      <c r="D251" s="2">
        <v>1.4430241999999999E-2</v>
      </c>
      <c r="E251" s="2">
        <v>1.0012770019999999</v>
      </c>
      <c r="F251" s="2" t="s">
        <v>2</v>
      </c>
    </row>
    <row r="252" spans="1:6" x14ac:dyDescent="0.25">
      <c r="A252" s="2">
        <v>0.914531239</v>
      </c>
      <c r="B252" s="2">
        <v>0.74249256600000002</v>
      </c>
      <c r="C252" s="2">
        <v>1.22894678</v>
      </c>
      <c r="D252" s="2">
        <v>1.8618612999999999E-2</v>
      </c>
      <c r="E252" s="2">
        <v>1.257302253</v>
      </c>
      <c r="F252" s="2" t="s">
        <v>2</v>
      </c>
    </row>
    <row r="253" spans="1:6" x14ac:dyDescent="0.25">
      <c r="A253" s="2">
        <v>1.396489273</v>
      </c>
      <c r="B253" s="2">
        <v>1</v>
      </c>
      <c r="C253" s="2">
        <v>0.80127246299999999</v>
      </c>
      <c r="D253" s="2">
        <v>0.136693394</v>
      </c>
      <c r="E253" s="2">
        <v>0.88423539500000004</v>
      </c>
      <c r="F253" s="2" t="s">
        <v>2</v>
      </c>
    </row>
    <row r="254" spans="1:6" x14ac:dyDescent="0.25">
      <c r="A254" s="2">
        <v>-9.7773553999999999E-2</v>
      </c>
      <c r="B254" s="2">
        <v>0.95125606600000001</v>
      </c>
      <c r="C254" s="2">
        <v>0.85300956800000005</v>
      </c>
      <c r="D254" s="2">
        <v>4.0338180000000001E-2</v>
      </c>
      <c r="E254" s="2">
        <v>1.021420776</v>
      </c>
      <c r="F254" s="2" t="s">
        <v>2</v>
      </c>
    </row>
    <row r="255" spans="1:6" x14ac:dyDescent="0.25">
      <c r="A255" s="2">
        <v>0.73558496799999995</v>
      </c>
      <c r="B255" s="2">
        <v>1.04472253</v>
      </c>
      <c r="C255" s="2">
        <v>1.4870989809999999</v>
      </c>
      <c r="D255" s="2">
        <v>-3.4334972999999998E-2</v>
      </c>
      <c r="E255" s="2">
        <v>1.2278343119999999</v>
      </c>
      <c r="F255" s="2" t="s">
        <v>2</v>
      </c>
    </row>
    <row r="256" spans="1:6" x14ac:dyDescent="0.25">
      <c r="A256" s="2">
        <v>1.2437920440000001</v>
      </c>
      <c r="B256" s="2">
        <v>1.24623759</v>
      </c>
      <c r="C256" s="2">
        <v>1.1305491219999999</v>
      </c>
      <c r="D256" s="2">
        <v>2.2849952E-2</v>
      </c>
      <c r="E256" s="2">
        <v>1.3347110879999999</v>
      </c>
      <c r="F256" s="2" t="s">
        <v>2</v>
      </c>
    </row>
    <row r="257" spans="1:6" x14ac:dyDescent="0.25">
      <c r="A257" s="2">
        <v>2.2270240590000001</v>
      </c>
      <c r="B257" s="2">
        <v>1.284980835</v>
      </c>
      <c r="C257" s="2">
        <v>1.0762242769999999</v>
      </c>
      <c r="D257" s="2">
        <v>-6.7948369999999994E-2</v>
      </c>
      <c r="E257" s="2">
        <v>1.136821174</v>
      </c>
      <c r="F257" s="2" t="s">
        <v>2</v>
      </c>
    </row>
    <row r="258" spans="1:6" x14ac:dyDescent="0.25">
      <c r="A258" s="2">
        <v>0.98962909300000002</v>
      </c>
      <c r="B258" s="2">
        <v>0.81809290499999998</v>
      </c>
      <c r="C258" s="2">
        <v>1.9716575890000001</v>
      </c>
      <c r="D258" s="2">
        <v>3.6849958000000002E-2</v>
      </c>
      <c r="E258" s="2">
        <v>1.0982792800000001</v>
      </c>
      <c r="F258" s="2" t="s">
        <v>2</v>
      </c>
    </row>
    <row r="259" spans="1:6" x14ac:dyDescent="0.25">
      <c r="A259" s="2">
        <v>1.025200339</v>
      </c>
      <c r="B259" s="2">
        <v>1.0755065180000001</v>
      </c>
      <c r="C259" s="2">
        <v>0.91775654900000003</v>
      </c>
      <c r="D259" s="2">
        <v>-7.0794042000000001E-2</v>
      </c>
      <c r="E259" s="2">
        <v>0.88552131300000003</v>
      </c>
      <c r="F259" s="2" t="s">
        <v>2</v>
      </c>
    </row>
    <row r="260" spans="1:6" x14ac:dyDescent="0.25">
      <c r="A260" s="2">
        <v>0.92018903299999999</v>
      </c>
      <c r="B260" s="2">
        <v>0.858313349</v>
      </c>
      <c r="C260" s="2">
        <v>0.98630718399999995</v>
      </c>
      <c r="D260" s="2">
        <v>-3.0458335999999999E-2</v>
      </c>
      <c r="E260" s="2">
        <v>1.2363065390000001</v>
      </c>
      <c r="F260" s="2" t="s">
        <v>2</v>
      </c>
    </row>
    <row r="261" spans="1:6" x14ac:dyDescent="0.25">
      <c r="A261" s="2">
        <v>-0.53718485000000005</v>
      </c>
      <c r="B261" s="2">
        <v>1.066131358</v>
      </c>
      <c r="C261" s="2">
        <v>0.99675703199999999</v>
      </c>
      <c r="D261" s="2">
        <v>5.0807940000000003E-2</v>
      </c>
      <c r="E261" s="2">
        <v>0.929098749</v>
      </c>
      <c r="F261" s="2" t="s">
        <v>2</v>
      </c>
    </row>
    <row r="262" spans="1:6" x14ac:dyDescent="0.25">
      <c r="A262" s="2">
        <v>-0.58268049899999996</v>
      </c>
      <c r="B262" s="2">
        <v>1.0912904349999999</v>
      </c>
      <c r="C262" s="2">
        <v>0.60882611799999997</v>
      </c>
      <c r="D262" s="2">
        <v>-0.113882708</v>
      </c>
      <c r="E262" s="2">
        <v>0.82616641499999999</v>
      </c>
      <c r="F262" s="2" t="s">
        <v>2</v>
      </c>
    </row>
    <row r="263" spans="1:6" x14ac:dyDescent="0.25">
      <c r="A263" s="2">
        <v>1.3087658090000001</v>
      </c>
      <c r="B263" s="2">
        <v>1.1271944709999999</v>
      </c>
      <c r="C263" s="2">
        <v>0.92457679400000004</v>
      </c>
      <c r="D263" s="2">
        <v>-0.164022529</v>
      </c>
      <c r="E263" s="2">
        <v>1.057304053</v>
      </c>
      <c r="F263" s="2" t="s">
        <v>2</v>
      </c>
    </row>
    <row r="264" spans="1:6" x14ac:dyDescent="0.25">
      <c r="A264" s="2">
        <v>1.1325041600000001</v>
      </c>
      <c r="B264" s="2">
        <v>1.077257055</v>
      </c>
      <c r="C264" s="2">
        <v>0.43668160299999997</v>
      </c>
      <c r="D264" s="2">
        <v>-0.15450819700000001</v>
      </c>
      <c r="E264" s="2">
        <v>1.132021663</v>
      </c>
      <c r="F264" s="2" t="s">
        <v>2</v>
      </c>
    </row>
    <row r="265" spans="1:6" x14ac:dyDescent="0.25">
      <c r="A265" s="2">
        <v>0.40276557800000001</v>
      </c>
      <c r="B265" s="2">
        <v>1.061949206</v>
      </c>
      <c r="C265" s="2">
        <v>0.94798780800000004</v>
      </c>
      <c r="D265" s="2">
        <v>-8.7303868000000007E-2</v>
      </c>
      <c r="E265" s="2">
        <v>0.988526295</v>
      </c>
      <c r="F265" s="2" t="s">
        <v>2</v>
      </c>
    </row>
    <row r="266" spans="1:6" x14ac:dyDescent="0.25">
      <c r="A266" s="2">
        <v>1.1159177250000001</v>
      </c>
      <c r="B266" s="2">
        <v>0.99468243899999997</v>
      </c>
      <c r="C266" s="2">
        <v>1.098229905</v>
      </c>
      <c r="D266" s="2">
        <v>-0.163745681</v>
      </c>
      <c r="E266" s="2">
        <v>0.96879738400000004</v>
      </c>
      <c r="F266" s="2" t="s">
        <v>2</v>
      </c>
    </row>
    <row r="267" spans="1:6" x14ac:dyDescent="0.25">
      <c r="A267" s="2">
        <v>1.098309961</v>
      </c>
      <c r="B267" s="2">
        <v>0.93912111200000004</v>
      </c>
      <c r="C267" s="2">
        <v>1.0860024269999999</v>
      </c>
      <c r="D267" s="2">
        <v>-7.0788142999999998E-2</v>
      </c>
      <c r="E267" s="2">
        <v>1.0462057650000001</v>
      </c>
      <c r="F267" s="2" t="s">
        <v>2</v>
      </c>
    </row>
    <row r="268" spans="1:6" x14ac:dyDescent="0.25">
      <c r="A268" s="2">
        <v>1.8015977009999999</v>
      </c>
      <c r="B268" s="2">
        <v>0.84080259099999999</v>
      </c>
      <c r="C268" s="2">
        <v>1.3544681759999999</v>
      </c>
      <c r="D268" s="2">
        <v>4.9248387999999997E-2</v>
      </c>
      <c r="E268" s="2">
        <v>1.1354438229999999</v>
      </c>
      <c r="F268" s="2" t="s">
        <v>2</v>
      </c>
    </row>
    <row r="269" spans="1:6" x14ac:dyDescent="0.25">
      <c r="A269" s="2">
        <v>-1.797121805</v>
      </c>
      <c r="B269" s="2">
        <v>1.0879953520000001</v>
      </c>
      <c r="C269" s="2">
        <v>0.93050988300000004</v>
      </c>
      <c r="D269" s="2">
        <v>-1.3534414E-2</v>
      </c>
      <c r="E269" s="2">
        <v>0.99211933500000005</v>
      </c>
      <c r="F269" s="2" t="s">
        <v>2</v>
      </c>
    </row>
    <row r="270" spans="1:6" x14ac:dyDescent="0.25">
      <c r="A270" s="2">
        <v>0.54530149299999997</v>
      </c>
      <c r="B270" s="2">
        <v>0.93459401900000005</v>
      </c>
      <c r="C270" s="2">
        <v>0.98990711099999995</v>
      </c>
      <c r="D270" s="2">
        <v>0.275835302</v>
      </c>
      <c r="E270" s="2">
        <v>1.83303595</v>
      </c>
      <c r="F270" s="2" t="s">
        <v>2</v>
      </c>
    </row>
    <row r="271" spans="1:6" x14ac:dyDescent="0.25">
      <c r="A271" s="2">
        <v>-0.58386547799999999</v>
      </c>
      <c r="B271" s="2">
        <v>0.66220394999999999</v>
      </c>
      <c r="C271" s="2">
        <v>1.0975895170000001</v>
      </c>
      <c r="D271" s="2">
        <v>-7.3900638000000005E-2</v>
      </c>
      <c r="E271" s="2">
        <v>0.99129974499999995</v>
      </c>
      <c r="F271" s="2" t="s">
        <v>2</v>
      </c>
    </row>
    <row r="272" spans="1:6" x14ac:dyDescent="0.25">
      <c r="A272" s="2">
        <v>-1.5142911349999999</v>
      </c>
      <c r="B272" s="2">
        <v>1.1179544340000001</v>
      </c>
      <c r="C272" s="2">
        <v>0.80407606200000004</v>
      </c>
      <c r="D272" s="2">
        <v>-3.9589797000000003E-2</v>
      </c>
      <c r="E272" s="2">
        <v>1.140564095</v>
      </c>
      <c r="F272" s="2" t="s">
        <v>2</v>
      </c>
    </row>
    <row r="273" spans="1:6" x14ac:dyDescent="0.25">
      <c r="A273" s="2">
        <v>0.77068379300000001</v>
      </c>
      <c r="B273" s="2">
        <v>0.96776987000000003</v>
      </c>
      <c r="C273" s="2">
        <v>0.90969499200000004</v>
      </c>
      <c r="D273" s="2">
        <v>-6.7098211000000005E-2</v>
      </c>
      <c r="E273" s="2">
        <v>0.89330043599999998</v>
      </c>
      <c r="F273" s="2" t="s">
        <v>2</v>
      </c>
    </row>
    <row r="274" spans="1:6" x14ac:dyDescent="0.25">
      <c r="A274" s="2">
        <v>-0.108067501</v>
      </c>
      <c r="B274" s="2">
        <v>1.136659713</v>
      </c>
      <c r="C274" s="2">
        <v>1.0585998350000001</v>
      </c>
      <c r="D274" s="2">
        <v>3.0569682000000001E-2</v>
      </c>
      <c r="E274" s="2">
        <v>0.62068395700000001</v>
      </c>
      <c r="F274" s="2" t="s">
        <v>2</v>
      </c>
    </row>
    <row r="275" spans="1:6" x14ac:dyDescent="0.25">
      <c r="A275" s="2">
        <v>1.22307952</v>
      </c>
      <c r="B275" s="2">
        <v>1.03517244</v>
      </c>
      <c r="C275" s="2">
        <v>0.98789422599999999</v>
      </c>
      <c r="D275" s="2">
        <v>-7.9631642000000002E-2</v>
      </c>
      <c r="E275" s="2">
        <v>0.90096348699999995</v>
      </c>
      <c r="F275" s="2" t="s">
        <v>2</v>
      </c>
    </row>
    <row r="276" spans="1:6" x14ac:dyDescent="0.25">
      <c r="A276" s="2">
        <v>1.660997192</v>
      </c>
      <c r="B276" s="2">
        <v>1.0843404560000001</v>
      </c>
      <c r="C276" s="2">
        <v>1.0741284099999999</v>
      </c>
      <c r="D276" s="2">
        <v>-3.2657761E-2</v>
      </c>
      <c r="E276" s="2">
        <v>1.207059337</v>
      </c>
      <c r="F276" s="2" t="s">
        <v>2</v>
      </c>
    </row>
    <row r="277" spans="1:6" x14ac:dyDescent="0.25">
      <c r="A277" s="2">
        <v>0.351540197</v>
      </c>
      <c r="B277" s="2">
        <v>1.1741453470000001</v>
      </c>
      <c r="C277" s="2">
        <v>1.0356352049999999</v>
      </c>
      <c r="D277" s="2">
        <v>-3.7781532999999999E-2</v>
      </c>
      <c r="E277" s="2">
        <v>1.014842751</v>
      </c>
      <c r="F277" s="2" t="s">
        <v>2</v>
      </c>
    </row>
    <row r="278" spans="1:6" x14ac:dyDescent="0.25">
      <c r="A278" s="2">
        <v>0.50806608099999995</v>
      </c>
      <c r="B278" s="2">
        <v>0.98495938100000002</v>
      </c>
      <c r="C278" s="2">
        <v>0.881578211</v>
      </c>
      <c r="D278" s="2">
        <v>-9.7245907000000006E-2</v>
      </c>
      <c r="E278" s="2">
        <v>1.0571933819999999</v>
      </c>
      <c r="F278" s="2" t="s">
        <v>2</v>
      </c>
    </row>
    <row r="279" spans="1:6" x14ac:dyDescent="0.25">
      <c r="A279" s="2">
        <v>1.3187364749999999</v>
      </c>
      <c r="B279" s="2">
        <v>0.97544707900000005</v>
      </c>
      <c r="C279" s="2">
        <v>0.96540710100000005</v>
      </c>
      <c r="D279" s="2">
        <v>0.117532329</v>
      </c>
      <c r="E279" s="2">
        <v>1.0287563909999999</v>
      </c>
      <c r="F279" s="2" t="s">
        <v>2</v>
      </c>
    </row>
    <row r="280" spans="1:6" x14ac:dyDescent="0.25">
      <c r="A280" s="2">
        <v>2.3111069249999998</v>
      </c>
      <c r="B280" s="2">
        <v>1.0204413809999999</v>
      </c>
      <c r="C280" s="2">
        <v>1.3062683909999999</v>
      </c>
      <c r="D280" s="2">
        <v>7.5727190000000003E-3</v>
      </c>
      <c r="E280" s="2">
        <v>1.9607893709999999</v>
      </c>
      <c r="F280" s="2" t="s">
        <v>2</v>
      </c>
    </row>
    <row r="281" spans="1:6" x14ac:dyDescent="0.25">
      <c r="A281" s="2">
        <v>0.84249582700000003</v>
      </c>
      <c r="B281" s="2">
        <v>0.79224094300000003</v>
      </c>
      <c r="C281" s="2">
        <v>0.93783668600000003</v>
      </c>
      <c r="D281" s="2">
        <v>3.2410446000000002E-2</v>
      </c>
      <c r="E281" s="2">
        <v>1.360063493</v>
      </c>
      <c r="F281" s="2" t="s">
        <v>2</v>
      </c>
    </row>
    <row r="282" spans="1:6" x14ac:dyDescent="0.25">
      <c r="A282" s="2">
        <v>1.062473542</v>
      </c>
      <c r="B282" s="2">
        <v>1.045523507</v>
      </c>
      <c r="C282" s="2">
        <v>1.2124994570000001</v>
      </c>
      <c r="D282" s="2">
        <v>-2.1709197E-2</v>
      </c>
      <c r="E282" s="2">
        <v>0.16564611500000001</v>
      </c>
      <c r="F282" s="2" t="s">
        <v>2</v>
      </c>
    </row>
    <row r="283" spans="1:6" x14ac:dyDescent="0.25">
      <c r="A283" s="2">
        <v>1.285683173</v>
      </c>
      <c r="B283" s="2">
        <v>1.085776249</v>
      </c>
      <c r="C283" s="2">
        <v>1.0200688200000001</v>
      </c>
      <c r="D283" s="2">
        <v>-5.4518274999999998E-2</v>
      </c>
      <c r="E283" s="2">
        <v>0.99659390000000003</v>
      </c>
      <c r="F283" s="2" t="s">
        <v>2</v>
      </c>
    </row>
    <row r="284" spans="1:6" x14ac:dyDescent="0.25">
      <c r="A284" s="2">
        <v>1.3424002239999999</v>
      </c>
      <c r="B284" s="2">
        <v>1.0292741400000001</v>
      </c>
      <c r="C284" s="2">
        <v>1.264376956</v>
      </c>
      <c r="D284" s="2">
        <v>-3.9414550999999999E-2</v>
      </c>
      <c r="E284" s="2">
        <v>0.97388812000000002</v>
      </c>
      <c r="F284" s="2" t="s">
        <v>2</v>
      </c>
    </row>
    <row r="285" spans="1:6" x14ac:dyDescent="0.25">
      <c r="A285" s="2">
        <v>0.71536448600000002</v>
      </c>
      <c r="B285" s="2">
        <v>0.85810648199999995</v>
      </c>
      <c r="C285" s="2">
        <v>0.90120872399999996</v>
      </c>
      <c r="D285" s="2">
        <v>1.3910947999999999E-2</v>
      </c>
      <c r="E285" s="2">
        <v>1.0373941470000001</v>
      </c>
      <c r="F285" s="2" t="s">
        <v>2</v>
      </c>
    </row>
    <row r="286" spans="1:6" x14ac:dyDescent="0.25">
      <c r="A286" s="2">
        <v>1.199356919</v>
      </c>
      <c r="B286" s="2">
        <v>1.0035293569999999</v>
      </c>
      <c r="C286" s="2">
        <v>1.042592006</v>
      </c>
      <c r="D286" s="2">
        <v>-2.3857552000000001E-2</v>
      </c>
      <c r="E286" s="2">
        <v>0.91816276100000005</v>
      </c>
      <c r="F286" s="2" t="s">
        <v>2</v>
      </c>
    </row>
    <row r="287" spans="1:6" x14ac:dyDescent="0.25">
      <c r="A287" s="2">
        <v>1.051617636</v>
      </c>
      <c r="B287" s="2">
        <v>0.882012138</v>
      </c>
      <c r="C287" s="2">
        <v>1.0188385879999999</v>
      </c>
      <c r="D287" s="2">
        <v>-7.1149355999999997E-2</v>
      </c>
      <c r="E287" s="2">
        <v>1.04508267</v>
      </c>
      <c r="F287" s="2" t="s">
        <v>2</v>
      </c>
    </row>
    <row r="288" spans="1:6" x14ac:dyDescent="0.25">
      <c r="A288" s="2">
        <v>1.131130701</v>
      </c>
      <c r="B288" s="2">
        <v>1.050010616</v>
      </c>
      <c r="C288" s="2">
        <v>0.95951240500000001</v>
      </c>
      <c r="D288" s="2">
        <v>-9.5278924000000001E-2</v>
      </c>
      <c r="E288" s="2">
        <v>0.976331846</v>
      </c>
      <c r="F288" s="2" t="s">
        <v>2</v>
      </c>
    </row>
    <row r="289" spans="1:6" x14ac:dyDescent="0.25">
      <c r="A289" s="2">
        <v>0.78244101899999996</v>
      </c>
      <c r="B289" s="2">
        <v>1.057991398</v>
      </c>
      <c r="C289" s="2">
        <v>0.83621625300000002</v>
      </c>
      <c r="D289" s="2">
        <v>-3.7007235999999999E-2</v>
      </c>
      <c r="E289" s="2">
        <v>0.87382670600000001</v>
      </c>
      <c r="F289" s="2" t="s">
        <v>2</v>
      </c>
    </row>
    <row r="290" spans="1:6" x14ac:dyDescent="0.25">
      <c r="A290" s="2">
        <v>1.1378403180000001</v>
      </c>
      <c r="B290" s="2">
        <v>1.6667878060000001</v>
      </c>
      <c r="C290" s="2">
        <v>1.104858012</v>
      </c>
      <c r="D290" s="2">
        <v>-0.15082389299999999</v>
      </c>
      <c r="E290" s="2">
        <v>1.0634382179999999</v>
      </c>
      <c r="F290" s="2" t="s">
        <v>2</v>
      </c>
    </row>
    <row r="291" spans="1:6" x14ac:dyDescent="0.25">
      <c r="A291" s="2">
        <v>1.309287828</v>
      </c>
      <c r="B291" s="2">
        <v>0.94365955800000001</v>
      </c>
      <c r="C291" s="2">
        <v>0.98872939100000001</v>
      </c>
      <c r="D291" s="2">
        <v>-8.8856889999999994E-2</v>
      </c>
      <c r="E291" s="2">
        <v>1.024008646</v>
      </c>
      <c r="F291" s="2" t="s">
        <v>2</v>
      </c>
    </row>
    <row r="292" spans="1:6" x14ac:dyDescent="0.25">
      <c r="A292" s="2">
        <v>0.63712580299999999</v>
      </c>
      <c r="B292" s="2">
        <v>0.869944257</v>
      </c>
      <c r="C292" s="2">
        <v>0.89891384500000004</v>
      </c>
      <c r="D292" s="2">
        <v>5.7034865999999997E-2</v>
      </c>
      <c r="E292" s="2">
        <v>0.869339945</v>
      </c>
      <c r="F292" s="2" t="s">
        <v>2</v>
      </c>
    </row>
    <row r="293" spans="1:6" x14ac:dyDescent="0.25">
      <c r="A293" s="2">
        <v>0.96242426000000003</v>
      </c>
      <c r="B293" s="2">
        <v>0.98844203500000005</v>
      </c>
      <c r="C293" s="2">
        <v>1.0970486340000001</v>
      </c>
      <c r="D293" s="2">
        <v>-7.0813180000000003E-2</v>
      </c>
      <c r="E293" s="2">
        <v>0.83621953800000004</v>
      </c>
      <c r="F293" s="2" t="s">
        <v>2</v>
      </c>
    </row>
    <row r="294" spans="1:6" x14ac:dyDescent="0.25">
      <c r="A294" s="2">
        <v>1.009836135</v>
      </c>
      <c r="B294" s="2">
        <v>1.2029103640000001</v>
      </c>
      <c r="C294" s="2">
        <v>0.96245213399999996</v>
      </c>
      <c r="D294" s="2">
        <v>-4.2292246999999998E-2</v>
      </c>
      <c r="E294" s="2">
        <v>1.0428720090000001</v>
      </c>
      <c r="F294" s="2" t="s">
        <v>2</v>
      </c>
    </row>
    <row r="295" spans="1:6" x14ac:dyDescent="0.25">
      <c r="A295" s="2">
        <v>1.318145852</v>
      </c>
      <c r="B295" s="2">
        <v>0.80955159300000001</v>
      </c>
      <c r="C295" s="2">
        <v>1.0404952240000001</v>
      </c>
      <c r="D295" s="2">
        <v>-2.6432491999999998E-2</v>
      </c>
      <c r="E295" s="2">
        <v>1.233052896</v>
      </c>
      <c r="F295" s="2" t="s">
        <v>2</v>
      </c>
    </row>
    <row r="296" spans="1:6" x14ac:dyDescent="0.25">
      <c r="A296" s="2">
        <v>0.245474629</v>
      </c>
      <c r="B296" s="2">
        <v>0.78890179999999999</v>
      </c>
      <c r="C296" s="2">
        <v>1.0659305939999999</v>
      </c>
      <c r="D296" s="2">
        <v>-6.4945358999999994E-2</v>
      </c>
      <c r="E296" s="2">
        <v>0.95891110000000002</v>
      </c>
      <c r="F296" s="2" t="s">
        <v>2</v>
      </c>
    </row>
    <row r="297" spans="1:6" x14ac:dyDescent="0.25">
      <c r="A297" s="2">
        <v>1.565137263</v>
      </c>
      <c r="B297" s="2">
        <v>0.93919470699999996</v>
      </c>
      <c r="C297" s="2">
        <v>1.1096397929999999</v>
      </c>
      <c r="D297" s="2">
        <v>-5.5348081E-2</v>
      </c>
      <c r="E297" s="2">
        <v>0.88098723700000003</v>
      </c>
      <c r="F297" s="2" t="s">
        <v>2</v>
      </c>
    </row>
    <row r="298" spans="1:6" x14ac:dyDescent="0.25">
      <c r="A298" s="2">
        <v>1.1991260640000001</v>
      </c>
      <c r="B298" s="2">
        <v>0.792217069</v>
      </c>
      <c r="C298" s="2">
        <v>1.989227007</v>
      </c>
      <c r="D298" s="2">
        <v>2.2958660000000001E-3</v>
      </c>
      <c r="E298" s="2">
        <v>0.97013064299999996</v>
      </c>
      <c r="F298" s="2" t="s">
        <v>2</v>
      </c>
    </row>
    <row r="299" spans="1:6" x14ac:dyDescent="0.25">
      <c r="A299" s="2">
        <v>1.044153141</v>
      </c>
      <c r="B299" s="2">
        <v>1.0626401510000001</v>
      </c>
      <c r="C299" s="2">
        <v>1.1889167350000001</v>
      </c>
      <c r="D299" s="2">
        <v>6.6107703000000004E-2</v>
      </c>
      <c r="E299" s="2">
        <v>1.1248096519999999</v>
      </c>
      <c r="F299" s="2" t="s">
        <v>2</v>
      </c>
    </row>
    <row r="300" spans="1:6" x14ac:dyDescent="0.25">
      <c r="A300" s="2">
        <v>1.5801522750000001</v>
      </c>
      <c r="B300" s="2">
        <v>1.0970401890000001</v>
      </c>
      <c r="C300" s="2">
        <v>7.3567802000000002E-2</v>
      </c>
      <c r="D300" s="2">
        <v>4.4212268999999998E-2</v>
      </c>
      <c r="E300" s="2">
        <v>1.003291055</v>
      </c>
      <c r="F300" s="2" t="s">
        <v>2</v>
      </c>
    </row>
    <row r="301" spans="1:6" x14ac:dyDescent="0.25">
      <c r="A301" s="2">
        <v>5.692576528</v>
      </c>
      <c r="B301" s="2">
        <v>1.054999416</v>
      </c>
      <c r="C301" s="2">
        <v>1.0433158929999999</v>
      </c>
      <c r="D301" s="2">
        <v>8.9055684999999996E-2</v>
      </c>
      <c r="E301" s="2">
        <v>0.81200723500000005</v>
      </c>
      <c r="F301" s="2" t="s">
        <v>2</v>
      </c>
    </row>
    <row r="302" spans="1:6" x14ac:dyDescent="0.25">
      <c r="A302" s="2">
        <v>1.03442251</v>
      </c>
      <c r="B302" s="2">
        <v>0.98965229499999996</v>
      </c>
      <c r="C302" s="2">
        <v>1.3098322659999999</v>
      </c>
      <c r="D302" s="2">
        <v>-6.1073899000000001E-2</v>
      </c>
      <c r="E302" s="2">
        <v>1.007221755</v>
      </c>
      <c r="F302" s="2" t="s">
        <v>2</v>
      </c>
    </row>
    <row r="303" spans="1:6" x14ac:dyDescent="0.25">
      <c r="A303" s="2">
        <v>1.086829359</v>
      </c>
      <c r="B303" s="2">
        <v>0.77798403299999996</v>
      </c>
      <c r="C303" s="2">
        <v>1.068334839</v>
      </c>
      <c r="D303" s="2">
        <v>-5.3478108000000003E-2</v>
      </c>
      <c r="E303" s="2">
        <v>1.061632398</v>
      </c>
      <c r="F303" s="2" t="s">
        <v>2</v>
      </c>
    </row>
    <row r="304" spans="1:6" x14ac:dyDescent="0.25">
      <c r="A304" s="2">
        <v>1.1297380429999999</v>
      </c>
      <c r="B304" s="2">
        <v>1.1001373379999999</v>
      </c>
      <c r="C304" s="2">
        <v>1.0131522500000001</v>
      </c>
      <c r="D304" s="2">
        <v>-4.5125789999999999E-2</v>
      </c>
      <c r="E304" s="2">
        <v>1.198841703</v>
      </c>
      <c r="F304" s="2" t="s">
        <v>2</v>
      </c>
    </row>
    <row r="305" spans="1:6" x14ac:dyDescent="0.25">
      <c r="A305" s="2">
        <v>1.11216844</v>
      </c>
      <c r="B305" s="2">
        <v>0.89707026899999998</v>
      </c>
      <c r="C305" s="2">
        <v>0.54064906800000001</v>
      </c>
      <c r="D305" s="2">
        <v>-8.3753063000000003E-2</v>
      </c>
      <c r="E305" s="2">
        <v>0.89940864300000001</v>
      </c>
      <c r="F305" s="2" t="s">
        <v>2</v>
      </c>
    </row>
    <row r="306" spans="1:6" x14ac:dyDescent="0.25">
      <c r="A306" s="2">
        <v>2.5818048359999999</v>
      </c>
      <c r="B306" s="2">
        <v>1.0134789980000001</v>
      </c>
      <c r="C306" s="2">
        <v>0.82624452000000004</v>
      </c>
      <c r="D306" s="2">
        <v>8.9858518999999998E-2</v>
      </c>
      <c r="E306" s="2">
        <v>2.3856491009999998</v>
      </c>
      <c r="F306" s="2" t="s">
        <v>2</v>
      </c>
    </row>
    <row r="307" spans="1:6" x14ac:dyDescent="0.25">
      <c r="A307" s="2">
        <v>1.060401948</v>
      </c>
      <c r="B307" s="2">
        <v>1.693509803</v>
      </c>
      <c r="C307" s="2">
        <v>0.43198355700000002</v>
      </c>
      <c r="D307" s="2">
        <v>3.9489924000000003E-2</v>
      </c>
      <c r="E307" s="2">
        <v>0.96446342799999996</v>
      </c>
      <c r="F307" s="2" t="s">
        <v>2</v>
      </c>
    </row>
    <row r="308" spans="1:6" x14ac:dyDescent="0.25">
      <c r="A308" s="2">
        <v>0.38978321399999999</v>
      </c>
      <c r="B308" s="2">
        <v>1.1288059800000001</v>
      </c>
      <c r="C308" s="2">
        <v>0.98885058599999998</v>
      </c>
      <c r="D308" s="2">
        <v>0.130903559</v>
      </c>
      <c r="E308" s="2">
        <v>1.018501777</v>
      </c>
      <c r="F308" s="2" t="s">
        <v>2</v>
      </c>
    </row>
    <row r="309" spans="1:6" x14ac:dyDescent="0.25">
      <c r="A309" s="2">
        <v>0.59215014799999999</v>
      </c>
      <c r="B309" s="2">
        <v>1.207871337</v>
      </c>
      <c r="C309" s="2">
        <v>0.90251174899999997</v>
      </c>
      <c r="D309" s="2">
        <v>3.3204543000000003E-2</v>
      </c>
      <c r="E309" s="2">
        <v>1.087836043</v>
      </c>
      <c r="F309" s="2" t="s">
        <v>2</v>
      </c>
    </row>
    <row r="310" spans="1:6" x14ac:dyDescent="0.25">
      <c r="A310" s="2">
        <v>1.224947362</v>
      </c>
      <c r="B310" s="2">
        <v>0.99073512500000005</v>
      </c>
      <c r="C310" s="2">
        <v>1.1186743889999999</v>
      </c>
      <c r="D310" s="2">
        <v>1.4390322000000001E-2</v>
      </c>
      <c r="E310" s="2">
        <v>1.275967337</v>
      </c>
      <c r="F310" s="2" t="s">
        <v>2</v>
      </c>
    </row>
    <row r="311" spans="1:6" x14ac:dyDescent="0.25">
      <c r="A311" s="2">
        <v>0.66577469700000003</v>
      </c>
      <c r="B311" s="2">
        <v>0.97644118499999999</v>
      </c>
      <c r="C311" s="2">
        <v>1.0455290699999999</v>
      </c>
      <c r="D311" s="2">
        <v>7.326351E-3</v>
      </c>
      <c r="E311" s="2">
        <v>0.81529766100000001</v>
      </c>
      <c r="F311" s="2" t="s">
        <v>2</v>
      </c>
    </row>
    <row r="312" spans="1:6" x14ac:dyDescent="0.25">
      <c r="A312" s="2">
        <v>4.4909608539999999</v>
      </c>
      <c r="B312" s="2">
        <v>0.97069278800000003</v>
      </c>
      <c r="C312" s="2">
        <v>0.98029297800000004</v>
      </c>
      <c r="D312" s="2">
        <v>3.5397726999999997E-2</v>
      </c>
      <c r="E312" s="2">
        <v>0.85647578300000005</v>
      </c>
      <c r="F312" s="2" t="s">
        <v>2</v>
      </c>
    </row>
    <row r="313" spans="1:6" x14ac:dyDescent="0.25">
      <c r="A313" s="2">
        <v>1.400948938</v>
      </c>
      <c r="B313" s="2">
        <v>1.079572159</v>
      </c>
      <c r="C313" s="2">
        <v>1.0521247469999999</v>
      </c>
      <c r="D313" s="2">
        <v>1.9406340000000001E-2</v>
      </c>
      <c r="E313" s="2">
        <v>0.82895442500000005</v>
      </c>
      <c r="F313" s="2" t="s">
        <v>2</v>
      </c>
    </row>
    <row r="314" spans="1:6" x14ac:dyDescent="0.25">
      <c r="A314" s="2">
        <v>1.067720996</v>
      </c>
      <c r="B314" s="2">
        <v>1.1847413330000001</v>
      </c>
      <c r="C314" s="2">
        <v>1.066567855</v>
      </c>
      <c r="D314" s="2">
        <v>-7.0711283999999999E-2</v>
      </c>
      <c r="E314" s="2">
        <v>0.97301868499999999</v>
      </c>
      <c r="F314" s="2" t="s">
        <v>2</v>
      </c>
    </row>
    <row r="315" spans="1:6" x14ac:dyDescent="0.25">
      <c r="A315" s="2">
        <v>1.220895383</v>
      </c>
      <c r="B315" s="2">
        <v>1.015922397</v>
      </c>
      <c r="C315" s="2">
        <v>0</v>
      </c>
      <c r="D315" s="2">
        <v>-9.8557222E-2</v>
      </c>
      <c r="E315" s="2">
        <v>1.0404160920000001</v>
      </c>
      <c r="F315" s="2" t="s">
        <v>2</v>
      </c>
    </row>
    <row r="316" spans="1:6" x14ac:dyDescent="0.25">
      <c r="A316" s="2">
        <v>0.61808736099999995</v>
      </c>
      <c r="B316" s="2">
        <v>1.022255439</v>
      </c>
      <c r="C316" s="2">
        <v>1.0050582299999999</v>
      </c>
      <c r="D316" s="2">
        <v>-6.0325487999999997E-2</v>
      </c>
      <c r="E316" s="2">
        <v>0.98759557499999995</v>
      </c>
      <c r="F316" s="2" t="s">
        <v>2</v>
      </c>
    </row>
    <row r="317" spans="1:6" x14ac:dyDescent="0.25">
      <c r="A317" s="2">
        <v>0.87500610999999995</v>
      </c>
      <c r="B317" s="2">
        <v>0.93388911699999999</v>
      </c>
      <c r="C317" s="2">
        <v>1.093258777</v>
      </c>
      <c r="D317" s="2">
        <v>1.488395E-3</v>
      </c>
      <c r="E317" s="2">
        <v>1.231213889</v>
      </c>
      <c r="F317" s="2" t="s">
        <v>2</v>
      </c>
    </row>
    <row r="318" spans="1:6" x14ac:dyDescent="0.25">
      <c r="A318" s="2">
        <v>0.16882686999999999</v>
      </c>
      <c r="B318" s="2">
        <v>0.88927817300000001</v>
      </c>
      <c r="C318" s="2">
        <v>1.3999039550000001</v>
      </c>
      <c r="D318" s="2">
        <v>-0.18511285099999999</v>
      </c>
      <c r="E318" s="2">
        <v>1.104036078</v>
      </c>
      <c r="F318" s="2" t="s">
        <v>2</v>
      </c>
    </row>
    <row r="319" spans="1:6" x14ac:dyDescent="0.25">
      <c r="A319" s="2">
        <v>0.40102158100000002</v>
      </c>
      <c r="B319" s="2">
        <v>0.99440018399999996</v>
      </c>
      <c r="C319" s="2">
        <v>1.0921557019999999</v>
      </c>
      <c r="D319" s="2">
        <v>0.95988764000000004</v>
      </c>
      <c r="E319" s="2">
        <v>0.81297133799999999</v>
      </c>
      <c r="F319" s="2" t="s">
        <v>2</v>
      </c>
    </row>
    <row r="320" spans="1:6" x14ac:dyDescent="0.25">
      <c r="A320" s="2">
        <v>0.89747184700000004</v>
      </c>
      <c r="B320" s="2">
        <v>1.0382893849999999</v>
      </c>
      <c r="C320" s="2">
        <v>1.0963007060000001</v>
      </c>
      <c r="D320" s="2">
        <v>-6.4808171999999997E-2</v>
      </c>
      <c r="E320" s="2">
        <v>0.90696641499999997</v>
      </c>
      <c r="F320" s="2" t="s">
        <v>2</v>
      </c>
    </row>
    <row r="321" spans="1:6" x14ac:dyDescent="0.25">
      <c r="A321" s="2">
        <v>1.069126625</v>
      </c>
      <c r="B321" s="2">
        <v>0.99008393299999997</v>
      </c>
      <c r="C321" s="2">
        <v>0.92390687400000004</v>
      </c>
      <c r="D321" s="2">
        <v>-3.5435336999999997E-2</v>
      </c>
      <c r="E321" s="2">
        <v>0.59683332499999997</v>
      </c>
      <c r="F321" s="2" t="s">
        <v>2</v>
      </c>
    </row>
    <row r="322" spans="1:6" x14ac:dyDescent="0.25">
      <c r="A322" s="2">
        <v>1.2747024090000001</v>
      </c>
      <c r="B322" s="2">
        <v>1.0226925389999999</v>
      </c>
      <c r="C322" s="2">
        <v>1.166577073</v>
      </c>
      <c r="D322" s="2">
        <v>-6.5856735E-2</v>
      </c>
      <c r="E322" s="2">
        <v>1.053373399</v>
      </c>
      <c r="F322" s="2" t="s">
        <v>2</v>
      </c>
    </row>
    <row r="323" spans="1:6" x14ac:dyDescent="0.25">
      <c r="A323" s="2">
        <v>0.581342637</v>
      </c>
      <c r="B323" s="2">
        <v>0.83347154599999995</v>
      </c>
      <c r="C323" s="2">
        <v>0.962976465</v>
      </c>
      <c r="D323" s="2">
        <v>4.3310789000000002E-2</v>
      </c>
      <c r="E323" s="2">
        <v>0.87288127500000001</v>
      </c>
      <c r="F323" s="2" t="s">
        <v>2</v>
      </c>
    </row>
    <row r="324" spans="1:6" x14ac:dyDescent="0.25">
      <c r="A324" s="2">
        <v>-0.10663360500000001</v>
      </c>
      <c r="B324" s="2">
        <v>1.027256701</v>
      </c>
      <c r="C324" s="2">
        <v>0.99183984000000003</v>
      </c>
      <c r="D324" s="2">
        <v>-4.1779999999999998E-2</v>
      </c>
      <c r="E324" s="2">
        <v>0.73883340399999997</v>
      </c>
      <c r="F324" s="2" t="s">
        <v>2</v>
      </c>
    </row>
    <row r="325" spans="1:6" x14ac:dyDescent="0.25">
      <c r="A325" s="2">
        <v>1.0383588500000001</v>
      </c>
      <c r="B325" s="2">
        <v>1.1471848179999999</v>
      </c>
      <c r="C325" s="2">
        <v>1.0349662719999999</v>
      </c>
      <c r="D325" s="2">
        <v>-3.9683192999999999E-2</v>
      </c>
      <c r="E325" s="2">
        <v>1.0330411900000001</v>
      </c>
      <c r="F325" s="2" t="s">
        <v>2</v>
      </c>
    </row>
    <row r="326" spans="1:6" x14ac:dyDescent="0.25">
      <c r="A326" s="2">
        <v>0.90692127099999997</v>
      </c>
      <c r="B326" s="2">
        <v>1.0578796020000001</v>
      </c>
      <c r="C326" s="2">
        <v>0.95858286400000003</v>
      </c>
      <c r="D326" s="2">
        <v>1.4893724000000001E-2</v>
      </c>
      <c r="E326" s="2">
        <v>1.077582678</v>
      </c>
      <c r="F326" s="2" t="s">
        <v>2</v>
      </c>
    </row>
    <row r="327" spans="1:6" x14ac:dyDescent="0.25">
      <c r="A327" s="2">
        <v>1.484164773</v>
      </c>
      <c r="B327" s="2">
        <v>0.82845897999999996</v>
      </c>
      <c r="C327" s="2">
        <v>1.2084517180000001</v>
      </c>
      <c r="D327" s="2">
        <v>-0.101622251</v>
      </c>
      <c r="E327" s="2">
        <v>1.075857222</v>
      </c>
      <c r="F327" s="2" t="s">
        <v>2</v>
      </c>
    </row>
    <row r="328" spans="1:6" x14ac:dyDescent="0.25">
      <c r="A328" s="2">
        <v>4.954278532</v>
      </c>
      <c r="B328" s="2">
        <v>0.66790580700000002</v>
      </c>
      <c r="C328" s="2">
        <v>0.58227297600000005</v>
      </c>
      <c r="D328" s="2">
        <v>-2.9992406999999999E-2</v>
      </c>
      <c r="E328" s="2">
        <v>1.3933269450000001</v>
      </c>
      <c r="F328" s="2" t="s">
        <v>2</v>
      </c>
    </row>
    <row r="329" spans="1:6" x14ac:dyDescent="0.25">
      <c r="A329" s="2">
        <v>1.4176667009999999</v>
      </c>
      <c r="B329" s="2">
        <v>0.99283186599999995</v>
      </c>
      <c r="C329" s="2">
        <v>2.797194679</v>
      </c>
      <c r="D329" s="2">
        <v>2.7078797000000002E-2</v>
      </c>
      <c r="E329" s="2">
        <v>0.69341427899999997</v>
      </c>
      <c r="F329" s="2" t="s">
        <v>2</v>
      </c>
    </row>
    <row r="330" spans="1:6" x14ac:dyDescent="0.25">
      <c r="A330" s="2">
        <v>1.4057067940000001</v>
      </c>
      <c r="B330" s="2">
        <v>0.965792082</v>
      </c>
      <c r="C330" s="2">
        <v>1.1198668060000001</v>
      </c>
      <c r="D330" s="2">
        <v>-0.25036335300000001</v>
      </c>
      <c r="E330" s="2">
        <v>0.94836976399999995</v>
      </c>
      <c r="F330" s="2" t="s">
        <v>2</v>
      </c>
    </row>
    <row r="331" spans="1:6" x14ac:dyDescent="0.25">
      <c r="A331" s="2">
        <v>0.94165075200000004</v>
      </c>
      <c r="B331" s="2">
        <v>1.0028919359999999</v>
      </c>
      <c r="C331" s="2">
        <v>0.96800101000000005</v>
      </c>
      <c r="D331" s="2">
        <v>-3.2750015E-2</v>
      </c>
      <c r="E331" s="2">
        <v>1.0932611590000001</v>
      </c>
      <c r="F331" s="2" t="s">
        <v>2</v>
      </c>
    </row>
    <row r="332" spans="1:6" x14ac:dyDescent="0.25">
      <c r="A332" s="2">
        <v>0.50908914199999999</v>
      </c>
      <c r="B332" s="2">
        <v>0.80916974600000002</v>
      </c>
      <c r="C332" s="2">
        <v>1.176174174</v>
      </c>
      <c r="D332" s="2">
        <v>2.5136750999999999E-2</v>
      </c>
      <c r="E332" s="2">
        <v>0.79993461200000004</v>
      </c>
      <c r="F332" s="2" t="s">
        <v>2</v>
      </c>
    </row>
    <row r="333" spans="1:6" x14ac:dyDescent="0.25">
      <c r="A333" s="2">
        <v>-1.43460308</v>
      </c>
      <c r="B333" s="2">
        <v>0.95981681200000002</v>
      </c>
      <c r="C333" s="2">
        <v>1.057508286</v>
      </c>
      <c r="D333" s="2">
        <v>-3.2112032999999998E-2</v>
      </c>
      <c r="E333" s="2">
        <v>0.778110733</v>
      </c>
      <c r="F333" s="2" t="s">
        <v>2</v>
      </c>
    </row>
    <row r="334" spans="1:6" x14ac:dyDescent="0.25">
      <c r="A334" s="2">
        <v>0.935425583</v>
      </c>
      <c r="B334" s="2">
        <v>1.0750587439999999</v>
      </c>
      <c r="C334" s="2">
        <v>0.94595040399999997</v>
      </c>
      <c r="D334" s="2">
        <v>2.5424560999999998E-2</v>
      </c>
      <c r="E334" s="2">
        <v>0.99104882000000005</v>
      </c>
      <c r="F334" s="2" t="s">
        <v>2</v>
      </c>
    </row>
    <row r="335" spans="1:6" x14ac:dyDescent="0.25">
      <c r="A335" s="2">
        <v>0.790753398</v>
      </c>
      <c r="B335" s="2">
        <v>0.97219212099999996</v>
      </c>
      <c r="C335" s="2">
        <v>1.3388452230000001</v>
      </c>
      <c r="D335" s="2">
        <v>2.4378423E-2</v>
      </c>
      <c r="E335" s="2">
        <v>0.96050724399999998</v>
      </c>
      <c r="F335" s="2" t="s">
        <v>2</v>
      </c>
    </row>
    <row r="336" spans="1:6" x14ac:dyDescent="0.25">
      <c r="A336" s="2">
        <v>0.75040620499999999</v>
      </c>
      <c r="B336" s="2">
        <v>1.0757981780000001</v>
      </c>
      <c r="C336" s="2">
        <v>1.0313984679999999</v>
      </c>
      <c r="D336" s="2">
        <v>0.106143719</v>
      </c>
      <c r="E336" s="2">
        <v>1.1187563920000001</v>
      </c>
      <c r="F336" s="2" t="s">
        <v>2</v>
      </c>
    </row>
    <row r="337" spans="1:6" x14ac:dyDescent="0.25">
      <c r="A337" s="2">
        <v>1.077119792</v>
      </c>
      <c r="B337" s="2">
        <v>1.0426698569999999</v>
      </c>
      <c r="C337" s="2">
        <v>1.082660395</v>
      </c>
      <c r="D337" s="2">
        <v>-0.26348285999999999</v>
      </c>
      <c r="E337" s="2">
        <v>0.86983977599999995</v>
      </c>
      <c r="F337" s="2" t="s">
        <v>2</v>
      </c>
    </row>
    <row r="338" spans="1:6" x14ac:dyDescent="0.25">
      <c r="A338" s="2">
        <v>0.97067940699999999</v>
      </c>
      <c r="B338" s="2">
        <v>0.796842363</v>
      </c>
      <c r="C338" s="2">
        <v>0.65255249699999995</v>
      </c>
      <c r="D338" s="2">
        <v>-5.7974267000000003E-2</v>
      </c>
      <c r="E338" s="2">
        <v>0.86225128200000001</v>
      </c>
      <c r="F338" s="2" t="s">
        <v>2</v>
      </c>
    </row>
    <row r="339" spans="1:6" x14ac:dyDescent="0.25">
      <c r="A339" s="2">
        <v>1.419842461</v>
      </c>
      <c r="B339" s="2">
        <v>1.0862395090000001</v>
      </c>
      <c r="C339" s="2">
        <v>1.1174163420000001</v>
      </c>
      <c r="D339" s="2">
        <v>-0.149887622</v>
      </c>
      <c r="E339" s="2">
        <v>0.98644043000000003</v>
      </c>
      <c r="F339" s="2" t="s">
        <v>2</v>
      </c>
    </row>
    <row r="340" spans="1:6" x14ac:dyDescent="0.25">
      <c r="A340" s="2">
        <v>0.96197801000000005</v>
      </c>
      <c r="B340" s="2">
        <v>0.99637197099999997</v>
      </c>
      <c r="C340" s="2">
        <v>1.0257166660000001</v>
      </c>
      <c r="D340" s="2">
        <v>-3.1435046689999999</v>
      </c>
      <c r="E340" s="2">
        <v>1.1625348639999999</v>
      </c>
      <c r="F340" s="2" t="s">
        <v>2</v>
      </c>
    </row>
    <row r="341" spans="1:6" x14ac:dyDescent="0.25">
      <c r="A341" s="2">
        <v>1.0689664729999999</v>
      </c>
      <c r="B341" s="2">
        <v>0.99696569899999998</v>
      </c>
      <c r="C341" s="2">
        <v>1.0583204369999999</v>
      </c>
      <c r="D341" s="2">
        <v>-1.6582374E-2</v>
      </c>
      <c r="E341" s="2">
        <v>1.0177538260000001</v>
      </c>
      <c r="F341" s="2" t="s">
        <v>2</v>
      </c>
    </row>
    <row r="342" spans="1:6" x14ac:dyDescent="0.25">
      <c r="A342" s="2">
        <v>0.85924781100000003</v>
      </c>
      <c r="B342" s="2">
        <v>0.86074170100000003</v>
      </c>
      <c r="C342" s="2">
        <v>0.71003856399999998</v>
      </c>
      <c r="D342" s="2">
        <v>-7.3535371000000002E-2</v>
      </c>
      <c r="E342" s="2">
        <v>1.0736285510000001</v>
      </c>
      <c r="F342" s="2" t="s">
        <v>2</v>
      </c>
    </row>
    <row r="343" spans="1:6" x14ac:dyDescent="0.25">
      <c r="A343" s="2">
        <v>0.43798113100000002</v>
      </c>
      <c r="B343" s="2">
        <v>1.150003294</v>
      </c>
      <c r="C343" s="2">
        <v>1.017800174</v>
      </c>
      <c r="D343" s="2">
        <v>0.108946424</v>
      </c>
      <c r="E343" s="2">
        <v>0.98424319599999999</v>
      </c>
      <c r="F343" s="2" t="s">
        <v>2</v>
      </c>
    </row>
    <row r="344" spans="1:6" x14ac:dyDescent="0.25">
      <c r="A344" s="2">
        <v>0.84787828200000004</v>
      </c>
      <c r="B344" s="2">
        <v>1.01903667</v>
      </c>
      <c r="C344" s="2">
        <v>0.90620112799999997</v>
      </c>
      <c r="D344" s="2">
        <v>1.367171E-2</v>
      </c>
      <c r="E344" s="2">
        <v>0.68380360399999995</v>
      </c>
      <c r="F344" s="2" t="s">
        <v>2</v>
      </c>
    </row>
    <row r="345" spans="1:6" x14ac:dyDescent="0.25">
      <c r="A345" s="2">
        <v>-2.9983872100000002</v>
      </c>
      <c r="B345" s="2">
        <v>1.0663381970000001</v>
      </c>
      <c r="C345" s="2">
        <v>0.882567828</v>
      </c>
      <c r="D345" s="2">
        <v>3.9791953999999997E-2</v>
      </c>
      <c r="E345" s="2">
        <v>0.98718465700000002</v>
      </c>
      <c r="F345" s="2" t="s">
        <v>2</v>
      </c>
    </row>
    <row r="346" spans="1:6" x14ac:dyDescent="0.25">
      <c r="A346" s="2">
        <v>0.68396682399999997</v>
      </c>
      <c r="B346" s="2">
        <v>0.92495087099999995</v>
      </c>
      <c r="C346" s="2">
        <v>1.0151682769999999</v>
      </c>
      <c r="D346" s="2">
        <v>5.8846009999999997E-2</v>
      </c>
      <c r="E346" s="2">
        <v>1.139552393</v>
      </c>
      <c r="F346" s="2" t="s">
        <v>2</v>
      </c>
    </row>
    <row r="347" spans="1:6" x14ac:dyDescent="0.25">
      <c r="A347" s="2">
        <v>1.2752792989999999</v>
      </c>
      <c r="B347" s="2">
        <v>2.696525195</v>
      </c>
      <c r="C347" s="2">
        <v>1.1892153519999999</v>
      </c>
      <c r="D347" s="2">
        <v>-6.3377609999999999E-3</v>
      </c>
      <c r="E347" s="2">
        <v>0.93110130199999996</v>
      </c>
      <c r="F347" s="2" t="s">
        <v>2</v>
      </c>
    </row>
    <row r="348" spans="1:6" x14ac:dyDescent="0.25">
      <c r="A348" s="2">
        <v>1.4306016349999999</v>
      </c>
      <c r="B348" s="2">
        <v>0.97387389800000002</v>
      </c>
      <c r="C348" s="2">
        <v>0.92755170799999997</v>
      </c>
      <c r="D348" s="2">
        <v>-6.0443174000000002E-2</v>
      </c>
      <c r="E348" s="2">
        <v>1.1288670940000001</v>
      </c>
      <c r="F348" s="2" t="s">
        <v>2</v>
      </c>
    </row>
    <row r="349" spans="1:6" x14ac:dyDescent="0.25">
      <c r="A349" s="2">
        <v>-0.29481348600000001</v>
      </c>
      <c r="B349" s="2">
        <v>0.65805327300000005</v>
      </c>
      <c r="C349" s="2">
        <v>1.1314997929999999</v>
      </c>
      <c r="D349" s="2">
        <v>-2.4395983999999999E-2</v>
      </c>
      <c r="E349" s="2">
        <v>0.91972417399999995</v>
      </c>
      <c r="F349" s="2" t="s">
        <v>2</v>
      </c>
    </row>
    <row r="350" spans="1:6" x14ac:dyDescent="0.25">
      <c r="A350" s="2">
        <v>0.94216019500000003</v>
      </c>
      <c r="B350" s="2">
        <v>1.166625177</v>
      </c>
      <c r="C350" s="2">
        <v>0.66067810999999999</v>
      </c>
      <c r="D350" s="2">
        <v>8.5826042000000005E-2</v>
      </c>
      <c r="E350" s="2">
        <v>0.90234700099999998</v>
      </c>
      <c r="F350" s="2" t="s">
        <v>2</v>
      </c>
    </row>
    <row r="351" spans="1:6" x14ac:dyDescent="0.25">
      <c r="A351" s="2">
        <v>1.0438349330000001</v>
      </c>
      <c r="B351" s="2">
        <v>1.033047209</v>
      </c>
      <c r="C351" s="2">
        <v>1.057811987</v>
      </c>
      <c r="D351" s="2">
        <v>-1.6181973999999998E-2</v>
      </c>
      <c r="E351" s="2">
        <v>1.057434201</v>
      </c>
      <c r="F351" s="2" t="s">
        <v>2</v>
      </c>
    </row>
    <row r="352" spans="1:6" x14ac:dyDescent="0.25">
      <c r="A352" s="2">
        <v>-0.28970835900000003</v>
      </c>
      <c r="B352" s="2">
        <v>1.1094063519999999</v>
      </c>
      <c r="C352" s="2">
        <v>0.90331368999999995</v>
      </c>
      <c r="D352" s="2">
        <v>-2.8236431999999999E-2</v>
      </c>
      <c r="E352" s="2">
        <v>1.0786787819999999</v>
      </c>
      <c r="F352" s="2" t="s">
        <v>2</v>
      </c>
    </row>
    <row r="353" spans="1:6" x14ac:dyDescent="0.25">
      <c r="A353" s="2">
        <v>2.0371705809999998</v>
      </c>
      <c r="B353" s="2">
        <v>0.98855355099999997</v>
      </c>
      <c r="C353" s="2">
        <v>0.92545497200000004</v>
      </c>
      <c r="D353" s="2">
        <v>3.5587979999999998E-2</v>
      </c>
      <c r="E353" s="2">
        <v>1.1289629269999999</v>
      </c>
      <c r="F353" s="2" t="s">
        <v>2</v>
      </c>
    </row>
    <row r="354" spans="1:6" x14ac:dyDescent="0.25">
      <c r="A354" s="2">
        <v>1.01231888</v>
      </c>
      <c r="B354" s="2">
        <v>1.0719903180000001</v>
      </c>
      <c r="C354" s="2">
        <v>1.125487221</v>
      </c>
      <c r="D354" s="2">
        <v>4.1171586000000003E-2</v>
      </c>
      <c r="E354" s="2">
        <v>1.1526079199999999</v>
      </c>
      <c r="F354" s="2" t="s">
        <v>2</v>
      </c>
    </row>
    <row r="355" spans="1:6" x14ac:dyDescent="0.25">
      <c r="A355" s="2">
        <v>1.0316038999999999</v>
      </c>
      <c r="B355" s="2">
        <v>0.98258119099999996</v>
      </c>
      <c r="C355" s="2">
        <v>0.17688100200000001</v>
      </c>
      <c r="D355" s="2">
        <v>-0.12032161800000001</v>
      </c>
      <c r="E355" s="2">
        <v>1.0351246759999999</v>
      </c>
      <c r="F355" s="2" t="s">
        <v>2</v>
      </c>
    </row>
    <row r="356" spans="1:6" x14ac:dyDescent="0.25">
      <c r="A356" s="2">
        <v>0.95142181599999998</v>
      </c>
      <c r="B356" s="2">
        <v>1.105067373</v>
      </c>
      <c r="C356" s="2">
        <v>0.47709707600000001</v>
      </c>
      <c r="D356" s="2">
        <v>-1.001724E-2</v>
      </c>
      <c r="E356" s="2">
        <v>1.026267552</v>
      </c>
      <c r="F356" s="2" t="s">
        <v>2</v>
      </c>
    </row>
    <row r="357" spans="1:6" x14ac:dyDescent="0.25">
      <c r="A357" s="2">
        <v>0.85580860700000005</v>
      </c>
      <c r="B357" s="2">
        <v>0.91559731799999999</v>
      </c>
      <c r="C357" s="2">
        <v>1.2002402919999999</v>
      </c>
      <c r="D357" s="2">
        <v>1.2867602000000001E-2</v>
      </c>
      <c r="E357" s="2">
        <v>1.256769384</v>
      </c>
      <c r="F357" s="2" t="s">
        <v>2</v>
      </c>
    </row>
    <row r="358" spans="1:6" x14ac:dyDescent="0.25">
      <c r="A358" s="2">
        <v>11.111603069999999</v>
      </c>
      <c r="B358" s="2">
        <v>0.95174535900000001</v>
      </c>
      <c r="C358" s="2">
        <v>1.292239022</v>
      </c>
      <c r="D358" s="2">
        <v>1.5212036999999999E-2</v>
      </c>
      <c r="E358" s="2">
        <v>1.190836287</v>
      </c>
      <c r="F358" s="2" t="s">
        <v>2</v>
      </c>
    </row>
    <row r="359" spans="1:6" x14ac:dyDescent="0.25">
      <c r="A359" s="2">
        <v>1.3670400279999999</v>
      </c>
      <c r="B359" s="2">
        <v>0.91935535400000001</v>
      </c>
      <c r="C359" s="2">
        <v>0.93428639999999996</v>
      </c>
      <c r="D359" s="2">
        <v>3.5685047999999997E-2</v>
      </c>
      <c r="E359" s="2">
        <v>0.81865347399999999</v>
      </c>
      <c r="F359" s="2" t="s">
        <v>2</v>
      </c>
    </row>
    <row r="360" spans="1:6" x14ac:dyDescent="0.25">
      <c r="A360" s="2">
        <v>0.85752985699999995</v>
      </c>
      <c r="B360" s="2">
        <v>1.2057443999999999</v>
      </c>
      <c r="C360" s="2">
        <v>1.0199208550000001</v>
      </c>
      <c r="D360" s="2">
        <v>-6.3427259999999999E-3</v>
      </c>
      <c r="E360" s="2">
        <v>1.1954736500000001</v>
      </c>
      <c r="F360" s="2" t="s">
        <v>2</v>
      </c>
    </row>
    <row r="361" spans="1:6" x14ac:dyDescent="0.25">
      <c r="A361" s="2">
        <v>0.70633642799999996</v>
      </c>
      <c r="B361" s="2">
        <v>1.133773229</v>
      </c>
      <c r="C361" s="2">
        <v>1.1552711099999999</v>
      </c>
      <c r="D361" s="2">
        <v>0.40592029600000001</v>
      </c>
      <c r="E361" s="2">
        <v>1.9845302849999999</v>
      </c>
      <c r="F361" s="2" t="s">
        <v>2</v>
      </c>
    </row>
    <row r="362" spans="1:6" x14ac:dyDescent="0.25">
      <c r="A362" s="2">
        <v>1.6550571059999999</v>
      </c>
      <c r="B362" s="2">
        <v>1.066495634</v>
      </c>
      <c r="C362" s="2">
        <v>0.83608401600000004</v>
      </c>
      <c r="D362" s="2">
        <v>-5.8102473000000002E-2</v>
      </c>
      <c r="E362" s="2">
        <v>0.97498103000000003</v>
      </c>
      <c r="F362" s="2" t="s">
        <v>2</v>
      </c>
    </row>
    <row r="363" spans="1:6" x14ac:dyDescent="0.25">
      <c r="A363" s="2">
        <v>0.79198106899999998</v>
      </c>
      <c r="B363" s="2">
        <v>1.033097736</v>
      </c>
      <c r="C363" s="2">
        <v>1.093303669</v>
      </c>
      <c r="D363" s="2">
        <v>-8.0166467000000005E-2</v>
      </c>
      <c r="E363" s="2">
        <v>1.2507616450000001</v>
      </c>
      <c r="F363" s="2" t="s">
        <v>2</v>
      </c>
    </row>
    <row r="364" spans="1:6" x14ac:dyDescent="0.25">
      <c r="A364" s="2">
        <v>-0.329562572</v>
      </c>
      <c r="B364" s="2">
        <v>0.96858909699999995</v>
      </c>
      <c r="C364" s="2">
        <v>1.1668997780000001</v>
      </c>
      <c r="D364" s="2">
        <v>2.0494049E-2</v>
      </c>
      <c r="E364" s="2">
        <v>1.0251018059999999</v>
      </c>
      <c r="F364" s="2" t="s">
        <v>2</v>
      </c>
    </row>
    <row r="365" spans="1:6" x14ac:dyDescent="0.25">
      <c r="A365" s="2">
        <v>1.0678418240000001</v>
      </c>
      <c r="B365" s="2">
        <v>0.90743458200000005</v>
      </c>
      <c r="C365" s="2">
        <v>1.130393084</v>
      </c>
      <c r="D365" s="2">
        <v>5.0784252000000002E-2</v>
      </c>
      <c r="E365" s="2">
        <v>0.94095299899999996</v>
      </c>
      <c r="F365" s="2" t="s">
        <v>2</v>
      </c>
    </row>
    <row r="366" spans="1:6" x14ac:dyDescent="0.25">
      <c r="A366" s="2">
        <v>-0.63725415100000005</v>
      </c>
      <c r="B366" s="2">
        <v>0.93212693899999999</v>
      </c>
      <c r="C366" s="2">
        <v>1.0375792690000001</v>
      </c>
      <c r="D366" s="2">
        <v>-4.6696099999999997E-2</v>
      </c>
      <c r="E366" s="2">
        <v>0.69870894800000005</v>
      </c>
      <c r="F366" s="2" t="s">
        <v>2</v>
      </c>
    </row>
    <row r="367" spans="1:6" x14ac:dyDescent="0.25">
      <c r="A367" s="2">
        <v>1.097359829</v>
      </c>
      <c r="B367" s="2">
        <v>1.018231788</v>
      </c>
      <c r="C367" s="2">
        <v>0.92483902500000004</v>
      </c>
      <c r="D367" s="2">
        <v>-6.7542682000000007E-2</v>
      </c>
      <c r="E367" s="2">
        <v>0.96307275299999995</v>
      </c>
      <c r="F367" s="2" t="s">
        <v>2</v>
      </c>
    </row>
    <row r="368" spans="1:6" x14ac:dyDescent="0.25">
      <c r="A368" s="2">
        <v>1.009915831</v>
      </c>
      <c r="B368" s="2">
        <v>0.83789824400000001</v>
      </c>
      <c r="C368" s="2">
        <v>1.3423654810000001</v>
      </c>
      <c r="D368" s="2">
        <v>-5.3862315000000001E-2</v>
      </c>
      <c r="E368" s="2">
        <v>1.1730040770000001</v>
      </c>
      <c r="F368" s="2" t="s">
        <v>2</v>
      </c>
    </row>
    <row r="369" spans="1:6" x14ac:dyDescent="0.25">
      <c r="A369" s="2">
        <v>0.96253381500000001</v>
      </c>
      <c r="B369" s="2">
        <v>1.15601738</v>
      </c>
      <c r="C369" s="2">
        <v>0.90874785599999996</v>
      </c>
      <c r="D369" s="2">
        <v>-0.13037254700000001</v>
      </c>
      <c r="E369" s="2">
        <v>1.05157966</v>
      </c>
      <c r="F369" s="2" t="s">
        <v>2</v>
      </c>
    </row>
    <row r="370" spans="1:6" x14ac:dyDescent="0.25">
      <c r="A370" s="2">
        <v>1.182607717</v>
      </c>
      <c r="B370" s="2">
        <v>1.068515587</v>
      </c>
      <c r="C370" s="2">
        <v>0.95328183899999996</v>
      </c>
      <c r="D370" s="2">
        <v>-2.7101547E-2</v>
      </c>
      <c r="E370" s="2">
        <v>1.0424359889999999</v>
      </c>
      <c r="F370" s="2" t="s">
        <v>2</v>
      </c>
    </row>
    <row r="371" spans="1:6" x14ac:dyDescent="0.25">
      <c r="A371" s="2">
        <v>0.99815180199999998</v>
      </c>
      <c r="B371" s="2">
        <v>0.99897765400000005</v>
      </c>
      <c r="C371" s="2">
        <v>1.0403899080000001</v>
      </c>
      <c r="D371" s="2">
        <v>-4.1667951000000002E-2</v>
      </c>
      <c r="E371" s="2">
        <v>1.078099871</v>
      </c>
      <c r="F371" s="2" t="s">
        <v>2</v>
      </c>
    </row>
    <row r="372" spans="1:6" x14ac:dyDescent="0.25">
      <c r="A372" s="2">
        <v>0.83216484099999999</v>
      </c>
      <c r="B372" s="2">
        <v>0.970630353</v>
      </c>
      <c r="C372" s="2">
        <v>0.97489082199999999</v>
      </c>
      <c r="D372" s="2">
        <v>9.5085296999999999E-2</v>
      </c>
      <c r="E372" s="2">
        <v>0.73536792200000001</v>
      </c>
      <c r="F372" s="2" t="s">
        <v>2</v>
      </c>
    </row>
    <row r="373" spans="1:6" x14ac:dyDescent="0.25">
      <c r="A373" s="2">
        <v>0.826378049</v>
      </c>
      <c r="B373" s="2">
        <v>0.93558628099999996</v>
      </c>
      <c r="C373" s="2">
        <v>1.7888016229999999</v>
      </c>
      <c r="D373" s="2">
        <v>-8.7162061999999998E-2</v>
      </c>
      <c r="E373" s="2">
        <v>1.012059976</v>
      </c>
      <c r="F373" s="2" t="s">
        <v>2</v>
      </c>
    </row>
    <row r="374" spans="1:6" x14ac:dyDescent="0.25">
      <c r="A374" s="2">
        <v>1.017207924</v>
      </c>
      <c r="B374" s="2">
        <v>1.294928082</v>
      </c>
      <c r="C374" s="2">
        <v>1.2203882509999999</v>
      </c>
      <c r="D374" s="2">
        <v>-0.19706164400000001</v>
      </c>
      <c r="E374" s="2">
        <v>1.136112397</v>
      </c>
      <c r="F374" s="2" t="s">
        <v>2</v>
      </c>
    </row>
    <row r="375" spans="1:6" x14ac:dyDescent="0.25">
      <c r="A375" s="2">
        <v>0.93444609700000003</v>
      </c>
      <c r="B375" s="2">
        <v>1.03962088</v>
      </c>
      <c r="C375" s="2">
        <v>0.92492323700000001</v>
      </c>
      <c r="D375" s="2">
        <v>2.6963774999999999E-2</v>
      </c>
      <c r="E375" s="2">
        <v>0.96918020599999999</v>
      </c>
      <c r="F375" s="2" t="s">
        <v>2</v>
      </c>
    </row>
    <row r="376" spans="1:6" x14ac:dyDescent="0.25">
      <c r="A376" s="2">
        <v>1.0918809030000001</v>
      </c>
      <c r="B376" s="2">
        <v>1.1140019320000001</v>
      </c>
      <c r="C376" s="2">
        <v>1.747435487</v>
      </c>
      <c r="D376" s="2">
        <v>-1.3988374E-2</v>
      </c>
      <c r="E376" s="2">
        <v>0.76377445099999997</v>
      </c>
      <c r="F376" s="2" t="s">
        <v>2</v>
      </c>
    </row>
    <row r="377" spans="1:6" x14ac:dyDescent="0.25">
      <c r="A377" s="2">
        <v>0.85175271900000005</v>
      </c>
      <c r="B377" s="2">
        <v>1.121852989</v>
      </c>
      <c r="C377" s="2">
        <v>1.1373019209999999</v>
      </c>
      <c r="D377" s="2">
        <v>5.8663352000000002E-2</v>
      </c>
      <c r="E377" s="2">
        <v>0.91573420400000005</v>
      </c>
      <c r="F377" s="2" t="s">
        <v>2</v>
      </c>
    </row>
    <row r="378" spans="1:6" x14ac:dyDescent="0.25">
      <c r="A378" s="2">
        <v>1.049428654</v>
      </c>
      <c r="B378" s="2">
        <v>1.0049426509999999</v>
      </c>
      <c r="C378" s="2">
        <v>0.82847721399999996</v>
      </c>
      <c r="D378" s="2">
        <v>-0.25512259900000001</v>
      </c>
      <c r="E378" s="2">
        <v>0.96343845900000002</v>
      </c>
      <c r="F378" s="2" t="s">
        <v>2</v>
      </c>
    </row>
    <row r="379" spans="1:6" x14ac:dyDescent="0.25">
      <c r="A379" s="2">
        <v>1.866457799</v>
      </c>
      <c r="B379" s="2">
        <v>1.00604513</v>
      </c>
      <c r="C379" s="2">
        <v>1.1385775869999999</v>
      </c>
      <c r="D379" s="2">
        <v>4.7045300000000002E-4</v>
      </c>
      <c r="E379" s="2">
        <v>0.94696323599999999</v>
      </c>
      <c r="F379" s="2" t="s">
        <v>2</v>
      </c>
    </row>
    <row r="380" spans="1:6" x14ac:dyDescent="0.25">
      <c r="A380" s="2">
        <v>1.3350607350000001</v>
      </c>
      <c r="B380" s="2">
        <v>0.99283473600000005</v>
      </c>
      <c r="C380" s="2">
        <v>0.28880743599999997</v>
      </c>
      <c r="D380" s="2">
        <v>-4.3364944000000002E-2</v>
      </c>
      <c r="E380" s="2">
        <v>0.72806066300000005</v>
      </c>
      <c r="F380" s="2" t="s">
        <v>2</v>
      </c>
    </row>
    <row r="381" spans="1:6" x14ac:dyDescent="0.25">
      <c r="A381" s="2">
        <v>1.103988424</v>
      </c>
      <c r="B381" s="2">
        <v>1.1485009310000001</v>
      </c>
      <c r="C381" s="2">
        <v>0.95911588800000003</v>
      </c>
      <c r="D381" s="2">
        <v>-1.3468234000000001E-2</v>
      </c>
      <c r="E381" s="2">
        <v>1.156447293</v>
      </c>
      <c r="F381" s="2" t="s">
        <v>2</v>
      </c>
    </row>
    <row r="382" spans="1:6" x14ac:dyDescent="0.25">
      <c r="A382" s="2">
        <v>1.019706781</v>
      </c>
      <c r="B382" s="2">
        <v>1.0294040369999999</v>
      </c>
      <c r="C382" s="2">
        <v>0.82239678299999996</v>
      </c>
      <c r="D382" s="2">
        <v>2.0655204E-2</v>
      </c>
      <c r="E382" s="2">
        <v>1.0687759059999999</v>
      </c>
      <c r="F382" s="2" t="s">
        <v>2</v>
      </c>
    </row>
    <row r="383" spans="1:6" x14ac:dyDescent="0.25">
      <c r="A383" s="2">
        <v>0.89239169399999996</v>
      </c>
      <c r="B383" s="2">
        <v>1.211417451</v>
      </c>
      <c r="C383" s="2">
        <v>0.85091261100000004</v>
      </c>
      <c r="D383" s="2">
        <v>2.9580927E-2</v>
      </c>
      <c r="E383" s="2">
        <v>1.0518608629999999</v>
      </c>
      <c r="F383" s="2" t="s">
        <v>2</v>
      </c>
    </row>
    <row r="384" spans="1:6" x14ac:dyDescent="0.25">
      <c r="A384" s="2">
        <v>8.1022752960000002</v>
      </c>
      <c r="B384" s="2">
        <v>0.90626917399999996</v>
      </c>
      <c r="C384" s="2">
        <v>1.0255589540000001</v>
      </c>
      <c r="D384" s="2">
        <v>0.151372226</v>
      </c>
      <c r="E384" s="2">
        <v>1.2165915780000001</v>
      </c>
      <c r="F384" s="2" t="s">
        <v>2</v>
      </c>
    </row>
    <row r="385" spans="1:6" x14ac:dyDescent="0.25">
      <c r="A385" s="2">
        <v>1.2003183719999999</v>
      </c>
      <c r="B385" s="2">
        <v>1.0863201629999999</v>
      </c>
      <c r="C385" s="2">
        <v>0.79174796199999997</v>
      </c>
      <c r="D385" s="2">
        <v>-5.5808456999999999E-2</v>
      </c>
      <c r="E385" s="2">
        <v>1.0511081849999999</v>
      </c>
      <c r="F385" s="2" t="s">
        <v>2</v>
      </c>
    </row>
    <row r="386" spans="1:6" x14ac:dyDescent="0.25">
      <c r="A386" s="2">
        <v>-0.75648819599999995</v>
      </c>
      <c r="B386" s="2">
        <v>1.004391265</v>
      </c>
      <c r="C386" s="2">
        <v>0.86971095399999998</v>
      </c>
      <c r="D386" s="2">
        <v>-2.0945354999999999E-2</v>
      </c>
      <c r="E386" s="2">
        <v>1.1680042509999999</v>
      </c>
      <c r="F386" s="2" t="s">
        <v>2</v>
      </c>
    </row>
    <row r="387" spans="1:6" x14ac:dyDescent="0.25">
      <c r="A387" s="2">
        <v>1.196160283</v>
      </c>
      <c r="B387" s="2">
        <v>0.69411968499999999</v>
      </c>
      <c r="C387" s="2">
        <v>1.2180632650000001</v>
      </c>
      <c r="D387" s="2">
        <v>-8.2881225000000003E-2</v>
      </c>
      <c r="E387" s="2">
        <v>1.0181676589999999</v>
      </c>
      <c r="F387" s="2" t="s">
        <v>2</v>
      </c>
    </row>
    <row r="388" spans="1:6" x14ac:dyDescent="0.25">
      <c r="A388" s="2">
        <v>1.1792285090000001</v>
      </c>
      <c r="B388" s="2">
        <v>0.990102327</v>
      </c>
      <c r="C388" s="2">
        <v>1.0912923029999999</v>
      </c>
      <c r="D388" s="2">
        <v>-0.30767396800000002</v>
      </c>
      <c r="E388" s="2">
        <v>1.0379980879999999</v>
      </c>
      <c r="F388" s="2" t="s">
        <v>2</v>
      </c>
    </row>
    <row r="389" spans="1:6" x14ac:dyDescent="0.25">
      <c r="A389" s="2">
        <v>1.2255196589999999</v>
      </c>
      <c r="B389" s="2">
        <v>0.643077766</v>
      </c>
      <c r="C389" s="2">
        <v>1.224497451</v>
      </c>
      <c r="D389" s="2">
        <v>-9.3070890000000003E-2</v>
      </c>
      <c r="E389" s="2">
        <v>1.02017245</v>
      </c>
      <c r="F389" s="2" t="s">
        <v>2</v>
      </c>
    </row>
    <row r="390" spans="1:6" x14ac:dyDescent="0.25">
      <c r="A390" s="2">
        <v>1.09549019</v>
      </c>
      <c r="B390" s="2">
        <v>1.014680864</v>
      </c>
      <c r="C390" s="2">
        <v>0.82847743399999996</v>
      </c>
      <c r="D390" s="2">
        <v>6.2495966999999999E-2</v>
      </c>
      <c r="E390" s="2">
        <v>1.0826462640000001</v>
      </c>
      <c r="F390" s="2" t="s">
        <v>2</v>
      </c>
    </row>
    <row r="391" spans="1:6" x14ac:dyDescent="0.25">
      <c r="A391" s="2">
        <v>1.1283497499999999</v>
      </c>
      <c r="B391" s="2">
        <v>0.99119080699999995</v>
      </c>
      <c r="C391" s="2">
        <v>1.0421193099999999</v>
      </c>
      <c r="D391" s="2">
        <v>7.5365235000000003E-2</v>
      </c>
      <c r="E391" s="2">
        <v>1.263629092</v>
      </c>
      <c r="F391" s="2" t="s">
        <v>2</v>
      </c>
    </row>
    <row r="392" spans="1:6" x14ac:dyDescent="0.25">
      <c r="A392" s="2">
        <v>1.211122579</v>
      </c>
      <c r="B392" s="2">
        <v>1.006188707</v>
      </c>
      <c r="C392" s="2">
        <v>1.0445400330000001</v>
      </c>
      <c r="D392" s="2">
        <v>-0.21160415799999999</v>
      </c>
      <c r="E392" s="2">
        <v>1.030881194</v>
      </c>
      <c r="F392" s="2" t="s">
        <v>2</v>
      </c>
    </row>
    <row r="393" spans="1:6" x14ac:dyDescent="0.25">
      <c r="A393" s="2">
        <v>1.951844562</v>
      </c>
      <c r="B393" s="2">
        <v>0.945939949</v>
      </c>
      <c r="C393" s="2">
        <v>1.1825982129999999</v>
      </c>
      <c r="D393" s="2">
        <v>-3.1244421000000001E-2</v>
      </c>
      <c r="E393" s="2">
        <v>1.0242760580000001</v>
      </c>
      <c r="F393" s="2" t="s">
        <v>2</v>
      </c>
    </row>
    <row r="394" spans="1:6" x14ac:dyDescent="0.25">
      <c r="A394" s="2">
        <v>1.187801941</v>
      </c>
      <c r="B394" s="2">
        <v>0.80548489099999998</v>
      </c>
      <c r="C394" s="2">
        <v>0.82855440300000005</v>
      </c>
      <c r="D394" s="2">
        <v>-2.8176465000000001E-2</v>
      </c>
      <c r="E394" s="2">
        <v>1.0352022970000001</v>
      </c>
      <c r="F394" s="2" t="s">
        <v>2</v>
      </c>
    </row>
    <row r="395" spans="1:6" x14ac:dyDescent="0.25">
      <c r="A395" s="2">
        <v>1.084901726</v>
      </c>
      <c r="B395" s="2">
        <v>1.119283035</v>
      </c>
      <c r="C395" s="2">
        <v>0.929190246</v>
      </c>
      <c r="D395" s="2">
        <v>-4.2253521000000002E-2</v>
      </c>
      <c r="E395" s="2">
        <v>0.71328484000000003</v>
      </c>
      <c r="F395" s="2" t="s">
        <v>2</v>
      </c>
    </row>
    <row r="396" spans="1:6" x14ac:dyDescent="0.25">
      <c r="A396" s="2">
        <v>6.8217962480000001</v>
      </c>
      <c r="B396" s="2">
        <v>1.1622531359999999</v>
      </c>
      <c r="C396" s="2">
        <v>1.046114497</v>
      </c>
      <c r="D396" s="2">
        <v>-2.6988338000000001E-2</v>
      </c>
      <c r="E396" s="2">
        <v>1.589917233</v>
      </c>
      <c r="F396" s="2" t="s">
        <v>2</v>
      </c>
    </row>
    <row r="397" spans="1:6" x14ac:dyDescent="0.25">
      <c r="A397" s="2">
        <v>1.3386289629999999</v>
      </c>
      <c r="B397" s="2">
        <v>1.038939609</v>
      </c>
      <c r="C397" s="2">
        <v>0.88343700700000005</v>
      </c>
      <c r="D397" s="2">
        <v>-3.2686697000000001E-2</v>
      </c>
      <c r="E397" s="2">
        <v>0.96429668899999998</v>
      </c>
      <c r="F397" s="2" t="s">
        <v>2</v>
      </c>
    </row>
    <row r="398" spans="1:6" x14ac:dyDescent="0.25">
      <c r="A398" s="2">
        <v>-4.7123967459999996</v>
      </c>
      <c r="B398" s="2">
        <v>1.068137576</v>
      </c>
      <c r="C398" s="2">
        <v>1.057470318</v>
      </c>
      <c r="D398" s="2">
        <v>-1.9814241E-2</v>
      </c>
      <c r="E398" s="2">
        <v>1.0435591820000001</v>
      </c>
      <c r="F398" s="2" t="s">
        <v>2</v>
      </c>
    </row>
    <row r="399" spans="1:6" x14ac:dyDescent="0.25">
      <c r="A399" s="2">
        <v>0.87220455900000005</v>
      </c>
      <c r="B399" s="2">
        <v>0.78811627100000003</v>
      </c>
      <c r="C399" s="2">
        <v>0.78019655899999996</v>
      </c>
      <c r="D399" s="2">
        <v>4.7652870999999999E-2</v>
      </c>
      <c r="E399" s="2">
        <v>1.3032432949999999</v>
      </c>
      <c r="F399" s="2" t="s">
        <v>2</v>
      </c>
    </row>
    <row r="400" spans="1:6" x14ac:dyDescent="0.25">
      <c r="A400" s="2">
        <v>0.75470915400000005</v>
      </c>
      <c r="B400" s="2">
        <v>0.84389687300000005</v>
      </c>
      <c r="C400" s="2">
        <v>1.0517734599999999</v>
      </c>
      <c r="D400" s="2">
        <v>-5.5453479E-2</v>
      </c>
      <c r="E400" s="2">
        <v>1.2154097210000001</v>
      </c>
      <c r="F400" s="2" t="s">
        <v>2</v>
      </c>
    </row>
    <row r="401" spans="1:6" x14ac:dyDescent="0.25">
      <c r="A401" s="2">
        <v>1.2629805679999999</v>
      </c>
      <c r="B401" s="2">
        <v>0.93289759699999997</v>
      </c>
      <c r="C401" s="2">
        <v>0.97368079900000004</v>
      </c>
      <c r="D401" s="2">
        <v>-8.6035186E-2</v>
      </c>
      <c r="E401" s="2">
        <v>0.96298091399999997</v>
      </c>
      <c r="F401" s="2" t="s">
        <v>2</v>
      </c>
    </row>
    <row r="402" spans="1:6" x14ac:dyDescent="0.25">
      <c r="A402" s="2">
        <v>1.089336656</v>
      </c>
      <c r="B402" s="2">
        <v>1.0315415219999999</v>
      </c>
      <c r="C402" s="2">
        <v>0.80602041599999996</v>
      </c>
      <c r="D402" s="2">
        <v>6.7272608999999997E-2</v>
      </c>
      <c r="E402" s="2">
        <v>1.165855716</v>
      </c>
      <c r="F402" s="2" t="s">
        <v>2</v>
      </c>
    </row>
    <row r="403" spans="1:6" x14ac:dyDescent="0.25">
      <c r="A403" s="2">
        <v>2.280579071</v>
      </c>
      <c r="B403" s="2">
        <v>1.0006181860000001</v>
      </c>
      <c r="C403" s="2">
        <v>2.220168707</v>
      </c>
      <c r="D403" s="2">
        <v>-4.3030692000000002E-2</v>
      </c>
      <c r="E403" s="2">
        <v>1.0278752739999999</v>
      </c>
      <c r="F403" s="2" t="s">
        <v>2</v>
      </c>
    </row>
    <row r="404" spans="1:6" x14ac:dyDescent="0.25">
      <c r="A404" s="2">
        <v>2.0088410090000002</v>
      </c>
      <c r="B404" s="2">
        <v>0.95737682000000002</v>
      </c>
      <c r="C404" s="2">
        <v>0.82967281100000001</v>
      </c>
      <c r="D404" s="2">
        <v>-5.0143659E-2</v>
      </c>
      <c r="E404" s="2">
        <v>0.96973303600000005</v>
      </c>
      <c r="F404" s="2" t="s">
        <v>2</v>
      </c>
    </row>
    <row r="405" spans="1:6" x14ac:dyDescent="0.25">
      <c r="A405" s="2">
        <v>0.67921658600000001</v>
      </c>
      <c r="B405" s="2">
        <v>0.91140040200000005</v>
      </c>
      <c r="C405" s="2">
        <v>1.189597274</v>
      </c>
      <c r="D405" s="2">
        <v>-3.0093668000000001E-2</v>
      </c>
      <c r="E405" s="2">
        <v>0.99730857500000003</v>
      </c>
      <c r="F405" s="2" t="s">
        <v>2</v>
      </c>
    </row>
    <row r="406" spans="1:6" x14ac:dyDescent="0.25">
      <c r="A406" s="2">
        <v>1.017383194</v>
      </c>
      <c r="B406" s="2">
        <v>0.70026091099999999</v>
      </c>
      <c r="C406" s="2">
        <v>0.492970558</v>
      </c>
      <c r="D406" s="2">
        <v>1.0497421E-2</v>
      </c>
      <c r="E406" s="2">
        <v>0.56351827300000001</v>
      </c>
      <c r="F406" s="2" t="s">
        <v>2</v>
      </c>
    </row>
    <row r="407" spans="1:6" x14ac:dyDescent="0.25">
      <c r="A407" s="2">
        <v>1.1619577539999999</v>
      </c>
      <c r="B407" s="2">
        <v>0.91615226299999997</v>
      </c>
      <c r="C407" s="2">
        <v>1.179530781</v>
      </c>
      <c r="D407" s="2">
        <v>-1.5477266E-2</v>
      </c>
      <c r="E407" s="2">
        <v>1.1090034499999999</v>
      </c>
      <c r="F407" s="2" t="s">
        <v>2</v>
      </c>
    </row>
    <row r="408" spans="1:6" x14ac:dyDescent="0.25">
      <c r="A408" s="2">
        <v>1.1565035370000001</v>
      </c>
      <c r="B408" s="2">
        <v>1.009138667</v>
      </c>
      <c r="C408" s="2">
        <v>1.0926003099999999</v>
      </c>
      <c r="D408" s="2">
        <v>-8.9358831999999999E-2</v>
      </c>
      <c r="E408" s="2">
        <v>0.94641176599999999</v>
      </c>
      <c r="F408" s="2" t="s">
        <v>2</v>
      </c>
    </row>
    <row r="409" spans="1:6" x14ac:dyDescent="0.25">
      <c r="A409" s="2">
        <v>1.7568012079999999</v>
      </c>
      <c r="B409" s="2">
        <v>0.56617129300000002</v>
      </c>
      <c r="C409" s="2">
        <v>0.99141996899999996</v>
      </c>
      <c r="D409" s="2">
        <v>-0.10577241800000001</v>
      </c>
      <c r="E409" s="2">
        <v>0.58797485900000002</v>
      </c>
      <c r="F409" s="2" t="s">
        <v>2</v>
      </c>
    </row>
    <row r="410" spans="1:6" x14ac:dyDescent="0.25">
      <c r="A410" s="2">
        <v>9.4054246999999994E-2</v>
      </c>
      <c r="B410" s="2">
        <v>1.377905572</v>
      </c>
      <c r="C410" s="2">
        <v>0.760534339</v>
      </c>
      <c r="D410" s="2">
        <v>-7.2036078000000003E-2</v>
      </c>
      <c r="E410" s="2">
        <v>0.31998887500000001</v>
      </c>
      <c r="F410" s="2" t="s">
        <v>2</v>
      </c>
    </row>
    <row r="411" spans="1:6" x14ac:dyDescent="0.25">
      <c r="A411" s="2">
        <v>0.93096065299999997</v>
      </c>
      <c r="B411" s="2">
        <v>1.22376939</v>
      </c>
      <c r="C411" s="2">
        <v>1.0181203569999999</v>
      </c>
      <c r="D411" s="2">
        <v>-0.121515569</v>
      </c>
      <c r="E411" s="2">
        <v>1.221756259</v>
      </c>
      <c r="F411" s="2" t="s">
        <v>2</v>
      </c>
    </row>
    <row r="412" spans="1:6" x14ac:dyDescent="0.25">
      <c r="A412" s="2">
        <v>1.000795681</v>
      </c>
      <c r="B412" s="2">
        <v>0.99349463100000002</v>
      </c>
      <c r="C412" s="2">
        <v>0.97929666299999996</v>
      </c>
      <c r="D412" s="2">
        <v>1.9885702000000002E-2</v>
      </c>
      <c r="E412" s="2">
        <v>0.99274401300000004</v>
      </c>
      <c r="F412" s="2" t="s">
        <v>2</v>
      </c>
    </row>
    <row r="413" spans="1:6" x14ac:dyDescent="0.25">
      <c r="A413" s="2">
        <v>1.0034230660000001</v>
      </c>
      <c r="B413" s="2">
        <v>1.080474205</v>
      </c>
      <c r="C413" s="2">
        <v>1.5378945129999999</v>
      </c>
      <c r="D413" s="2">
        <v>-4.9668452000000002E-2</v>
      </c>
      <c r="E413" s="2">
        <v>0.96735802599999998</v>
      </c>
      <c r="F413" s="2" t="s">
        <v>2</v>
      </c>
    </row>
    <row r="414" spans="1:6" x14ac:dyDescent="0.25">
      <c r="A414" s="2">
        <v>1.074248745</v>
      </c>
      <c r="B414" s="2">
        <v>0.97840211300000002</v>
      </c>
      <c r="C414" s="2">
        <v>0.96965412500000003</v>
      </c>
      <c r="D414" s="2">
        <v>1.514086E-3</v>
      </c>
      <c r="E414" s="2">
        <v>1.0477612089999999</v>
      </c>
      <c r="F414" s="2" t="s">
        <v>2</v>
      </c>
    </row>
    <row r="415" spans="1:6" x14ac:dyDescent="0.25">
      <c r="A415" s="2">
        <v>0.73712662100000004</v>
      </c>
      <c r="B415" s="2">
        <v>1.236627699</v>
      </c>
      <c r="C415" s="2">
        <v>1.296792784</v>
      </c>
      <c r="D415" s="2">
        <v>2.9694699000000001E-2</v>
      </c>
      <c r="E415" s="2">
        <v>1.1010520150000001</v>
      </c>
      <c r="F415" s="2" t="s">
        <v>2</v>
      </c>
    </row>
    <row r="416" spans="1:6" x14ac:dyDescent="0.25">
      <c r="A416" s="2">
        <v>1.8143732450000001</v>
      </c>
      <c r="B416" s="2">
        <v>1.0250752249999999</v>
      </c>
      <c r="C416" s="2">
        <v>1.1223170730000001</v>
      </c>
      <c r="D416" s="2">
        <v>0.13572593099999999</v>
      </c>
      <c r="E416" s="2">
        <v>1.0165667839999999</v>
      </c>
      <c r="F416" s="2" t="s">
        <v>2</v>
      </c>
    </row>
    <row r="417" spans="1:6" x14ac:dyDescent="0.25">
      <c r="A417" s="2">
        <v>-4.1726682000000001E-2</v>
      </c>
      <c r="B417" s="2">
        <v>0.708581927</v>
      </c>
      <c r="C417" s="2">
        <v>0.89980134000000001</v>
      </c>
      <c r="D417" s="2">
        <v>-7.7080072999999999E-2</v>
      </c>
      <c r="E417" s="2">
        <v>0.58007766699999996</v>
      </c>
      <c r="F417" s="2" t="s">
        <v>2</v>
      </c>
    </row>
    <row r="418" spans="1:6" x14ac:dyDescent="0.25">
      <c r="A418" s="2">
        <v>-1.205335759</v>
      </c>
      <c r="B418" s="2">
        <v>1.002177206</v>
      </c>
      <c r="C418" s="2">
        <v>0.87226545499999997</v>
      </c>
      <c r="D418" s="2">
        <v>-8.9372938999999998E-2</v>
      </c>
      <c r="E418" s="2">
        <v>0.94462790299999999</v>
      </c>
      <c r="F418" s="2" t="s">
        <v>2</v>
      </c>
    </row>
    <row r="419" spans="1:6" x14ac:dyDescent="0.25">
      <c r="A419" s="2">
        <v>0.90624897400000004</v>
      </c>
      <c r="B419" s="2">
        <v>1.0689347549999999</v>
      </c>
      <c r="C419" s="2">
        <v>1.7532814619999999</v>
      </c>
      <c r="D419" s="2">
        <v>2.5264656E-2</v>
      </c>
      <c r="E419" s="2">
        <v>0.71815502399999998</v>
      </c>
      <c r="F419" s="2" t="s">
        <v>2</v>
      </c>
    </row>
    <row r="420" spans="1:6" x14ac:dyDescent="0.25">
      <c r="A420" s="2">
        <v>1.3974830330000001</v>
      </c>
      <c r="B420" s="2">
        <v>1.218739942</v>
      </c>
      <c r="C420" s="2">
        <v>1.215198126</v>
      </c>
      <c r="D420" s="2">
        <v>-0.13526394899999999</v>
      </c>
      <c r="E420" s="2">
        <v>1.0640994779999999</v>
      </c>
      <c r="F420" s="2" t="s">
        <v>2</v>
      </c>
    </row>
    <row r="421" spans="1:6" x14ac:dyDescent="0.25">
      <c r="A421" s="2">
        <v>0.92812002199999999</v>
      </c>
      <c r="B421" s="2">
        <v>1.0220893929999999</v>
      </c>
      <c r="C421" s="2">
        <v>0.87278117899999996</v>
      </c>
      <c r="D421" s="2">
        <v>-1.0220788999999999E-2</v>
      </c>
      <c r="E421" s="2">
        <v>1.116262616</v>
      </c>
      <c r="F421" s="2" t="s">
        <v>2</v>
      </c>
    </row>
    <row r="422" spans="1:6" x14ac:dyDescent="0.25">
      <c r="A422" s="2">
        <v>1.609268422</v>
      </c>
      <c r="B422" s="2">
        <v>1.2950434689999999</v>
      </c>
      <c r="C422" s="2">
        <v>2.1174762610000002</v>
      </c>
      <c r="D422" s="2">
        <v>-8.4862473999999993E-2</v>
      </c>
      <c r="E422" s="2">
        <v>1.2350642679999999</v>
      </c>
      <c r="F422" s="2" t="s">
        <v>2</v>
      </c>
    </row>
    <row r="423" spans="1:6" x14ac:dyDescent="0.25">
      <c r="A423" s="2">
        <v>1.0948546219999999</v>
      </c>
      <c r="B423" s="2">
        <v>1.2707012</v>
      </c>
      <c r="C423" s="2">
        <v>1.1484310099999999</v>
      </c>
      <c r="D423" s="2">
        <v>-8.4368281000000003E-2</v>
      </c>
      <c r="E423" s="2">
        <v>1.1151130920000001</v>
      </c>
      <c r="F423" s="2" t="s">
        <v>2</v>
      </c>
    </row>
    <row r="424" spans="1:6" x14ac:dyDescent="0.25">
      <c r="A424" s="2">
        <v>-1.6831052689999999</v>
      </c>
      <c r="B424" s="2">
        <v>1.001620178</v>
      </c>
      <c r="C424" s="2">
        <v>0.81214725899999995</v>
      </c>
      <c r="D424" s="2">
        <v>-0.105858389</v>
      </c>
      <c r="E424" s="2">
        <v>0.98810016499999997</v>
      </c>
      <c r="F424" s="2" t="s">
        <v>2</v>
      </c>
    </row>
    <row r="425" spans="1:6" x14ac:dyDescent="0.25">
      <c r="A425" s="2">
        <v>2.5849349359999998</v>
      </c>
      <c r="B425" s="2">
        <v>1.0166397579999999</v>
      </c>
      <c r="C425" s="2">
        <v>0.99331043200000002</v>
      </c>
      <c r="D425" s="2">
        <v>-6.3411539999999999E-3</v>
      </c>
      <c r="E425" s="2">
        <v>1.023567519</v>
      </c>
      <c r="F425" s="2" t="s">
        <v>2</v>
      </c>
    </row>
    <row r="426" spans="1:6" x14ac:dyDescent="0.25">
      <c r="A426" s="2">
        <v>0.18478233299999999</v>
      </c>
      <c r="B426" s="2">
        <v>1.022902465</v>
      </c>
      <c r="C426" s="2">
        <v>1.037172848</v>
      </c>
      <c r="D426" s="2">
        <v>-9.8817600000000005E-2</v>
      </c>
      <c r="E426" s="2">
        <v>1.1060392080000001</v>
      </c>
      <c r="F426" s="2" t="s">
        <v>2</v>
      </c>
    </row>
    <row r="427" spans="1:6" x14ac:dyDescent="0.25">
      <c r="A427" s="2">
        <v>1.0908424329999999</v>
      </c>
      <c r="B427" s="2">
        <v>0.94939932100000002</v>
      </c>
      <c r="C427" s="2">
        <v>0.89694727699999999</v>
      </c>
      <c r="D427" s="2">
        <v>-5.6318980999999997E-2</v>
      </c>
      <c r="E427" s="2">
        <v>0.93217908800000004</v>
      </c>
      <c r="F427" s="2" t="s">
        <v>2</v>
      </c>
    </row>
    <row r="428" spans="1:6" x14ac:dyDescent="0.25">
      <c r="A428" s="2">
        <v>0.99863182299999997</v>
      </c>
      <c r="B428" s="2">
        <v>1.0494222609999999</v>
      </c>
      <c r="C428" s="2">
        <v>0.96302946700000003</v>
      </c>
      <c r="D428" s="2">
        <v>-2.499069E-3</v>
      </c>
      <c r="E428" s="2">
        <v>1.1674705970000001</v>
      </c>
      <c r="F428" s="2" t="s">
        <v>2</v>
      </c>
    </row>
    <row r="429" spans="1:6" x14ac:dyDescent="0.25">
      <c r="A429" s="2">
        <v>-11.32316477</v>
      </c>
      <c r="B429" s="2">
        <v>0.98605326800000004</v>
      </c>
      <c r="C429" s="2">
        <v>0.86412398099999999</v>
      </c>
      <c r="D429" s="2">
        <v>-2.0330734E-2</v>
      </c>
      <c r="E429" s="2">
        <v>1.0755046699999999</v>
      </c>
      <c r="F429" s="2" t="s">
        <v>2</v>
      </c>
    </row>
    <row r="430" spans="1:6" x14ac:dyDescent="0.25">
      <c r="A430" s="2">
        <v>0.88723625800000006</v>
      </c>
      <c r="B430" s="2">
        <v>0.82328997999999998</v>
      </c>
      <c r="C430" s="2">
        <v>1.1407928860000001</v>
      </c>
      <c r="D430" s="2">
        <v>-5.7269321999999998E-2</v>
      </c>
      <c r="E430" s="2">
        <v>0.94810437700000005</v>
      </c>
      <c r="F430" s="2" t="s">
        <v>2</v>
      </c>
    </row>
    <row r="431" spans="1:6" x14ac:dyDescent="0.25">
      <c r="A431" s="2">
        <v>0.65682012199999995</v>
      </c>
      <c r="B431" s="2">
        <v>1.378102476</v>
      </c>
      <c r="C431" s="2">
        <v>0.89929689599999996</v>
      </c>
      <c r="D431" s="2">
        <v>-2.8746800000000001E-3</v>
      </c>
      <c r="E431" s="2">
        <v>1.6736521499999999</v>
      </c>
      <c r="F431" s="2" t="s">
        <v>2</v>
      </c>
    </row>
    <row r="432" spans="1:6" x14ac:dyDescent="0.25">
      <c r="A432" s="2">
        <v>0.76135246000000001</v>
      </c>
      <c r="B432" s="2">
        <v>0.81408929900000004</v>
      </c>
      <c r="C432" s="2">
        <v>0.94289774400000004</v>
      </c>
      <c r="D432" s="2">
        <v>2.3879707E-2</v>
      </c>
      <c r="E432" s="2">
        <v>1.028424674</v>
      </c>
      <c r="F432" s="2" t="s">
        <v>2</v>
      </c>
    </row>
    <row r="433" spans="1:6" x14ac:dyDescent="0.25">
      <c r="A433" s="2">
        <v>0.68791820199999998</v>
      </c>
      <c r="B433" s="2">
        <v>0.44796825699999998</v>
      </c>
      <c r="C433" s="2">
        <v>0.88598426600000002</v>
      </c>
      <c r="D433" s="2">
        <v>0.19411471299999999</v>
      </c>
      <c r="E433" s="2">
        <v>1.0604749579999999</v>
      </c>
      <c r="F433" s="2" t="s">
        <v>2</v>
      </c>
    </row>
    <row r="434" spans="1:6" x14ac:dyDescent="0.25">
      <c r="A434" s="2">
        <v>1.1185820550000001</v>
      </c>
      <c r="B434" s="2">
        <v>0.76960145099999999</v>
      </c>
      <c r="C434" s="2">
        <v>0.89038151200000004</v>
      </c>
      <c r="D434" s="2">
        <v>-9.5527081E-2</v>
      </c>
      <c r="E434" s="2">
        <v>1.085628008</v>
      </c>
      <c r="F434" s="2" t="s">
        <v>2</v>
      </c>
    </row>
    <row r="435" spans="1:6" x14ac:dyDescent="0.25">
      <c r="A435" s="2">
        <v>0.97849738500000005</v>
      </c>
      <c r="B435" s="2">
        <v>0.99967510100000001</v>
      </c>
      <c r="C435" s="2">
        <v>1.3014183580000001</v>
      </c>
      <c r="D435" s="2">
        <v>-0.10691458500000001</v>
      </c>
      <c r="E435" s="2">
        <v>1.270844251</v>
      </c>
      <c r="F435" s="2" t="s">
        <v>2</v>
      </c>
    </row>
    <row r="436" spans="1:6" x14ac:dyDescent="0.25">
      <c r="A436" s="2">
        <v>0.94601712599999999</v>
      </c>
      <c r="B436" s="2">
        <v>1.0582700869999999</v>
      </c>
      <c r="C436" s="2">
        <v>0.95821256300000002</v>
      </c>
      <c r="D436" s="2">
        <v>-6.6617118000000003E-2</v>
      </c>
      <c r="E436" s="2">
        <v>0.66659523700000001</v>
      </c>
      <c r="F436" s="2" t="s">
        <v>2</v>
      </c>
    </row>
    <row r="437" spans="1:6" x14ac:dyDescent="0.25">
      <c r="A437" s="2">
        <v>0.90584237099999998</v>
      </c>
      <c r="B437" s="2">
        <v>1.14779388</v>
      </c>
      <c r="C437" s="2">
        <v>5.1392029460000002</v>
      </c>
      <c r="D437" s="2">
        <v>8.4039042999999994E-2</v>
      </c>
      <c r="E437" s="2">
        <v>0.73378937099999997</v>
      </c>
      <c r="F437" s="2" t="s">
        <v>2</v>
      </c>
    </row>
    <row r="438" spans="1:6" x14ac:dyDescent="0.25">
      <c r="A438" s="2">
        <v>1.5054330140000001</v>
      </c>
      <c r="B438" s="2">
        <v>1.2431426489999999</v>
      </c>
      <c r="C438" s="2">
        <v>1.3166114099999999</v>
      </c>
      <c r="D438" s="2">
        <v>-8.6620641999999998E-2</v>
      </c>
      <c r="E438" s="2">
        <v>0.85615889499999998</v>
      </c>
      <c r="F438" s="2" t="s">
        <v>2</v>
      </c>
    </row>
    <row r="439" spans="1:6" x14ac:dyDescent="0.25">
      <c r="A439" s="2">
        <v>0.92806093099999998</v>
      </c>
      <c r="B439" s="2">
        <v>0.87168101899999995</v>
      </c>
      <c r="C439" s="2">
        <v>1.687086114</v>
      </c>
      <c r="D439" s="2">
        <v>-5.3813411999999998E-2</v>
      </c>
      <c r="E439" s="2">
        <v>1.008733909</v>
      </c>
      <c r="F439" s="2" t="s">
        <v>2</v>
      </c>
    </row>
    <row r="440" spans="1:6" x14ac:dyDescent="0.25">
      <c r="A440" s="2">
        <v>1.292685952</v>
      </c>
      <c r="B440" s="2">
        <v>1.9424859080000001</v>
      </c>
      <c r="C440" s="2">
        <v>0.99080088200000005</v>
      </c>
      <c r="D440" s="2">
        <v>-0.12042538999999999</v>
      </c>
      <c r="E440" s="2">
        <v>1.1780924159999999</v>
      </c>
      <c r="F440" s="2" t="s">
        <v>2</v>
      </c>
    </row>
    <row r="441" spans="1:6" x14ac:dyDescent="0.25">
      <c r="A441" s="2">
        <v>1.1868548750000001</v>
      </c>
      <c r="B441" s="2">
        <v>1.0672422829999999</v>
      </c>
      <c r="C441" s="2">
        <v>0.86237549400000002</v>
      </c>
      <c r="D441" s="2">
        <v>3.3399155999999999E-2</v>
      </c>
      <c r="E441" s="2">
        <v>1.004499933</v>
      </c>
      <c r="F441" s="2" t="s">
        <v>2</v>
      </c>
    </row>
    <row r="442" spans="1:6" x14ac:dyDescent="0.25">
      <c r="A442" s="2">
        <v>0.62397283699999995</v>
      </c>
      <c r="B442" s="2">
        <v>1.0179101530000001</v>
      </c>
      <c r="C442" s="2">
        <v>1.0652770410000001</v>
      </c>
      <c r="D442" s="2">
        <v>-0.13850786200000001</v>
      </c>
      <c r="E442" s="2">
        <v>1.9647602909999999</v>
      </c>
      <c r="F442" s="2" t="s">
        <v>2</v>
      </c>
    </row>
    <row r="443" spans="1:6" x14ac:dyDescent="0.25">
      <c r="A443" s="2">
        <v>0.84031505799999995</v>
      </c>
      <c r="B443" s="2">
        <v>0.92933259800000001</v>
      </c>
      <c r="C443" s="2">
        <v>1.0292195200000001</v>
      </c>
      <c r="D443" s="2">
        <v>-2.5323418E-2</v>
      </c>
      <c r="E443" s="2">
        <v>0.90929363100000005</v>
      </c>
      <c r="F443" s="2" t="s">
        <v>2</v>
      </c>
    </row>
    <row r="444" spans="1:6" x14ac:dyDescent="0.25">
      <c r="A444" s="2">
        <v>0.96280540699999995</v>
      </c>
      <c r="B444" s="2">
        <v>1.1584321909999999</v>
      </c>
      <c r="C444" s="2">
        <v>1.0495365569999999</v>
      </c>
      <c r="D444" s="2">
        <v>-8.7392073000000001E-2</v>
      </c>
      <c r="E444" s="2">
        <v>0.91357182999999997</v>
      </c>
      <c r="F444" s="2" t="s">
        <v>2</v>
      </c>
    </row>
    <row r="445" spans="1:6" x14ac:dyDescent="0.25">
      <c r="A445" s="2">
        <v>1.365706769</v>
      </c>
      <c r="B445" s="2">
        <v>1.0183513870000001</v>
      </c>
      <c r="C445" s="2">
        <v>1.0591762920000001</v>
      </c>
      <c r="D445" s="2">
        <v>-1.7750794E-2</v>
      </c>
      <c r="E445" s="2">
        <v>1.0331126239999999</v>
      </c>
      <c r="F445" s="2" t="s">
        <v>2</v>
      </c>
    </row>
    <row r="446" spans="1:6" x14ac:dyDescent="0.25">
      <c r="A446" s="2">
        <v>0.87547286199999996</v>
      </c>
      <c r="B446" s="2">
        <v>0.67082043300000005</v>
      </c>
      <c r="C446" s="2">
        <v>1.395349521</v>
      </c>
      <c r="D446" s="2">
        <v>-0.18875170499999999</v>
      </c>
      <c r="E446" s="2">
        <v>1.0005649210000001</v>
      </c>
      <c r="F446" s="2" t="s">
        <v>2</v>
      </c>
    </row>
    <row r="447" spans="1:6" x14ac:dyDescent="0.25">
      <c r="A447" s="2">
        <v>1.7207640609999999</v>
      </c>
      <c r="B447" s="2">
        <v>0.98660079000000001</v>
      </c>
      <c r="C447" s="2">
        <v>1.356012496</v>
      </c>
      <c r="D447" s="2">
        <v>-8.3317189999999996E-3</v>
      </c>
      <c r="E447" s="2">
        <v>0.82967299299999997</v>
      </c>
      <c r="F447" s="2" t="s">
        <v>2</v>
      </c>
    </row>
    <row r="448" spans="1:6" x14ac:dyDescent="0.25">
      <c r="A448" s="2">
        <v>2.3968377589999998</v>
      </c>
      <c r="B448" s="2">
        <v>0.16706844300000001</v>
      </c>
      <c r="C448" s="2">
        <v>1.129584844</v>
      </c>
      <c r="D448" s="2">
        <v>3.9161753000000001E-2</v>
      </c>
      <c r="E448" s="2">
        <v>0.80278188500000003</v>
      </c>
      <c r="F448" s="2" t="s">
        <v>2</v>
      </c>
    </row>
    <row r="449" spans="1:6" x14ac:dyDescent="0.25">
      <c r="A449" s="2">
        <v>1.272158047</v>
      </c>
      <c r="B449" s="2">
        <v>0.97349549300000005</v>
      </c>
      <c r="C449" s="2">
        <v>0.77253747800000006</v>
      </c>
      <c r="D449" s="2">
        <v>1.252354E-3</v>
      </c>
      <c r="E449" s="2">
        <v>1.1103831829999999</v>
      </c>
      <c r="F449" s="2" t="s">
        <v>2</v>
      </c>
    </row>
    <row r="450" spans="1:6" x14ac:dyDescent="0.25">
      <c r="A450" s="2">
        <v>0.96449326499999999</v>
      </c>
      <c r="B450" s="2">
        <v>0.98428371999999997</v>
      </c>
      <c r="C450" s="2">
        <v>1.30539351</v>
      </c>
      <c r="D450" s="2">
        <v>4.3281706000000003E-2</v>
      </c>
      <c r="E450" s="2">
        <v>0.82893663200000001</v>
      </c>
      <c r="F450" s="2" t="s">
        <v>2</v>
      </c>
    </row>
    <row r="451" spans="1:6" x14ac:dyDescent="0.25">
      <c r="A451" s="2">
        <v>1.195637083</v>
      </c>
      <c r="B451" s="2">
        <v>1.0361545109999999</v>
      </c>
      <c r="C451" s="2">
        <v>1.012390398</v>
      </c>
      <c r="D451" s="2">
        <v>-2.0363717999999999E-2</v>
      </c>
      <c r="E451" s="2">
        <v>1.1649661499999999</v>
      </c>
      <c r="F451" s="2" t="s">
        <v>2</v>
      </c>
    </row>
    <row r="452" spans="1:6" x14ac:dyDescent="0.25">
      <c r="A452" s="2">
        <v>1.0401494600000001</v>
      </c>
      <c r="B452" s="2">
        <v>0.92294622900000001</v>
      </c>
      <c r="C452" s="2">
        <v>1.1418443949999999</v>
      </c>
      <c r="D452" s="2">
        <v>1.4420980999999999E-2</v>
      </c>
      <c r="E452" s="2">
        <v>0.98991843400000001</v>
      </c>
      <c r="F452" s="2" t="s">
        <v>2</v>
      </c>
    </row>
    <row r="453" spans="1:6" x14ac:dyDescent="0.25">
      <c r="A453" s="2">
        <v>0.526039429</v>
      </c>
      <c r="B453" s="2">
        <v>1.4647212679999999</v>
      </c>
      <c r="C453" s="2">
        <v>0.68504026399999995</v>
      </c>
      <c r="D453" s="2">
        <v>-8.8962537999999994E-2</v>
      </c>
      <c r="E453" s="2">
        <v>1.147569842</v>
      </c>
      <c r="F453" s="2" t="s">
        <v>2</v>
      </c>
    </row>
    <row r="454" spans="1:6" x14ac:dyDescent="0.25">
      <c r="A454" s="2">
        <v>1.9101910550000001</v>
      </c>
      <c r="B454" s="2">
        <v>1.0720967720000001</v>
      </c>
      <c r="C454" s="2">
        <v>0.81590072800000002</v>
      </c>
      <c r="D454" s="2">
        <v>-0.12283838</v>
      </c>
      <c r="E454" s="2">
        <v>1.0022300710000001</v>
      </c>
      <c r="F454" s="2" t="s">
        <v>2</v>
      </c>
    </row>
    <row r="455" spans="1:6" x14ac:dyDescent="0.25">
      <c r="A455" s="2">
        <v>0.92445602699999996</v>
      </c>
      <c r="B455" s="2">
        <v>0.63694901800000003</v>
      </c>
      <c r="C455" s="2">
        <v>1.0144690919999999</v>
      </c>
      <c r="D455" s="2">
        <v>-4.6129911000000003E-2</v>
      </c>
      <c r="E455" s="2">
        <v>1.0380691609999999</v>
      </c>
      <c r="F455" s="2" t="s">
        <v>2</v>
      </c>
    </row>
    <row r="456" spans="1:6" x14ac:dyDescent="0.25">
      <c r="A456" s="2">
        <v>0.342289185</v>
      </c>
      <c r="B456" s="2">
        <v>1.1476650129999999</v>
      </c>
      <c r="C456" s="2">
        <v>1.9701446570000001</v>
      </c>
      <c r="D456" s="2">
        <v>0.124469974</v>
      </c>
      <c r="E456" s="2">
        <v>1.212067513</v>
      </c>
      <c r="F456" s="2" t="s">
        <v>2</v>
      </c>
    </row>
    <row r="457" spans="1:6" x14ac:dyDescent="0.25">
      <c r="A457" s="2">
        <v>1.2536318390000001</v>
      </c>
      <c r="B457" s="2">
        <v>0.91761874099999996</v>
      </c>
      <c r="C457" s="2">
        <v>1.1399855510000001</v>
      </c>
      <c r="D457" s="2">
        <v>-0.164585285</v>
      </c>
      <c r="E457" s="2">
        <v>0.94141337000000003</v>
      </c>
      <c r="F457" s="2" t="s">
        <v>2</v>
      </c>
    </row>
    <row r="458" spans="1:6" x14ac:dyDescent="0.25">
      <c r="A458" s="2">
        <v>1.1260792630000001</v>
      </c>
      <c r="B458" s="2">
        <v>0.98937074000000003</v>
      </c>
      <c r="C458" s="2">
        <v>0.93864332800000005</v>
      </c>
      <c r="D458" s="2">
        <v>-2.8571065999999999E-2</v>
      </c>
      <c r="E458" s="2">
        <v>1.051843225</v>
      </c>
      <c r="F458" s="2" t="s">
        <v>2</v>
      </c>
    </row>
    <row r="459" spans="1:6" x14ac:dyDescent="0.25">
      <c r="A459" s="2">
        <v>4.4378873309999998</v>
      </c>
      <c r="B459" s="2">
        <v>1.0264892910000001</v>
      </c>
      <c r="C459" s="2">
        <v>1.0604925190000001</v>
      </c>
      <c r="D459" s="2">
        <v>-0.157146282</v>
      </c>
      <c r="E459" s="2">
        <v>0.91606977499999998</v>
      </c>
      <c r="F459" s="2" t="s">
        <v>2</v>
      </c>
    </row>
    <row r="460" spans="1:6" x14ac:dyDescent="0.25">
      <c r="A460" s="2">
        <v>0.87501593499999997</v>
      </c>
      <c r="B460" s="2">
        <v>1.105324395</v>
      </c>
      <c r="C460" s="2">
        <v>1.103619455</v>
      </c>
      <c r="D460" s="2">
        <v>-0.113771738</v>
      </c>
      <c r="E460" s="2">
        <v>1.0202136550000001</v>
      </c>
      <c r="F460" s="2" t="s">
        <v>2</v>
      </c>
    </row>
    <row r="461" spans="1:6" x14ac:dyDescent="0.25">
      <c r="A461" s="2">
        <v>1.947920734</v>
      </c>
      <c r="B461" s="2">
        <v>0.89106459999999998</v>
      </c>
      <c r="C461" s="2">
        <v>1.0916662340000001</v>
      </c>
      <c r="D461" s="2">
        <v>-1.6097218E-2</v>
      </c>
      <c r="E461" s="2">
        <v>1.0152488660000001</v>
      </c>
      <c r="F461" s="2" t="s">
        <v>2</v>
      </c>
    </row>
    <row r="462" spans="1:6" x14ac:dyDescent="0.25">
      <c r="A462" s="2">
        <v>0.34609356400000002</v>
      </c>
      <c r="B462" s="2">
        <v>0.47794033699999999</v>
      </c>
      <c r="C462" s="2">
        <v>0.93802218999999998</v>
      </c>
      <c r="D462" s="2">
        <v>-2.6962462E-2</v>
      </c>
      <c r="E462" s="2">
        <v>1.162793046</v>
      </c>
      <c r="F462" s="2" t="s">
        <v>2</v>
      </c>
    </row>
    <row r="463" spans="1:6" x14ac:dyDescent="0.25">
      <c r="A463" s="2">
        <v>0.48040707799999999</v>
      </c>
      <c r="B463" s="2">
        <v>0.98573704500000003</v>
      </c>
      <c r="C463" s="2">
        <v>0.86895177099999998</v>
      </c>
      <c r="D463" s="2">
        <v>-5.2770279000000003E-2</v>
      </c>
      <c r="E463" s="2">
        <v>1.011400517</v>
      </c>
      <c r="F463" s="2" t="s">
        <v>2</v>
      </c>
    </row>
    <row r="464" spans="1:6" x14ac:dyDescent="0.25">
      <c r="A464" s="2">
        <v>1.171248987</v>
      </c>
      <c r="B464" s="2">
        <v>0.95404359999999999</v>
      </c>
      <c r="C464" s="2">
        <v>0.74695009800000001</v>
      </c>
      <c r="D464" s="2">
        <v>7.5113532999999996E-2</v>
      </c>
      <c r="E464" s="2">
        <v>0.76464251299999997</v>
      </c>
      <c r="F464" s="2" t="s">
        <v>2</v>
      </c>
    </row>
    <row r="465" spans="1:6" x14ac:dyDescent="0.25">
      <c r="A465" s="2">
        <v>0.77392629899999998</v>
      </c>
      <c r="B465" s="2">
        <v>1.0717984190000001</v>
      </c>
      <c r="C465" s="2">
        <v>0.16125157300000001</v>
      </c>
      <c r="D465" s="2">
        <v>-2.4293311000000001E-2</v>
      </c>
      <c r="E465" s="2">
        <v>0.95752149099999995</v>
      </c>
      <c r="F465" s="2" t="s">
        <v>2</v>
      </c>
    </row>
    <row r="466" spans="1:6" x14ac:dyDescent="0.25">
      <c r="A466" s="2">
        <v>1.1512540229999999</v>
      </c>
      <c r="B466" s="2">
        <v>1.0089837530000001</v>
      </c>
      <c r="C466" s="2">
        <v>0.88099736299999998</v>
      </c>
      <c r="D466" s="2">
        <v>-0.102524242</v>
      </c>
      <c r="E466" s="2">
        <v>0.94676881400000001</v>
      </c>
      <c r="F466" s="2" t="s">
        <v>2</v>
      </c>
    </row>
    <row r="467" spans="1:6" x14ac:dyDescent="0.25">
      <c r="A467" s="2">
        <v>1.2042959879999999</v>
      </c>
      <c r="B467" s="2">
        <v>1.078844307</v>
      </c>
      <c r="C467" s="2">
        <v>0.85351128300000001</v>
      </c>
      <c r="D467" s="2">
        <v>-7.4608849000000005E-2</v>
      </c>
      <c r="E467" s="2">
        <v>1.00425188</v>
      </c>
      <c r="F467" s="2" t="s">
        <v>2</v>
      </c>
    </row>
    <row r="468" spans="1:6" x14ac:dyDescent="0.25">
      <c r="A468" s="2">
        <v>3.9875900460000002</v>
      </c>
      <c r="B468" s="2">
        <v>1.1038452729999999</v>
      </c>
      <c r="C468" s="2">
        <v>0.69644643500000003</v>
      </c>
      <c r="D468" s="2">
        <v>-0.11270348199999999</v>
      </c>
      <c r="E468" s="2">
        <v>1.0726614619999999</v>
      </c>
      <c r="F468" s="2" t="s">
        <v>2</v>
      </c>
    </row>
    <row r="469" spans="1:6" x14ac:dyDescent="0.25">
      <c r="A469" s="2">
        <v>1.073734006</v>
      </c>
      <c r="B469" s="2">
        <v>0.74012876800000005</v>
      </c>
      <c r="C469" s="2">
        <v>0.80272340099999995</v>
      </c>
      <c r="D469" s="2">
        <v>4.5368020000000002E-2</v>
      </c>
      <c r="E469" s="2">
        <v>1.0085356050000001</v>
      </c>
      <c r="F469" s="2" t="s">
        <v>2</v>
      </c>
    </row>
    <row r="470" spans="1:6" x14ac:dyDescent="0.25">
      <c r="A470" s="2">
        <v>0.91275433699999997</v>
      </c>
      <c r="B470" s="2">
        <v>1.0986508829999999</v>
      </c>
      <c r="C470" s="2">
        <v>0.74931857599999996</v>
      </c>
      <c r="D470" s="2">
        <v>8.0414313000000001E-2</v>
      </c>
      <c r="E470" s="2">
        <v>1.155168119</v>
      </c>
      <c r="F470" s="2" t="s">
        <v>2</v>
      </c>
    </row>
    <row r="471" spans="1:6" x14ac:dyDescent="0.25">
      <c r="A471" s="2">
        <v>0.95097300500000004</v>
      </c>
      <c r="B471" s="2">
        <v>0.84806132999999995</v>
      </c>
      <c r="C471" s="2">
        <v>1.3598090819999999</v>
      </c>
      <c r="D471" s="2">
        <v>-5.2153523E-2</v>
      </c>
      <c r="E471" s="2">
        <v>0.764905842</v>
      </c>
      <c r="F471" s="2" t="s">
        <v>2</v>
      </c>
    </row>
    <row r="472" spans="1:6" x14ac:dyDescent="0.25">
      <c r="A472" s="2">
        <v>1.927655312</v>
      </c>
      <c r="B472" s="2">
        <v>1.219270166</v>
      </c>
      <c r="C472" s="2">
        <v>0.93943319300000006</v>
      </c>
      <c r="D472" s="2">
        <v>-0.101956462</v>
      </c>
      <c r="E472" s="2">
        <v>1.342099121</v>
      </c>
      <c r="F472" s="2" t="s">
        <v>2</v>
      </c>
    </row>
    <row r="473" spans="1:6" x14ac:dyDescent="0.25">
      <c r="A473" s="2">
        <v>-21.73384119</v>
      </c>
      <c r="B473" s="2">
        <v>1.037164092</v>
      </c>
      <c r="C473" s="2">
        <v>1.248606331</v>
      </c>
      <c r="D473" s="2">
        <v>-5.2488477999999998E-2</v>
      </c>
      <c r="E473" s="2">
        <v>1.01226277</v>
      </c>
      <c r="F473" s="2" t="s">
        <v>2</v>
      </c>
    </row>
    <row r="474" spans="1:6" x14ac:dyDescent="0.25">
      <c r="A474" s="2">
        <v>1.9818939929999999</v>
      </c>
      <c r="B474" s="2">
        <v>1.0113528919999999</v>
      </c>
      <c r="C474" s="2">
        <v>1</v>
      </c>
      <c r="D474" s="2">
        <v>-9.4641596999999994E-2</v>
      </c>
      <c r="E474" s="2">
        <v>1.060230945</v>
      </c>
      <c r="F474" s="2" t="s">
        <v>2</v>
      </c>
    </row>
    <row r="475" spans="1:6" x14ac:dyDescent="0.25">
      <c r="A475" s="2">
        <v>0.97633546400000004</v>
      </c>
      <c r="B475" s="2">
        <v>1.072566229</v>
      </c>
      <c r="C475" s="2">
        <v>1.0006456100000001</v>
      </c>
      <c r="D475" s="2">
        <v>0.170204876</v>
      </c>
      <c r="E475" s="2">
        <v>0.82317460899999995</v>
      </c>
      <c r="F475" s="2" t="s">
        <v>2</v>
      </c>
    </row>
    <row r="476" spans="1:6" x14ac:dyDescent="0.25">
      <c r="A476" s="2">
        <v>0.92941428699999995</v>
      </c>
      <c r="B476" s="2">
        <v>0.99599217399999995</v>
      </c>
      <c r="C476" s="2">
        <v>0.97201643199999999</v>
      </c>
      <c r="D476" s="2">
        <v>-4.9048778000000001E-2</v>
      </c>
      <c r="E476" s="2">
        <v>1.116739937</v>
      </c>
      <c r="F476" s="2" t="s">
        <v>2</v>
      </c>
    </row>
    <row r="477" spans="1:6" x14ac:dyDescent="0.25">
      <c r="A477" s="2">
        <v>5.0345008279999997</v>
      </c>
      <c r="B477" s="2">
        <v>1.240615636</v>
      </c>
      <c r="C477" s="2">
        <v>0.98212706999999999</v>
      </c>
      <c r="D477" s="2">
        <v>-3.226043E-2</v>
      </c>
      <c r="E477" s="2">
        <v>0.79392963699999997</v>
      </c>
      <c r="F477" s="2" t="s">
        <v>2</v>
      </c>
    </row>
    <row r="478" spans="1:6" x14ac:dyDescent="0.25">
      <c r="A478" s="2">
        <v>0.53134851100000002</v>
      </c>
      <c r="B478" s="2">
        <v>3.139255108</v>
      </c>
      <c r="C478" s="2">
        <v>0.39278556599999997</v>
      </c>
      <c r="D478" s="2">
        <v>-1.5638816999999999E-2</v>
      </c>
      <c r="E478" s="2">
        <v>1.721416568</v>
      </c>
      <c r="F478" s="2" t="s">
        <v>2</v>
      </c>
    </row>
    <row r="479" spans="1:6" x14ac:dyDescent="0.25">
      <c r="A479" s="2">
        <v>1.188257248</v>
      </c>
      <c r="B479" s="2">
        <v>1.0045086320000001</v>
      </c>
      <c r="C479" s="2">
        <v>2.8367934570000002</v>
      </c>
      <c r="D479" s="2">
        <v>-0.14351203600000001</v>
      </c>
      <c r="E479" s="2">
        <v>0.57877324100000005</v>
      </c>
      <c r="F479" s="2" t="s">
        <v>2</v>
      </c>
    </row>
    <row r="480" spans="1:6" x14ac:dyDescent="0.25">
      <c r="A480" s="2">
        <v>1.2319161030000001</v>
      </c>
      <c r="B480" s="2">
        <v>0.99062411399999994</v>
      </c>
      <c r="C480" s="2">
        <v>0.95383767100000005</v>
      </c>
      <c r="D480" s="2">
        <v>-4.9963189999999998E-2</v>
      </c>
      <c r="E480" s="2">
        <v>1.2747964430000001</v>
      </c>
      <c r="F480" s="2" t="s">
        <v>2</v>
      </c>
    </row>
    <row r="481" spans="1:6" x14ac:dyDescent="0.25">
      <c r="A481" s="2">
        <v>1.2217792169999999</v>
      </c>
      <c r="B481" s="2">
        <v>0.78730179099999997</v>
      </c>
      <c r="C481" s="2">
        <v>1.023273925</v>
      </c>
      <c r="D481" s="2">
        <v>5.5415538E-2</v>
      </c>
      <c r="E481" s="2">
        <v>0.95451878800000001</v>
      </c>
      <c r="F481" s="2" t="s">
        <v>2</v>
      </c>
    </row>
    <row r="482" spans="1:6" x14ac:dyDescent="0.25">
      <c r="A482" s="2">
        <v>0.96266966499999995</v>
      </c>
      <c r="B482" s="2">
        <v>0.45156363300000002</v>
      </c>
      <c r="C482" s="2">
        <v>0.95880290499999998</v>
      </c>
      <c r="D482" s="2">
        <v>-1.9043573000000001E-2</v>
      </c>
      <c r="E482" s="2">
        <v>0.80450275800000004</v>
      </c>
      <c r="F482" s="2" t="s">
        <v>2</v>
      </c>
    </row>
    <row r="483" spans="1:6" x14ac:dyDescent="0.25">
      <c r="A483" s="2">
        <v>0.626456927</v>
      </c>
      <c r="B483" s="2">
        <v>0.89636509600000003</v>
      </c>
      <c r="C483" s="2">
        <v>0.95373132400000005</v>
      </c>
      <c r="D483" s="2">
        <v>-3.2941522000000001E-2</v>
      </c>
      <c r="E483" s="2">
        <v>1.0266623800000001</v>
      </c>
      <c r="F483" s="2" t="s">
        <v>2</v>
      </c>
    </row>
    <row r="484" spans="1:6" x14ac:dyDescent="0.25">
      <c r="A484" s="2">
        <v>4.5844090999999997E-2</v>
      </c>
      <c r="B484" s="2">
        <v>1.8723132570000001</v>
      </c>
      <c r="C484" s="2">
        <v>0.54366325699999996</v>
      </c>
      <c r="D484" s="2">
        <v>4.6895208000000001E-2</v>
      </c>
      <c r="E484" s="2">
        <v>0.99365198499999996</v>
      </c>
      <c r="F484" s="2" t="s">
        <v>2</v>
      </c>
    </row>
    <row r="485" spans="1:6" x14ac:dyDescent="0.25">
      <c r="A485" s="2">
        <v>1.4804649379999999</v>
      </c>
      <c r="B485" s="2">
        <v>0.98602688800000005</v>
      </c>
      <c r="C485" s="2">
        <v>1.058220194</v>
      </c>
      <c r="D485" s="2">
        <v>3.516441E-2</v>
      </c>
      <c r="E485" s="2">
        <v>0.94593458500000005</v>
      </c>
      <c r="F485" s="2" t="s">
        <v>2</v>
      </c>
    </row>
    <row r="486" spans="1:6" x14ac:dyDescent="0.25">
      <c r="A486" s="2">
        <v>1.874003511</v>
      </c>
      <c r="B486" s="2">
        <v>0.71107436899999998</v>
      </c>
      <c r="C486" s="2">
        <v>0.81678305900000003</v>
      </c>
      <c r="D486" s="2">
        <v>-0.108967332</v>
      </c>
      <c r="E486" s="2">
        <v>1.0124396499999999</v>
      </c>
      <c r="F486" s="2" t="s">
        <v>2</v>
      </c>
    </row>
    <row r="487" spans="1:6" x14ac:dyDescent="0.25">
      <c r="A487" s="2">
        <v>0.929315632</v>
      </c>
      <c r="B487" s="2">
        <v>0.96987888</v>
      </c>
      <c r="C487" s="2">
        <v>0.95914417200000002</v>
      </c>
      <c r="D487" s="2">
        <v>-0.12355189799999999</v>
      </c>
      <c r="E487" s="2">
        <v>1.0061695150000001</v>
      </c>
      <c r="F487" s="2" t="s">
        <v>2</v>
      </c>
    </row>
    <row r="488" spans="1:6" x14ac:dyDescent="0.25">
      <c r="A488" s="2">
        <v>-6.2899433279999997</v>
      </c>
      <c r="B488" s="2">
        <v>6.9582038999999998E-2</v>
      </c>
      <c r="C488" s="2">
        <v>1.2393194679999999</v>
      </c>
      <c r="D488" s="2">
        <v>-1.1458865330000001</v>
      </c>
      <c r="E488" s="2">
        <v>3.8774897000000003E-2</v>
      </c>
      <c r="F488" s="2" t="s">
        <v>2</v>
      </c>
    </row>
    <row r="489" spans="1:6" x14ac:dyDescent="0.25">
      <c r="A489" s="2">
        <v>1.070958485</v>
      </c>
      <c r="B489" s="2">
        <v>0.57679443200000002</v>
      </c>
      <c r="C489" s="2">
        <v>0.80397906399999997</v>
      </c>
      <c r="D489" s="2">
        <v>-0.13208921600000001</v>
      </c>
      <c r="E489" s="2">
        <v>1.0311013339999999</v>
      </c>
      <c r="F489" s="2" t="s">
        <v>2</v>
      </c>
    </row>
    <row r="490" spans="1:6" x14ac:dyDescent="0.25">
      <c r="A490" s="2">
        <v>1.1365227959999999</v>
      </c>
      <c r="B490" s="2">
        <v>1.2954011590000001</v>
      </c>
      <c r="C490" s="2">
        <v>1.1726417440000001</v>
      </c>
      <c r="D490" s="2">
        <v>-0.14452635999999999</v>
      </c>
      <c r="E490" s="2">
        <v>1.1737030479999999</v>
      </c>
      <c r="F490" s="2" t="s">
        <v>2</v>
      </c>
    </row>
    <row r="491" spans="1:6" x14ac:dyDescent="0.25">
      <c r="A491" s="2">
        <v>1.02154905</v>
      </c>
      <c r="B491" s="2">
        <v>1.272888255</v>
      </c>
      <c r="C491" s="2">
        <v>1.4009887750000001</v>
      </c>
      <c r="D491" s="2">
        <v>-6.1874238999999998E-2</v>
      </c>
      <c r="E491" s="2">
        <v>1.9642632689999999</v>
      </c>
      <c r="F491" s="2" t="s">
        <v>2</v>
      </c>
    </row>
    <row r="492" spans="1:6" x14ac:dyDescent="0.25">
      <c r="A492" s="2">
        <v>-0.40339165799999999</v>
      </c>
      <c r="B492" s="2">
        <v>1.0260558209999999</v>
      </c>
      <c r="C492" s="2">
        <v>1.1599304130000001</v>
      </c>
      <c r="D492" s="2">
        <v>-4.1487471999999997E-2</v>
      </c>
      <c r="E492" s="2">
        <v>0.89486529400000003</v>
      </c>
      <c r="F492" s="2" t="s">
        <v>2</v>
      </c>
    </row>
    <row r="493" spans="1:6" x14ac:dyDescent="0.25">
      <c r="A493" s="2">
        <v>0.73268356300000004</v>
      </c>
      <c r="B493" s="2">
        <v>2.1861046740000001</v>
      </c>
      <c r="C493" s="2">
        <v>1.5675167080000001</v>
      </c>
      <c r="D493" s="2">
        <v>-2.2676879E-2</v>
      </c>
      <c r="E493" s="2">
        <v>1.0989625350000001</v>
      </c>
      <c r="F493" s="2" t="s">
        <v>2</v>
      </c>
    </row>
    <row r="494" spans="1:6" x14ac:dyDescent="0.25">
      <c r="A494" s="2">
        <v>0.89823585399999994</v>
      </c>
      <c r="B494" s="2">
        <v>0.81528436800000004</v>
      </c>
      <c r="C494" s="2">
        <v>0.99203323099999996</v>
      </c>
      <c r="D494" s="2">
        <v>5.1994019999999997E-3</v>
      </c>
      <c r="E494" s="2">
        <v>0.95789689099999997</v>
      </c>
      <c r="F494" s="2" t="s">
        <v>2</v>
      </c>
    </row>
    <row r="495" spans="1:6" x14ac:dyDescent="0.25">
      <c r="A495" s="2">
        <v>0.54460092000000004</v>
      </c>
      <c r="B495" s="2">
        <v>0.826214699</v>
      </c>
      <c r="C495" s="2">
        <v>0.71829525900000002</v>
      </c>
      <c r="D495" s="2">
        <v>-0.157063919</v>
      </c>
      <c r="E495" s="2">
        <v>1.2163867319999999</v>
      </c>
      <c r="F495" s="2" t="s">
        <v>2</v>
      </c>
    </row>
    <row r="496" spans="1:6" x14ac:dyDescent="0.25">
      <c r="A496" s="2">
        <v>-4.3120756790000003</v>
      </c>
      <c r="B496" s="2">
        <v>0.93658332899999996</v>
      </c>
      <c r="C496" s="2">
        <v>1.000144962</v>
      </c>
      <c r="D496" s="2">
        <v>-3.4388218999999998E-2</v>
      </c>
      <c r="E496" s="2">
        <v>1.0207231649999999</v>
      </c>
      <c r="F496" s="2" t="s">
        <v>2</v>
      </c>
    </row>
    <row r="497" spans="1:6" x14ac:dyDescent="0.25">
      <c r="A497" s="2">
        <v>9.8524157629999998</v>
      </c>
      <c r="B497" s="2">
        <v>1.0589475699999999</v>
      </c>
      <c r="C497" s="2">
        <v>0.87190030500000004</v>
      </c>
      <c r="D497" s="2">
        <v>-4.4072816000000001E-2</v>
      </c>
      <c r="E497" s="2">
        <v>0.98490675699999997</v>
      </c>
      <c r="F497" s="2" t="s">
        <v>2</v>
      </c>
    </row>
    <row r="498" spans="1:6" x14ac:dyDescent="0.25">
      <c r="A498" s="2">
        <v>1.125370607</v>
      </c>
      <c r="B498" s="2">
        <v>0.99151247499999995</v>
      </c>
      <c r="C498" s="2">
        <v>1.0891376589999999</v>
      </c>
      <c r="D498" s="2">
        <v>4.6236910999999999E-2</v>
      </c>
      <c r="E498" s="2">
        <v>1.139035419</v>
      </c>
      <c r="F498" s="2" t="s">
        <v>2</v>
      </c>
    </row>
    <row r="499" spans="1:6" x14ac:dyDescent="0.25">
      <c r="A499" s="2">
        <v>1.072281472</v>
      </c>
      <c r="B499" s="2">
        <v>0.99985372400000005</v>
      </c>
      <c r="C499" s="2">
        <v>0.976336223</v>
      </c>
      <c r="D499" s="2">
        <v>3.2369545999999999E-2</v>
      </c>
      <c r="E499" s="2">
        <v>1.078808647</v>
      </c>
      <c r="F499" s="2" t="s">
        <v>2</v>
      </c>
    </row>
    <row r="500" spans="1:6" x14ac:dyDescent="0.25">
      <c r="A500" s="2">
        <v>1.248103231</v>
      </c>
      <c r="B500" s="2">
        <v>0.87206038699999999</v>
      </c>
      <c r="C500" s="2">
        <v>1.250708395</v>
      </c>
      <c r="D500" s="2">
        <v>-8.0598130000000007E-3</v>
      </c>
      <c r="E500" s="2">
        <v>0.95054372799999998</v>
      </c>
      <c r="F500" s="2" t="s">
        <v>2</v>
      </c>
    </row>
    <row r="501" spans="1:6" x14ac:dyDescent="0.25">
      <c r="A501" s="2">
        <v>0.82428027500000001</v>
      </c>
      <c r="B501" s="2">
        <v>1.0408679190000001</v>
      </c>
      <c r="C501" s="2">
        <v>0.74161761000000004</v>
      </c>
      <c r="D501" s="2">
        <v>-2.3725301000000001E-2</v>
      </c>
      <c r="E501" s="2">
        <v>1.008209457</v>
      </c>
      <c r="F501" s="2" t="s">
        <v>2</v>
      </c>
    </row>
    <row r="502" spans="1:6" x14ac:dyDescent="0.25">
      <c r="A502" s="2">
        <v>0.217720951</v>
      </c>
      <c r="B502" s="2">
        <v>1.0249014809999999</v>
      </c>
      <c r="C502" s="2">
        <v>0.93321472699999997</v>
      </c>
      <c r="D502" s="2">
        <v>-7.7078823000000005E-2</v>
      </c>
      <c r="E502" s="2">
        <v>0.88602343400000005</v>
      </c>
      <c r="F502" s="2" t="s">
        <v>2</v>
      </c>
    </row>
    <row r="503" spans="1:6" x14ac:dyDescent="0.25">
      <c r="A503" s="2">
        <v>0.99701951899999997</v>
      </c>
      <c r="B503" s="2">
        <v>1.048718625</v>
      </c>
      <c r="C503" s="2">
        <v>0.78250929199999997</v>
      </c>
      <c r="D503" s="2">
        <v>0.14220640600000001</v>
      </c>
      <c r="E503" s="2">
        <v>0.89775579599999999</v>
      </c>
      <c r="F503" s="2" t="s">
        <v>2</v>
      </c>
    </row>
    <row r="504" spans="1:6" x14ac:dyDescent="0.25">
      <c r="A504" s="2">
        <v>9.0408526000000003E-2</v>
      </c>
      <c r="B504" s="2">
        <v>1.022300701</v>
      </c>
      <c r="C504" s="2">
        <v>0.92521013500000004</v>
      </c>
      <c r="D504" s="2">
        <v>-2.7310091000000002E-2</v>
      </c>
      <c r="E504" s="2">
        <v>1.1179335619999999</v>
      </c>
      <c r="F504" s="2" t="s">
        <v>2</v>
      </c>
    </row>
    <row r="505" spans="1:6" x14ac:dyDescent="0.25">
      <c r="A505" s="2">
        <v>-0.72279106999999998</v>
      </c>
      <c r="B505" s="2">
        <v>2.3661899100000001</v>
      </c>
      <c r="C505" s="2">
        <v>0.659851513</v>
      </c>
      <c r="D505" s="2">
        <v>-3.6731117000000001E-2</v>
      </c>
      <c r="E505" s="2">
        <v>0.96149152999999998</v>
      </c>
      <c r="F505" s="2" t="s">
        <v>2</v>
      </c>
    </row>
    <row r="506" spans="1:6" x14ac:dyDescent="0.25">
      <c r="A506" s="2">
        <v>1.12325264</v>
      </c>
      <c r="B506" s="2">
        <v>1.051985961</v>
      </c>
      <c r="C506" s="2">
        <v>1.1524037309999999</v>
      </c>
      <c r="D506" s="2">
        <v>-9.4766522000000006E-2</v>
      </c>
      <c r="E506" s="2">
        <v>0.96500002900000004</v>
      </c>
      <c r="F506" s="2" t="s">
        <v>2</v>
      </c>
    </row>
    <row r="507" spans="1:6" x14ac:dyDescent="0.25">
      <c r="A507" s="2">
        <v>0.64647364699999998</v>
      </c>
      <c r="B507" s="2">
        <v>1.000210547</v>
      </c>
      <c r="C507" s="2">
        <v>1.0227115550000001</v>
      </c>
      <c r="D507" s="2">
        <v>3.4887428999999998E-2</v>
      </c>
      <c r="E507" s="2">
        <v>1.0777462090000001</v>
      </c>
      <c r="F507" s="2" t="s">
        <v>2</v>
      </c>
    </row>
    <row r="508" spans="1:6" x14ac:dyDescent="0.25">
      <c r="A508" s="2">
        <v>1.047164427</v>
      </c>
      <c r="B508" s="2">
        <v>1.0171673189999999</v>
      </c>
      <c r="C508" s="2">
        <v>1.0964805099999999</v>
      </c>
      <c r="D508" s="2">
        <v>-1.2849330000000001E-2</v>
      </c>
      <c r="E508" s="2">
        <v>0.81995107499999997</v>
      </c>
      <c r="F508" s="2" t="s">
        <v>2</v>
      </c>
    </row>
    <row r="509" spans="1:6" x14ac:dyDescent="0.25">
      <c r="A509" s="2">
        <v>-3.052348007</v>
      </c>
      <c r="B509" s="2">
        <v>0.95768682400000005</v>
      </c>
      <c r="C509" s="2">
        <v>1.32997641</v>
      </c>
      <c r="D509" s="2">
        <v>7.1900433999999999E-2</v>
      </c>
      <c r="E509" s="2">
        <v>1.0058851069999999</v>
      </c>
      <c r="F509" s="2" t="s">
        <v>2</v>
      </c>
    </row>
    <row r="510" spans="1:6" x14ac:dyDescent="0.25">
      <c r="A510" s="2">
        <v>4.9322808000000003E-2</v>
      </c>
      <c r="B510" s="2">
        <v>1.794312226</v>
      </c>
      <c r="C510" s="2">
        <v>0.48315154199999999</v>
      </c>
      <c r="D510" s="2">
        <v>-4.8961020000000003E-3</v>
      </c>
      <c r="E510" s="2">
        <v>1.267697538</v>
      </c>
      <c r="F510" s="2" t="s">
        <v>2</v>
      </c>
    </row>
    <row r="511" spans="1:6" x14ac:dyDescent="0.25">
      <c r="A511" s="2">
        <v>2.2895081780000002</v>
      </c>
      <c r="B511" s="2">
        <v>0.99350406199999997</v>
      </c>
      <c r="C511" s="2">
        <v>1.050707719</v>
      </c>
      <c r="D511" s="2">
        <v>-3.6465089999999999E-2</v>
      </c>
      <c r="E511" s="2">
        <v>0.90747907800000005</v>
      </c>
      <c r="F511" s="2" t="s">
        <v>2</v>
      </c>
    </row>
    <row r="512" spans="1:6" x14ac:dyDescent="0.25">
      <c r="A512" s="2">
        <v>1.022875201</v>
      </c>
      <c r="B512" s="2">
        <v>0.89709033199999999</v>
      </c>
      <c r="C512" s="2">
        <v>1.175161908</v>
      </c>
      <c r="D512" s="2">
        <v>-2.3037726000000001E-2</v>
      </c>
      <c r="E512" s="2">
        <v>0.93632604500000005</v>
      </c>
      <c r="F512" s="2" t="s">
        <v>2</v>
      </c>
    </row>
    <row r="513" spans="1:6" x14ac:dyDescent="0.25">
      <c r="A513" s="2">
        <v>0.70777029300000005</v>
      </c>
      <c r="B513" s="2">
        <v>0.93703608100000002</v>
      </c>
      <c r="C513" s="2">
        <v>0.53470728300000003</v>
      </c>
      <c r="D513" s="2">
        <v>3.3034700000000002E-3</v>
      </c>
      <c r="E513" s="2">
        <v>1.036680421</v>
      </c>
      <c r="F513" s="2" t="s">
        <v>2</v>
      </c>
    </row>
    <row r="514" spans="1:6" x14ac:dyDescent="0.25">
      <c r="A514" s="2">
        <v>1.2842558630000001</v>
      </c>
      <c r="B514" s="2">
        <v>0.89429250100000002</v>
      </c>
      <c r="C514" s="2">
        <v>1.0888680509999999</v>
      </c>
      <c r="D514" s="2">
        <v>-1.3171006000000001E-2</v>
      </c>
      <c r="E514" s="2">
        <v>0.74500903299999999</v>
      </c>
      <c r="F514" s="2" t="s">
        <v>2</v>
      </c>
    </row>
    <row r="515" spans="1:6" x14ac:dyDescent="0.25">
      <c r="A515" s="2">
        <v>0.60680420599999996</v>
      </c>
      <c r="B515" s="2">
        <v>1.189144051</v>
      </c>
      <c r="C515" s="2">
        <v>0.99426578799999998</v>
      </c>
      <c r="D515" s="2">
        <v>2.4270804999999999E-2</v>
      </c>
      <c r="E515" s="2">
        <v>1.0664612</v>
      </c>
      <c r="F515" s="2" t="s">
        <v>2</v>
      </c>
    </row>
    <row r="516" spans="1:6" x14ac:dyDescent="0.25">
      <c r="A516" s="2">
        <v>1.5314077820000001</v>
      </c>
      <c r="B516" s="2">
        <v>1.1124613489999999</v>
      </c>
      <c r="C516" s="2">
        <v>1.004555978</v>
      </c>
      <c r="D516" s="2">
        <v>-6.3930025000000001E-2</v>
      </c>
      <c r="E516" s="2">
        <v>1.065554259</v>
      </c>
      <c r="F516" s="2" t="s">
        <v>2</v>
      </c>
    </row>
    <row r="517" spans="1:6" x14ac:dyDescent="0.25">
      <c r="A517" s="2">
        <v>0.23505098799999999</v>
      </c>
      <c r="B517" s="2">
        <v>1.1137006709999999</v>
      </c>
      <c r="C517" s="2">
        <v>1.220853744</v>
      </c>
      <c r="D517" s="2">
        <v>-0.13035997399999999</v>
      </c>
      <c r="E517" s="2">
        <v>1.288038826</v>
      </c>
      <c r="F517" s="2" t="s">
        <v>2</v>
      </c>
    </row>
    <row r="518" spans="1:6" x14ac:dyDescent="0.25">
      <c r="A518" s="2">
        <v>1.1387550719999999</v>
      </c>
      <c r="B518" s="2">
        <v>1.2351433489999999</v>
      </c>
      <c r="C518" s="2">
        <v>0.70505985400000004</v>
      </c>
      <c r="D518" s="2">
        <v>-0.25568043000000001</v>
      </c>
      <c r="E518" s="2">
        <v>1.220001238</v>
      </c>
      <c r="F518" s="2" t="s">
        <v>2</v>
      </c>
    </row>
    <row r="519" spans="1:6" x14ac:dyDescent="0.25">
      <c r="A519" s="2">
        <v>1.043612524</v>
      </c>
      <c r="B519" s="2">
        <v>1.126379751</v>
      </c>
      <c r="C519" s="2">
        <v>0.78443697499999998</v>
      </c>
      <c r="D519" s="2">
        <v>5.3363229999999996E-3</v>
      </c>
      <c r="E519" s="2">
        <v>0.90860857399999995</v>
      </c>
      <c r="F519" s="2" t="s">
        <v>2</v>
      </c>
    </row>
    <row r="520" spans="1:6" x14ac:dyDescent="0.25">
      <c r="A520" s="2">
        <v>-0.66883499599999996</v>
      </c>
      <c r="B520" s="2">
        <v>1.3709669769999999</v>
      </c>
      <c r="C520" s="2">
        <v>0.788607524</v>
      </c>
      <c r="D520" s="2">
        <v>-4.5887684999999998E-2</v>
      </c>
      <c r="E520" s="2">
        <v>1.3599640019999999</v>
      </c>
      <c r="F520" s="2" t="s">
        <v>2</v>
      </c>
    </row>
    <row r="521" spans="1:6" x14ac:dyDescent="0.25">
      <c r="A521" s="2">
        <v>0.96727751299999998</v>
      </c>
      <c r="B521" s="2">
        <v>1.084922964</v>
      </c>
      <c r="C521" s="2">
        <v>1</v>
      </c>
      <c r="D521" s="2">
        <v>3.1329315000000003E-2</v>
      </c>
      <c r="E521" s="2">
        <v>0.74870316599999998</v>
      </c>
      <c r="F521" s="2" t="s">
        <v>2</v>
      </c>
    </row>
    <row r="522" spans="1:6" x14ac:dyDescent="0.25">
      <c r="A522" s="2">
        <v>-0.51400591799999995</v>
      </c>
      <c r="B522" s="2">
        <v>1.254759666</v>
      </c>
      <c r="C522" s="2">
        <v>1.2771438909999999</v>
      </c>
      <c r="D522" s="2">
        <v>-3.4358119999999999E-3</v>
      </c>
      <c r="E522" s="2">
        <v>1.013526597</v>
      </c>
      <c r="F522" s="2" t="s">
        <v>2</v>
      </c>
    </row>
    <row r="523" spans="1:6" x14ac:dyDescent="0.25">
      <c r="A523" s="2">
        <v>0.475728184</v>
      </c>
      <c r="B523" s="2">
        <v>0.99491765200000004</v>
      </c>
      <c r="C523" s="2">
        <v>0.69585517399999997</v>
      </c>
      <c r="D523" s="2">
        <v>2.1685390000000001E-3</v>
      </c>
      <c r="E523" s="2">
        <v>1.159462499</v>
      </c>
      <c r="F523" s="2" t="s">
        <v>2</v>
      </c>
    </row>
    <row r="524" spans="1:6" x14ac:dyDescent="0.25">
      <c r="A524" s="2">
        <v>0.67569352900000001</v>
      </c>
      <c r="B524" s="2">
        <v>1.146159927</v>
      </c>
      <c r="C524" s="2">
        <v>0.24639343499999999</v>
      </c>
      <c r="D524" s="2">
        <v>-7.7218958000000004E-2</v>
      </c>
      <c r="E524" s="2">
        <v>0.95786337899999996</v>
      </c>
      <c r="F524" s="2" t="s">
        <v>2</v>
      </c>
    </row>
    <row r="525" spans="1:6" x14ac:dyDescent="0.25">
      <c r="A525" s="2">
        <v>2.6950378860000002</v>
      </c>
      <c r="B525" s="2">
        <v>0.99928572900000001</v>
      </c>
      <c r="C525" s="2">
        <v>1</v>
      </c>
      <c r="D525" s="2">
        <v>-7.0956029000000004E-2</v>
      </c>
      <c r="E525" s="2">
        <v>0.85458245899999996</v>
      </c>
      <c r="F525" s="2" t="s">
        <v>2</v>
      </c>
    </row>
    <row r="526" spans="1:6" x14ac:dyDescent="0.25">
      <c r="A526" s="2">
        <v>0.97536997999999997</v>
      </c>
      <c r="B526" s="2">
        <v>0.60349458300000003</v>
      </c>
      <c r="C526" s="2">
        <v>0.99755885600000005</v>
      </c>
      <c r="D526" s="2">
        <v>-5.5120730000000001E-3</v>
      </c>
      <c r="E526" s="2">
        <v>0.96133444400000001</v>
      </c>
      <c r="F526" s="2" t="s">
        <v>2</v>
      </c>
    </row>
    <row r="527" spans="1:6" x14ac:dyDescent="0.25">
      <c r="A527" s="2">
        <v>0.68898010399999998</v>
      </c>
      <c r="B527" s="2">
        <v>0.879037399</v>
      </c>
      <c r="C527" s="2">
        <v>1.3653914920000001</v>
      </c>
      <c r="D527" s="2">
        <v>9.9558279999999999E-2</v>
      </c>
      <c r="E527" s="2">
        <v>0.88761912099999996</v>
      </c>
      <c r="F527" s="2" t="s">
        <v>2</v>
      </c>
    </row>
    <row r="528" spans="1:6" x14ac:dyDescent="0.25">
      <c r="A528" s="2">
        <v>1.3187711879999999</v>
      </c>
      <c r="B528" s="2">
        <v>0.99160193399999996</v>
      </c>
      <c r="C528" s="2">
        <v>0.95802129899999999</v>
      </c>
      <c r="D528" s="2">
        <v>8.8859812999999996E-2</v>
      </c>
      <c r="E528" s="2">
        <v>1.0336049490000001</v>
      </c>
      <c r="F528" s="2" t="s">
        <v>2</v>
      </c>
    </row>
    <row r="529" spans="1:6" x14ac:dyDescent="0.25">
      <c r="A529" s="2">
        <v>1.523891718</v>
      </c>
      <c r="B529" s="2">
        <v>1.0099429499999999</v>
      </c>
      <c r="C529" s="2">
        <v>0.88031925200000005</v>
      </c>
      <c r="D529" s="2">
        <v>-0.113633846</v>
      </c>
      <c r="E529" s="2">
        <v>0.90100479899999997</v>
      </c>
      <c r="F529" s="2" t="s">
        <v>2</v>
      </c>
    </row>
    <row r="530" spans="1:6" x14ac:dyDescent="0.25">
      <c r="A530" s="2">
        <v>3.458095213</v>
      </c>
      <c r="B530" s="2">
        <v>0.76608065199999997</v>
      </c>
      <c r="C530" s="2">
        <v>0.83382735100000005</v>
      </c>
      <c r="D530" s="2">
        <v>3.9884660000000004E-3</v>
      </c>
      <c r="E530" s="2">
        <v>1.119695329</v>
      </c>
      <c r="F530" s="2" t="s">
        <v>2</v>
      </c>
    </row>
    <row r="531" spans="1:6" x14ac:dyDescent="0.25">
      <c r="A531" s="2">
        <v>1.045878863</v>
      </c>
      <c r="B531" s="2">
        <v>0.907448743</v>
      </c>
      <c r="C531" s="2">
        <v>0.88990414900000003</v>
      </c>
      <c r="D531" s="2">
        <v>2.2153595000000002E-2</v>
      </c>
      <c r="E531" s="2">
        <v>0.88912964900000002</v>
      </c>
      <c r="F531" s="2" t="s">
        <v>2</v>
      </c>
    </row>
    <row r="532" spans="1:6" x14ac:dyDescent="0.25">
      <c r="A532" s="2">
        <v>1.0861733259999999</v>
      </c>
      <c r="B532" s="2">
        <v>1.0032670530000001</v>
      </c>
      <c r="C532" s="2">
        <v>0.60951278399999997</v>
      </c>
      <c r="D532" s="2">
        <v>-0.12447580499999999</v>
      </c>
      <c r="E532" s="2">
        <v>1.0656580259999999</v>
      </c>
      <c r="F532" s="2" t="s">
        <v>2</v>
      </c>
    </row>
    <row r="533" spans="1:6" x14ac:dyDescent="0.25">
      <c r="A533" s="2">
        <v>1.1179040440000001</v>
      </c>
      <c r="B533" s="2">
        <v>0.97833403399999996</v>
      </c>
      <c r="C533" s="2">
        <v>0.97523326700000001</v>
      </c>
      <c r="D533" s="2">
        <v>-6.3554192999999995E-2</v>
      </c>
      <c r="E533" s="2">
        <v>0.913445438</v>
      </c>
      <c r="F533" s="2" t="s">
        <v>2</v>
      </c>
    </row>
    <row r="534" spans="1:6" x14ac:dyDescent="0.25">
      <c r="A534" s="2">
        <v>0.62142415299999998</v>
      </c>
      <c r="B534" s="2">
        <v>1.509165525</v>
      </c>
      <c r="C534" s="2">
        <v>5.104329195</v>
      </c>
      <c r="D534" s="2">
        <v>-3.3883799999999999E-3</v>
      </c>
      <c r="E534" s="2">
        <v>1.235870706</v>
      </c>
      <c r="F534" s="2" t="s">
        <v>2</v>
      </c>
    </row>
    <row r="535" spans="1:6" x14ac:dyDescent="0.25">
      <c r="A535" s="2">
        <v>1.207409451</v>
      </c>
      <c r="B535" s="2">
        <v>1.0110186320000001</v>
      </c>
      <c r="C535" s="2">
        <v>0.906156937</v>
      </c>
      <c r="D535" s="2">
        <v>-9.8131792999999995E-2</v>
      </c>
      <c r="E535" s="2">
        <v>0.99100769</v>
      </c>
      <c r="F535" s="2" t="s">
        <v>2</v>
      </c>
    </row>
    <row r="536" spans="1:6" x14ac:dyDescent="0.25">
      <c r="A536" s="2">
        <v>1.3159271930000001</v>
      </c>
      <c r="B536" s="2">
        <v>1.254958048</v>
      </c>
      <c r="C536" s="2">
        <v>1.0831306140000001</v>
      </c>
      <c r="D536" s="2">
        <v>-2.6677883999999999E-2</v>
      </c>
      <c r="E536" s="2">
        <v>1.2835032559999999</v>
      </c>
      <c r="F536" s="2" t="s">
        <v>2</v>
      </c>
    </row>
    <row r="537" spans="1:6" x14ac:dyDescent="0.25">
      <c r="A537" s="2">
        <v>6.202039622</v>
      </c>
      <c r="B537" s="2">
        <v>2.9282829459999999</v>
      </c>
      <c r="C537" s="2">
        <v>1.754701565</v>
      </c>
      <c r="D537" s="2">
        <v>-2.5554673999999999E-2</v>
      </c>
      <c r="E537" s="2">
        <v>0.94072447100000001</v>
      </c>
      <c r="F537" s="2" t="s">
        <v>2</v>
      </c>
    </row>
    <row r="538" spans="1:6" x14ac:dyDescent="0.25">
      <c r="A538" s="2">
        <v>1.268440469</v>
      </c>
      <c r="B538" s="2">
        <v>0.30255035699999999</v>
      </c>
      <c r="C538" s="2">
        <v>0.80284927100000003</v>
      </c>
      <c r="D538" s="2">
        <v>-5.9828381E-2</v>
      </c>
      <c r="E538" s="2">
        <v>0.94727789600000001</v>
      </c>
      <c r="F538" s="2" t="s">
        <v>2</v>
      </c>
    </row>
    <row r="539" spans="1:6" x14ac:dyDescent="0.25">
      <c r="A539" s="2">
        <v>0.78418672099999998</v>
      </c>
      <c r="B539" s="2">
        <v>0.97205284000000003</v>
      </c>
      <c r="C539" s="2">
        <v>0.97775219800000002</v>
      </c>
      <c r="D539" s="2">
        <v>-7.3940689999999996E-3</v>
      </c>
      <c r="E539" s="2">
        <v>0.83989575999999999</v>
      </c>
      <c r="F539" s="2" t="s">
        <v>2</v>
      </c>
    </row>
    <row r="540" spans="1:6" x14ac:dyDescent="0.25">
      <c r="A540" s="2">
        <v>1.003195397</v>
      </c>
      <c r="B540" s="2">
        <v>4.2291190590000003</v>
      </c>
      <c r="C540" s="2">
        <v>1.0220460119999999</v>
      </c>
      <c r="D540" s="2">
        <v>4.1262583999999998E-2</v>
      </c>
      <c r="E540" s="2">
        <v>0.85368280399999996</v>
      </c>
      <c r="F540" s="2" t="s">
        <v>2</v>
      </c>
    </row>
    <row r="541" spans="1:6" x14ac:dyDescent="0.25">
      <c r="A541" s="2">
        <v>6.2620617000000003E-2</v>
      </c>
      <c r="B541" s="2">
        <v>1.0045629599999999</v>
      </c>
      <c r="C541" s="2">
        <v>0.97440047600000002</v>
      </c>
      <c r="D541" s="2">
        <v>-4.9427380999999999E-2</v>
      </c>
      <c r="E541" s="2">
        <v>0.76544993299999997</v>
      </c>
      <c r="F541" s="2" t="s">
        <v>2</v>
      </c>
    </row>
    <row r="542" spans="1:6" x14ac:dyDescent="0.25">
      <c r="A542" s="2">
        <v>1.2559032020000001</v>
      </c>
      <c r="B542" s="2">
        <v>1.0846285449999999</v>
      </c>
      <c r="C542" s="2">
        <v>1.2339730719999999</v>
      </c>
      <c r="D542" s="2">
        <v>-2.1044103000000002E-2</v>
      </c>
      <c r="E542" s="2">
        <v>1.4577448529999999</v>
      </c>
      <c r="F542" s="2" t="s">
        <v>2</v>
      </c>
    </row>
    <row r="543" spans="1:6" x14ac:dyDescent="0.25">
      <c r="A543" s="2">
        <v>0.88225595899999998</v>
      </c>
      <c r="B543" s="2">
        <v>0.98948692199999999</v>
      </c>
      <c r="C543" s="2">
        <v>0.94208555199999999</v>
      </c>
      <c r="D543" s="2">
        <v>7.0181010000000002E-2</v>
      </c>
      <c r="E543" s="2">
        <v>1.121887853</v>
      </c>
      <c r="F543" s="2" t="s">
        <v>2</v>
      </c>
    </row>
    <row r="544" spans="1:6" x14ac:dyDescent="0.25">
      <c r="A544" s="2">
        <v>1.007162728</v>
      </c>
      <c r="B544" s="2">
        <v>1.0533859029999999</v>
      </c>
      <c r="C544" s="2">
        <v>0.90114612999999999</v>
      </c>
      <c r="D544" s="2">
        <v>-4.0753724999999998E-2</v>
      </c>
      <c r="E544" s="2">
        <v>0.97523108199999997</v>
      </c>
      <c r="F544" s="2" t="s">
        <v>2</v>
      </c>
    </row>
    <row r="545" spans="1:6" x14ac:dyDescent="0.25">
      <c r="A545" s="2">
        <v>0.92862605899999995</v>
      </c>
      <c r="B545" s="2">
        <v>1.007190096</v>
      </c>
      <c r="C545" s="2">
        <v>0.54009848500000002</v>
      </c>
      <c r="D545" s="2">
        <v>-1.7362642000000001E-2</v>
      </c>
      <c r="E545" s="2">
        <v>2.1033993870000001</v>
      </c>
      <c r="F545" s="2" t="s">
        <v>2</v>
      </c>
    </row>
    <row r="546" spans="1:6" x14ac:dyDescent="0.25">
      <c r="A546" s="2">
        <v>1.5778076089999999</v>
      </c>
      <c r="B546" s="2">
        <v>1.010753118</v>
      </c>
      <c r="C546" s="2">
        <v>1.881527806</v>
      </c>
      <c r="D546" s="2">
        <v>-0.135520685</v>
      </c>
      <c r="E546" s="2">
        <v>1.0172514829999999</v>
      </c>
      <c r="F546" s="2" t="s">
        <v>2</v>
      </c>
    </row>
    <row r="547" spans="1:6" x14ac:dyDescent="0.25">
      <c r="A547" s="2">
        <v>-4.4703894000000001E-2</v>
      </c>
      <c r="B547" s="2">
        <v>2.1841897229999998</v>
      </c>
      <c r="C547" s="2">
        <v>0.81670627200000001</v>
      </c>
      <c r="D547" s="2">
        <v>1.0220330000000001E-3</v>
      </c>
      <c r="E547" s="2">
        <v>0.90978313200000005</v>
      </c>
      <c r="F547" s="2" t="s">
        <v>2</v>
      </c>
    </row>
    <row r="548" spans="1:6" x14ac:dyDescent="0.25">
      <c r="A548" s="2">
        <v>0.98767377000000001</v>
      </c>
      <c r="B548" s="2">
        <v>1.043226591</v>
      </c>
      <c r="C548" s="2">
        <v>1.500453815</v>
      </c>
      <c r="D548" s="2">
        <v>-7.1769219999999996E-3</v>
      </c>
      <c r="E548" s="2">
        <v>0.98280011099999998</v>
      </c>
      <c r="F548" s="2" t="s">
        <v>2</v>
      </c>
    </row>
    <row r="549" spans="1:6" x14ac:dyDescent="0.25">
      <c r="A549" s="2">
        <v>1.994580013</v>
      </c>
      <c r="B549" s="2">
        <v>1.001776241</v>
      </c>
      <c r="C549" s="2">
        <v>2.7822912579999999</v>
      </c>
      <c r="D549" s="2">
        <v>-3.5705274000000002E-2</v>
      </c>
      <c r="E549" s="2">
        <v>0.93901335600000002</v>
      </c>
      <c r="F549" s="2" t="s">
        <v>2</v>
      </c>
    </row>
    <row r="550" spans="1:6" x14ac:dyDescent="0.25">
      <c r="A550" s="2">
        <v>1.2761532799999999</v>
      </c>
      <c r="B550" s="2">
        <v>1.0144924609999999</v>
      </c>
      <c r="C550" s="2">
        <v>1.2096657390000001</v>
      </c>
      <c r="D550" s="2">
        <v>4.0425678999999999E-2</v>
      </c>
      <c r="E550" s="2">
        <v>0.98169983800000005</v>
      </c>
      <c r="F550" s="2" t="s">
        <v>2</v>
      </c>
    </row>
    <row r="551" spans="1:6" x14ac:dyDescent="0.25">
      <c r="A551" s="2">
        <v>0.98658506800000001</v>
      </c>
      <c r="B551" s="2">
        <v>0.86069090400000003</v>
      </c>
      <c r="C551" s="2">
        <v>1.0179901469999999</v>
      </c>
      <c r="D551" s="2">
        <v>-2.4714417999999998E-2</v>
      </c>
      <c r="E551" s="2">
        <v>1.0277121339999999</v>
      </c>
      <c r="F551" s="2" t="s">
        <v>2</v>
      </c>
    </row>
    <row r="552" spans="1:6" x14ac:dyDescent="0.25">
      <c r="A552" s="2">
        <v>0.95168680400000005</v>
      </c>
      <c r="B552" s="2">
        <v>1.003650846</v>
      </c>
      <c r="C552" s="2">
        <v>0.94409297199999997</v>
      </c>
      <c r="D552" s="2">
        <v>2.6244488E-2</v>
      </c>
      <c r="E552" s="2">
        <v>1.17559551</v>
      </c>
      <c r="F552" s="2" t="s">
        <v>2</v>
      </c>
    </row>
    <row r="553" spans="1:6" x14ac:dyDescent="0.25">
      <c r="A553" s="2">
        <v>0.91900285500000001</v>
      </c>
      <c r="B553" s="2">
        <v>0.92246973499999996</v>
      </c>
      <c r="C553" s="2">
        <v>0.19455420700000001</v>
      </c>
      <c r="D553" s="2">
        <v>-0.153145174</v>
      </c>
      <c r="E553" s="2">
        <v>0.83864466500000001</v>
      </c>
      <c r="F553" s="2" t="s">
        <v>2</v>
      </c>
    </row>
    <row r="554" spans="1:6" x14ac:dyDescent="0.25">
      <c r="A554" s="2">
        <v>3.2528844970000002</v>
      </c>
      <c r="B554" s="2">
        <v>0.98653008099999995</v>
      </c>
      <c r="C554" s="2">
        <v>1.3852182129999999</v>
      </c>
      <c r="D554" s="2">
        <v>-4.4016672E-2</v>
      </c>
      <c r="E554" s="2">
        <v>0.94368535200000003</v>
      </c>
      <c r="F554" s="2" t="s">
        <v>2</v>
      </c>
    </row>
    <row r="555" spans="1:6" x14ac:dyDescent="0.25">
      <c r="A555" s="2">
        <v>-0.439369077</v>
      </c>
      <c r="B555" s="2">
        <v>0.83360433</v>
      </c>
      <c r="C555" s="2">
        <v>0.74400829599999996</v>
      </c>
      <c r="D555" s="2">
        <v>-0.101196974</v>
      </c>
      <c r="E555" s="2">
        <v>0.98685652000000001</v>
      </c>
      <c r="F555" s="2" t="s">
        <v>2</v>
      </c>
    </row>
    <row r="556" spans="1:6" x14ac:dyDescent="0.25">
      <c r="A556" s="2">
        <v>0.938131257</v>
      </c>
      <c r="B556" s="2">
        <v>0.89569488100000005</v>
      </c>
      <c r="C556" s="2">
        <v>1.082792703</v>
      </c>
      <c r="D556" s="2">
        <v>-0.225315126</v>
      </c>
      <c r="E556" s="2">
        <v>1.1175306860000001</v>
      </c>
      <c r="F556" s="2" t="s">
        <v>2</v>
      </c>
    </row>
    <row r="557" spans="1:6" x14ac:dyDescent="0.25">
      <c r="A557" s="2">
        <v>-1.1200013090000001</v>
      </c>
      <c r="B557" s="2">
        <v>1.034800773</v>
      </c>
      <c r="C557" s="2">
        <v>0.88096270899999995</v>
      </c>
      <c r="D557" s="2">
        <v>-9.2881997999999993E-2</v>
      </c>
      <c r="E557" s="2">
        <v>1.440345464</v>
      </c>
      <c r="F557" s="2" t="s">
        <v>2</v>
      </c>
    </row>
    <row r="558" spans="1:6" x14ac:dyDescent="0.25">
      <c r="A558" s="2">
        <v>0.86631796400000005</v>
      </c>
      <c r="B558" s="2">
        <v>1.168316004</v>
      </c>
      <c r="C558" s="2">
        <v>2.831805788</v>
      </c>
      <c r="D558" s="2">
        <v>-0.249860569</v>
      </c>
      <c r="E558" s="2">
        <v>1.1338275739999999</v>
      </c>
      <c r="F558" s="2" t="s">
        <v>2</v>
      </c>
    </row>
    <row r="559" spans="1:6" x14ac:dyDescent="0.25">
      <c r="A559" s="2">
        <v>1.1705387629999999</v>
      </c>
      <c r="B559" s="2">
        <v>0.97584334500000003</v>
      </c>
      <c r="C559" s="2">
        <v>0.77208542999999996</v>
      </c>
      <c r="D559" s="2">
        <v>-0.103568707</v>
      </c>
      <c r="E559" s="2">
        <v>1.1071513829999999</v>
      </c>
      <c r="F559" s="2" t="s">
        <v>2</v>
      </c>
    </row>
    <row r="560" spans="1:6" x14ac:dyDescent="0.25">
      <c r="A560" s="2">
        <v>2.165067547</v>
      </c>
      <c r="B560" s="2">
        <v>0.96695167000000004</v>
      </c>
      <c r="C560" s="2">
        <v>0.92217518600000004</v>
      </c>
      <c r="D560" s="2">
        <v>-1.0071004E-2</v>
      </c>
      <c r="E560" s="2">
        <v>1.0221045609999999</v>
      </c>
      <c r="F560" s="2" t="s">
        <v>2</v>
      </c>
    </row>
    <row r="561" spans="1:6" x14ac:dyDescent="0.25">
      <c r="A561" s="2">
        <v>0.83421073000000001</v>
      </c>
      <c r="B561" s="2">
        <v>1.0914575150000001</v>
      </c>
      <c r="C561" s="2">
        <v>1.7586089760000001</v>
      </c>
      <c r="D561" s="2">
        <v>-2.1354849999999999E-3</v>
      </c>
      <c r="E561" s="2">
        <v>0.96180759900000001</v>
      </c>
      <c r="F561" s="2" t="s">
        <v>2</v>
      </c>
    </row>
    <row r="562" spans="1:6" x14ac:dyDescent="0.25">
      <c r="A562" s="2">
        <v>1.071436163</v>
      </c>
      <c r="B562" s="2">
        <v>1.022093438</v>
      </c>
      <c r="C562" s="2">
        <v>0.88036015700000003</v>
      </c>
      <c r="D562" s="2">
        <v>-0.14177118999999999</v>
      </c>
      <c r="E562" s="2">
        <v>1.0711022450000001</v>
      </c>
      <c r="F562" s="2" t="s">
        <v>2</v>
      </c>
    </row>
    <row r="563" spans="1:6" x14ac:dyDescent="0.25">
      <c r="A563" s="2">
        <v>8.5501361809999992</v>
      </c>
      <c r="B563" s="2">
        <v>0.92644754299999998</v>
      </c>
      <c r="C563" s="2">
        <v>1.4868851869999999</v>
      </c>
      <c r="D563" s="2">
        <v>-1.9269497E-2</v>
      </c>
      <c r="E563" s="2">
        <v>1.1549783769999999</v>
      </c>
      <c r="F563" s="2" t="s">
        <v>2</v>
      </c>
    </row>
    <row r="564" spans="1:6" x14ac:dyDescent="0.25">
      <c r="A564" s="2">
        <v>2.6100110879999998</v>
      </c>
      <c r="B564" s="2">
        <v>0.90900944900000002</v>
      </c>
      <c r="C564" s="2">
        <v>0.73271969699999995</v>
      </c>
      <c r="D564" s="2">
        <v>-1.3994524E-2</v>
      </c>
      <c r="E564" s="2">
        <v>0.91156248399999995</v>
      </c>
      <c r="F564" s="2" t="s">
        <v>2</v>
      </c>
    </row>
    <row r="565" spans="1:6" x14ac:dyDescent="0.25">
      <c r="A565" s="2">
        <v>5.0697635810000001</v>
      </c>
      <c r="B565" s="2">
        <v>0.60233833199999998</v>
      </c>
      <c r="C565" s="2">
        <v>0.70901916899999995</v>
      </c>
      <c r="D565" s="2">
        <v>-0.13503054</v>
      </c>
      <c r="E565" s="2">
        <v>0.88052714099999996</v>
      </c>
      <c r="F565" s="2" t="s">
        <v>2</v>
      </c>
    </row>
    <row r="566" spans="1:6" x14ac:dyDescent="0.25">
      <c r="A566" s="2">
        <v>0.30103185599999999</v>
      </c>
      <c r="B566" s="2">
        <v>1.07000469</v>
      </c>
      <c r="C566" s="2">
        <v>0.863940826</v>
      </c>
      <c r="D566" s="2">
        <v>5.3134347999999998E-2</v>
      </c>
      <c r="E566" s="2">
        <v>1.0173071579999999</v>
      </c>
      <c r="F566" s="2" t="s">
        <v>2</v>
      </c>
    </row>
    <row r="567" spans="1:6" x14ac:dyDescent="0.25">
      <c r="A567" s="2">
        <v>0.90567660400000005</v>
      </c>
      <c r="B567" s="2">
        <v>1.0119425630000001</v>
      </c>
      <c r="C567" s="2">
        <v>1.220944102</v>
      </c>
      <c r="D567" s="2">
        <v>-3.5510877000000003E-2</v>
      </c>
      <c r="E567" s="2">
        <v>1.108026266</v>
      </c>
      <c r="F567" s="2" t="s">
        <v>2</v>
      </c>
    </row>
    <row r="568" spans="1:6" x14ac:dyDescent="0.25">
      <c r="A568" s="2">
        <v>0.74690638300000001</v>
      </c>
      <c r="B568" s="2">
        <v>0.97247374499999995</v>
      </c>
      <c r="C568" s="2">
        <v>1.004361308</v>
      </c>
      <c r="D568" s="2">
        <v>1.1422608000000001E-2</v>
      </c>
      <c r="E568" s="2">
        <v>1.186841762</v>
      </c>
      <c r="F568" s="2" t="s">
        <v>2</v>
      </c>
    </row>
    <row r="569" spans="1:6" x14ac:dyDescent="0.25">
      <c r="A569" s="2">
        <v>0.40705059799999999</v>
      </c>
      <c r="B569" s="2">
        <v>0.90489381300000005</v>
      </c>
      <c r="C569" s="2">
        <v>1.148520491</v>
      </c>
      <c r="D569" s="2">
        <v>8.7291342999999993E-2</v>
      </c>
      <c r="E569" s="2">
        <v>1.059861634</v>
      </c>
      <c r="F569" s="2" t="s">
        <v>2</v>
      </c>
    </row>
    <row r="570" spans="1:6" x14ac:dyDescent="0.25">
      <c r="A570" s="2">
        <v>1.0665665870000001</v>
      </c>
      <c r="B570" s="2">
        <v>0.85608853399999996</v>
      </c>
      <c r="C570" s="2">
        <v>1.344165074</v>
      </c>
      <c r="D570" s="2">
        <v>-0.12390371</v>
      </c>
      <c r="E570" s="2">
        <v>1.9734688199999999</v>
      </c>
      <c r="F570" s="2" t="s">
        <v>2</v>
      </c>
    </row>
    <row r="571" spans="1:6" x14ac:dyDescent="0.25">
      <c r="A571" s="2">
        <v>3.01870013</v>
      </c>
      <c r="B571" s="2">
        <v>1.1155968249999999</v>
      </c>
      <c r="C571" s="2">
        <v>0.94009188799999999</v>
      </c>
      <c r="D571" s="2">
        <v>-0.31714186</v>
      </c>
      <c r="E571" s="2">
        <v>1.301539029</v>
      </c>
      <c r="F571" s="2" t="s">
        <v>2</v>
      </c>
    </row>
    <row r="572" spans="1:6" x14ac:dyDescent="0.25">
      <c r="A572" s="2">
        <v>-0.19995728400000001</v>
      </c>
      <c r="B572" s="2">
        <v>1.070477999</v>
      </c>
      <c r="C572" s="2">
        <v>1.5371220350000001</v>
      </c>
      <c r="D572" s="2">
        <v>-7.7126181000000002E-2</v>
      </c>
      <c r="E572" s="2">
        <v>0.95260694199999996</v>
      </c>
      <c r="F572" s="2" t="s">
        <v>2</v>
      </c>
    </row>
    <row r="573" spans="1:6" x14ac:dyDescent="0.25">
      <c r="A573" s="2">
        <v>0.68600037700000005</v>
      </c>
      <c r="B573" s="2">
        <v>1.203511947</v>
      </c>
      <c r="C573" s="2">
        <v>1.686074826</v>
      </c>
      <c r="D573" s="2">
        <v>-4.2858601000000003E-2</v>
      </c>
      <c r="E573" s="2">
        <v>1.5099563629999999</v>
      </c>
      <c r="F573" s="2" t="s">
        <v>2</v>
      </c>
    </row>
    <row r="574" spans="1:6" x14ac:dyDescent="0.25">
      <c r="A574" s="2">
        <v>0.94415914700000003</v>
      </c>
      <c r="B574" s="2">
        <v>1.00155756</v>
      </c>
      <c r="C574" s="2">
        <v>0.81102058899999996</v>
      </c>
      <c r="D574" s="2">
        <v>-1.9393265999999999E-2</v>
      </c>
      <c r="E574" s="2">
        <v>1.027552646</v>
      </c>
      <c r="F574" s="2" t="s">
        <v>2</v>
      </c>
    </row>
    <row r="575" spans="1:6" x14ac:dyDescent="0.25">
      <c r="A575" s="2">
        <v>-9.0288854000000002E-2</v>
      </c>
      <c r="B575" s="2">
        <v>0.97248687199999995</v>
      </c>
      <c r="C575" s="2">
        <v>1.111963729</v>
      </c>
      <c r="D575" s="2">
        <v>-0.11153993</v>
      </c>
      <c r="E575" s="2">
        <v>1.112835351</v>
      </c>
      <c r="F575" s="2" t="s">
        <v>2</v>
      </c>
    </row>
    <row r="576" spans="1:6" x14ac:dyDescent="0.25">
      <c r="A576" s="2">
        <v>0.91454253799999996</v>
      </c>
      <c r="B576" s="2">
        <v>0.86052097599999999</v>
      </c>
      <c r="C576" s="2">
        <v>0.77297879700000005</v>
      </c>
      <c r="D576" s="2">
        <v>8.7912505000000002E-2</v>
      </c>
      <c r="E576" s="2">
        <v>1.0709220340000001</v>
      </c>
      <c r="F576" s="2" t="s">
        <v>2</v>
      </c>
    </row>
    <row r="577" spans="1:6" x14ac:dyDescent="0.25">
      <c r="A577" s="2">
        <v>1.6966396560000001</v>
      </c>
      <c r="B577" s="2">
        <v>1.1085848620000001</v>
      </c>
      <c r="C577" s="2">
        <v>0.93635515899999999</v>
      </c>
      <c r="D577" s="2">
        <v>8.3321717000000003E-2</v>
      </c>
      <c r="E577" s="2">
        <v>0.84914679500000001</v>
      </c>
      <c r="F577" s="2" t="s">
        <v>2</v>
      </c>
    </row>
    <row r="578" spans="1:6" x14ac:dyDescent="0.25">
      <c r="A578" s="2">
        <v>0.90948554299999995</v>
      </c>
      <c r="B578" s="2">
        <v>0.48485001900000002</v>
      </c>
      <c r="C578" s="2">
        <v>0.354827165</v>
      </c>
      <c r="D578" s="2">
        <v>-6.5976493999999997E-2</v>
      </c>
      <c r="E578" s="2">
        <v>1.038740974</v>
      </c>
      <c r="F578" s="2" t="s">
        <v>2</v>
      </c>
    </row>
    <row r="579" spans="1:6" x14ac:dyDescent="0.25">
      <c r="A579" s="2">
        <v>1.1454963229999999</v>
      </c>
      <c r="B579" s="2">
        <v>0.53814901000000004</v>
      </c>
      <c r="C579" s="2">
        <v>1.813180912</v>
      </c>
      <c r="D579" s="2">
        <v>2.8517944E-2</v>
      </c>
      <c r="E579" s="2">
        <v>0.83721398300000005</v>
      </c>
      <c r="F579" s="2" t="s">
        <v>2</v>
      </c>
    </row>
    <row r="580" spans="1:6" x14ac:dyDescent="0.25">
      <c r="A580" s="2">
        <v>1.009799975</v>
      </c>
      <c r="B580" s="2">
        <v>1.113221249</v>
      </c>
      <c r="C580" s="2">
        <v>0.96124310700000004</v>
      </c>
      <c r="D580" s="2">
        <v>-4.3266444000000001E-2</v>
      </c>
      <c r="E580" s="2">
        <v>0.60409369300000004</v>
      </c>
      <c r="F580" s="2" t="s">
        <v>2</v>
      </c>
    </row>
    <row r="581" spans="1:6" x14ac:dyDescent="0.25">
      <c r="A581" s="2">
        <v>1.2500470939999999</v>
      </c>
      <c r="B581" s="2">
        <v>1.082012814</v>
      </c>
      <c r="C581" s="2">
        <v>1.008986267</v>
      </c>
      <c r="D581" s="2">
        <v>-3.6083392999999998E-2</v>
      </c>
      <c r="E581" s="2">
        <v>1.047923323</v>
      </c>
      <c r="F581" s="2" t="s">
        <v>2</v>
      </c>
    </row>
    <row r="582" spans="1:6" x14ac:dyDescent="0.25">
      <c r="A582" s="2">
        <v>1.9941280729999999</v>
      </c>
      <c r="B582" s="2">
        <v>0.96644143100000002</v>
      </c>
      <c r="C582" s="2">
        <v>1.628686772</v>
      </c>
      <c r="D582" s="2">
        <v>1.4691341E-2</v>
      </c>
      <c r="E582" s="2">
        <v>0.98358924999999997</v>
      </c>
      <c r="F582" s="2" t="s">
        <v>2</v>
      </c>
    </row>
    <row r="583" spans="1:6" x14ac:dyDescent="0.25">
      <c r="A583" s="2">
        <v>1.0009719130000001</v>
      </c>
      <c r="B583" s="2">
        <v>0.99459479100000003</v>
      </c>
      <c r="C583" s="2">
        <v>0.94665299400000003</v>
      </c>
      <c r="D583" s="2">
        <v>-2.3142433E-2</v>
      </c>
      <c r="E583" s="2">
        <v>1.2737404080000001</v>
      </c>
      <c r="F583" s="2" t="s">
        <v>2</v>
      </c>
    </row>
    <row r="584" spans="1:6" x14ac:dyDescent="0.25">
      <c r="A584" s="2">
        <v>0.49804195000000001</v>
      </c>
      <c r="B584" s="2">
        <v>4.7988311120000002</v>
      </c>
      <c r="C584" s="2">
        <v>0.96057293499999996</v>
      </c>
      <c r="D584" s="2">
        <v>-0.53549770500000005</v>
      </c>
      <c r="E584" s="2">
        <v>0.68923518399999995</v>
      </c>
      <c r="F584" s="2" t="s">
        <v>2</v>
      </c>
    </row>
    <row r="585" spans="1:6" x14ac:dyDescent="0.25">
      <c r="A585" s="2">
        <v>1.0187327349999999</v>
      </c>
      <c r="B585" s="2">
        <v>0.79031741700000002</v>
      </c>
      <c r="C585" s="2">
        <v>0.96236174299999999</v>
      </c>
      <c r="D585" s="2">
        <v>-8.9765283000000001E-2</v>
      </c>
      <c r="E585" s="2">
        <v>1.088288913</v>
      </c>
      <c r="F585" s="2" t="s">
        <v>2</v>
      </c>
    </row>
    <row r="586" spans="1:6" x14ac:dyDescent="0.25">
      <c r="A586" s="2">
        <v>0.84711052600000003</v>
      </c>
      <c r="B586" s="2">
        <v>1.033643654</v>
      </c>
      <c r="C586" s="2">
        <v>0.93649470099999998</v>
      </c>
      <c r="D586" s="2">
        <v>1.8273444E-2</v>
      </c>
      <c r="E586" s="2">
        <v>0.99710028799999995</v>
      </c>
      <c r="F586" s="2" t="s">
        <v>2</v>
      </c>
    </row>
    <row r="587" spans="1:6" x14ac:dyDescent="0.25">
      <c r="A587" s="2">
        <v>-0.38187465799999998</v>
      </c>
      <c r="B587" s="2">
        <v>1.1698822760000001</v>
      </c>
      <c r="C587" s="2">
        <v>1</v>
      </c>
      <c r="D587" s="2">
        <v>4.4045230999999997E-2</v>
      </c>
      <c r="E587" s="2">
        <v>0.87831105200000004</v>
      </c>
      <c r="F587" s="2" t="s">
        <v>2</v>
      </c>
    </row>
    <row r="588" spans="1:6" x14ac:dyDescent="0.25">
      <c r="A588" s="2">
        <v>1.154440954</v>
      </c>
      <c r="B588" s="2">
        <v>0.985273756</v>
      </c>
      <c r="C588" s="2">
        <v>1.169823737</v>
      </c>
      <c r="D588" s="2">
        <v>-8.3302782000000006E-2</v>
      </c>
      <c r="E588" s="2">
        <v>0.818332964</v>
      </c>
      <c r="F588" s="2" t="s">
        <v>2</v>
      </c>
    </row>
    <row r="589" spans="1:6" x14ac:dyDescent="0.25">
      <c r="A589" s="2">
        <v>0.795674887</v>
      </c>
      <c r="B589" s="2">
        <v>0.94868703499999996</v>
      </c>
      <c r="C589" s="2">
        <v>0.86555819700000003</v>
      </c>
      <c r="D589" s="2">
        <v>1.5226395E-2</v>
      </c>
      <c r="E589" s="2">
        <v>1.0922946469999999</v>
      </c>
      <c r="F589" s="2" t="s">
        <v>2</v>
      </c>
    </row>
    <row r="590" spans="1:6" x14ac:dyDescent="0.25">
      <c r="A590" s="2">
        <v>1.0477892600000001</v>
      </c>
      <c r="B590" s="2">
        <v>0.942164275</v>
      </c>
      <c r="C590" s="2">
        <v>0.94237153100000004</v>
      </c>
      <c r="D590" s="2">
        <v>0.12488010099999999</v>
      </c>
      <c r="E590" s="2">
        <v>0.92470638000000005</v>
      </c>
      <c r="F590" s="2" t="s">
        <v>2</v>
      </c>
    </row>
    <row r="591" spans="1:6" x14ac:dyDescent="0.25">
      <c r="A591" s="2">
        <v>1.1215970340000001</v>
      </c>
      <c r="B591" s="2">
        <v>0.99518304300000004</v>
      </c>
      <c r="C591" s="2">
        <v>0.95301451299999995</v>
      </c>
      <c r="D591" s="2">
        <v>-0.131529909</v>
      </c>
      <c r="E591" s="2">
        <v>0.96337647999999998</v>
      </c>
      <c r="F591" s="2" t="s">
        <v>2</v>
      </c>
    </row>
    <row r="592" spans="1:6" x14ac:dyDescent="0.25">
      <c r="A592" s="2">
        <v>6.3433752859999997</v>
      </c>
      <c r="B592" s="2">
        <v>0.97496252800000005</v>
      </c>
      <c r="C592" s="2">
        <v>0.90617469299999998</v>
      </c>
      <c r="D592" s="2">
        <v>-4.1652115000000003E-2</v>
      </c>
      <c r="E592" s="2">
        <v>0.88226154499999998</v>
      </c>
      <c r="F592" s="2" t="s">
        <v>2</v>
      </c>
    </row>
    <row r="593" spans="1:6" x14ac:dyDescent="0.25">
      <c r="A593" s="2">
        <v>-0.91760469300000003</v>
      </c>
      <c r="B593" s="2">
        <v>1.0305267920000001</v>
      </c>
      <c r="C593" s="2">
        <v>1.0767703630000001</v>
      </c>
      <c r="D593" s="2">
        <v>-1.0788379999999999E-3</v>
      </c>
      <c r="E593" s="2">
        <v>1.080009346</v>
      </c>
      <c r="F593" s="2" t="s">
        <v>2</v>
      </c>
    </row>
    <row r="594" spans="1:6" x14ac:dyDescent="0.25">
      <c r="A594" s="2">
        <v>0.73576192299999998</v>
      </c>
      <c r="B594" s="2">
        <v>0.91708907200000001</v>
      </c>
      <c r="C594" s="2">
        <v>1.1691186760000001</v>
      </c>
      <c r="D594" s="2">
        <v>0.241694352</v>
      </c>
      <c r="E594" s="2">
        <v>1.1724446239999999</v>
      </c>
      <c r="F594" s="2" t="s">
        <v>2</v>
      </c>
    </row>
    <row r="595" spans="1:6" x14ac:dyDescent="0.25">
      <c r="A595" s="2">
        <v>1.4287139369999999</v>
      </c>
      <c r="B595" s="2">
        <v>1.076399431</v>
      </c>
      <c r="C595" s="2">
        <v>1.0534377429999999</v>
      </c>
      <c r="D595" s="2">
        <v>-0.45295207999999998</v>
      </c>
      <c r="E595" s="2">
        <v>1.2750330590000001</v>
      </c>
      <c r="F595" s="2" t="s">
        <v>2</v>
      </c>
    </row>
    <row r="596" spans="1:6" x14ac:dyDescent="0.25">
      <c r="A596" s="2">
        <v>0.77545367600000004</v>
      </c>
      <c r="B596" s="2">
        <v>0.75420875399999998</v>
      </c>
      <c r="C596" s="2">
        <v>1.036109079</v>
      </c>
      <c r="D596" s="2">
        <v>-3.3777004999999999E-2</v>
      </c>
      <c r="E596" s="2">
        <v>0.98185014900000001</v>
      </c>
      <c r="F596" s="2" t="s">
        <v>2</v>
      </c>
    </row>
    <row r="597" spans="1:6" x14ac:dyDescent="0.25">
      <c r="A597" s="2">
        <v>1.492464644</v>
      </c>
      <c r="B597" s="2">
        <v>1.0185879849999999</v>
      </c>
      <c r="C597" s="2">
        <v>0.72616596700000002</v>
      </c>
      <c r="D597" s="2">
        <v>-6.6380260999999996E-2</v>
      </c>
      <c r="E597" s="2">
        <v>1.1790744369999999</v>
      </c>
      <c r="F597" s="2" t="s">
        <v>2</v>
      </c>
    </row>
    <row r="598" spans="1:6" x14ac:dyDescent="0.25">
      <c r="A598" s="2">
        <v>0.14017937499999999</v>
      </c>
      <c r="B598" s="2">
        <v>0.80239021099999996</v>
      </c>
      <c r="C598" s="2">
        <v>1.1456947260000001</v>
      </c>
      <c r="D598" s="2">
        <v>6.6600500000000007E-2</v>
      </c>
      <c r="E598" s="2">
        <v>0.51319285999999997</v>
      </c>
      <c r="F598" s="2" t="s">
        <v>2</v>
      </c>
    </row>
    <row r="599" spans="1:6" x14ac:dyDescent="0.25">
      <c r="A599" s="2">
        <v>1.035885207</v>
      </c>
      <c r="B599" s="2">
        <v>0.90851121499999998</v>
      </c>
      <c r="C599" s="2">
        <v>0.80282603900000005</v>
      </c>
      <c r="D599" s="2">
        <v>-4.8690161000000003E-2</v>
      </c>
      <c r="E599" s="2">
        <v>1.0267275709999999</v>
      </c>
      <c r="F599" s="2" t="s">
        <v>2</v>
      </c>
    </row>
    <row r="600" spans="1:6" x14ac:dyDescent="0.25">
      <c r="A600" s="2">
        <v>0.86465014900000003</v>
      </c>
      <c r="B600" s="2">
        <v>0.96320279099999995</v>
      </c>
      <c r="C600" s="2">
        <v>1.2787915999999999</v>
      </c>
      <c r="D600" s="2">
        <v>-0.49082575899999997</v>
      </c>
      <c r="E600" s="2">
        <v>1.347930176</v>
      </c>
      <c r="F600" s="2" t="s">
        <v>2</v>
      </c>
    </row>
    <row r="601" spans="1:6" x14ac:dyDescent="0.25">
      <c r="A601" s="2">
        <v>0.86425309900000002</v>
      </c>
      <c r="B601" s="2">
        <v>0.72017850100000003</v>
      </c>
      <c r="C601" s="2">
        <v>0.88103190499999995</v>
      </c>
      <c r="D601" s="2">
        <v>6.0189063000000001E-2</v>
      </c>
      <c r="E601" s="2">
        <v>1.023606961</v>
      </c>
      <c r="F601" s="2" t="s">
        <v>2</v>
      </c>
    </row>
    <row r="602" spans="1:6" x14ac:dyDescent="0.25">
      <c r="A602" s="2">
        <v>0.87955965300000005</v>
      </c>
      <c r="B602" s="2">
        <v>1.036783061</v>
      </c>
      <c r="C602" s="2">
        <v>0.973751912</v>
      </c>
      <c r="D602" s="2">
        <v>-8.4678854999999997E-2</v>
      </c>
      <c r="E602" s="2">
        <v>1.179146563</v>
      </c>
      <c r="F602" s="2" t="s">
        <v>2</v>
      </c>
    </row>
    <row r="603" spans="1:6" x14ac:dyDescent="0.25">
      <c r="A603" s="2">
        <v>0.93618540900000002</v>
      </c>
      <c r="B603" s="2">
        <v>0.99120999700000001</v>
      </c>
      <c r="C603" s="2">
        <v>0.80679920999999999</v>
      </c>
      <c r="D603" s="2">
        <v>-3.9315160000000004E-3</v>
      </c>
      <c r="E603" s="2">
        <v>0.85837008699999995</v>
      </c>
      <c r="F603" s="2" t="s">
        <v>2</v>
      </c>
    </row>
    <row r="604" spans="1:6" x14ac:dyDescent="0.25">
      <c r="A604" s="2">
        <v>0.27189581299999999</v>
      </c>
      <c r="B604" s="2">
        <v>0.97720250099999995</v>
      </c>
      <c r="C604" s="2">
        <v>1.1711163659999999</v>
      </c>
      <c r="D604" s="2">
        <v>0.25090487900000003</v>
      </c>
      <c r="E604" s="2">
        <v>1.0445272830000001</v>
      </c>
      <c r="F604" s="2" t="s">
        <v>2</v>
      </c>
    </row>
    <row r="605" spans="1:6" x14ac:dyDescent="0.25">
      <c r="A605" s="2">
        <v>0.55279816699999995</v>
      </c>
      <c r="B605" s="2">
        <v>1.1757071729999999</v>
      </c>
      <c r="C605" s="2">
        <v>1.5113025929999999</v>
      </c>
      <c r="D605" s="2">
        <v>-0.13495317500000001</v>
      </c>
      <c r="E605" s="2">
        <v>1.047899482</v>
      </c>
      <c r="F605" s="2" t="s">
        <v>2</v>
      </c>
    </row>
    <row r="606" spans="1:6" x14ac:dyDescent="0.25">
      <c r="A606" s="2">
        <v>0.84780886499999997</v>
      </c>
      <c r="B606" s="2">
        <v>1.0068775379999999</v>
      </c>
      <c r="C606" s="2">
        <v>0.42764595500000002</v>
      </c>
      <c r="D606" s="2">
        <v>-8.3953078E-2</v>
      </c>
      <c r="E606" s="2">
        <v>1.0644457519999999</v>
      </c>
      <c r="F606" s="2" t="s">
        <v>2</v>
      </c>
    </row>
    <row r="607" spans="1:6" x14ac:dyDescent="0.25">
      <c r="A607" s="2">
        <v>1.478835688</v>
      </c>
      <c r="B607" s="2">
        <v>1.065502376</v>
      </c>
      <c r="C607" s="2">
        <v>0.73787033999999996</v>
      </c>
      <c r="D607" s="2">
        <v>1.3759801E-2</v>
      </c>
      <c r="E607" s="2">
        <v>0.91875178199999996</v>
      </c>
      <c r="F607" s="2" t="s">
        <v>2</v>
      </c>
    </row>
    <row r="608" spans="1:6" x14ac:dyDescent="0.25">
      <c r="A608" s="2">
        <v>0.80094356600000005</v>
      </c>
      <c r="B608" s="2">
        <v>0.42846983700000002</v>
      </c>
      <c r="C608" s="2">
        <v>1.664178317</v>
      </c>
      <c r="D608" s="2">
        <v>4.2228409000000001E-2</v>
      </c>
      <c r="E608" s="2">
        <v>1.1709624059999999</v>
      </c>
      <c r="F608" s="2" t="s">
        <v>2</v>
      </c>
    </row>
    <row r="609" spans="1:6" x14ac:dyDescent="0.25">
      <c r="A609" s="2">
        <v>0.97906617200000001</v>
      </c>
      <c r="B609" s="2">
        <v>0.99894337899999996</v>
      </c>
      <c r="C609" s="2">
        <v>0.81736758300000001</v>
      </c>
      <c r="D609" s="2">
        <v>-0.10620869400000001</v>
      </c>
      <c r="E609" s="2">
        <v>0.98070904199999998</v>
      </c>
      <c r="F609" s="2" t="s">
        <v>2</v>
      </c>
    </row>
    <row r="610" spans="1:6" x14ac:dyDescent="0.25">
      <c r="A610" s="2">
        <v>1.2161496700000001</v>
      </c>
      <c r="B610" s="2">
        <v>1.0364200610000001</v>
      </c>
      <c r="C610" s="2">
        <v>1</v>
      </c>
      <c r="D610" s="2">
        <v>-5.8658759999999999E-3</v>
      </c>
      <c r="E610" s="2">
        <v>1.2012257159999999</v>
      </c>
      <c r="F610" s="2" t="s">
        <v>2</v>
      </c>
    </row>
    <row r="611" spans="1:6" x14ac:dyDescent="0.25">
      <c r="A611" s="2">
        <v>1.9718742899999999</v>
      </c>
      <c r="B611" s="2">
        <v>0.97160527399999996</v>
      </c>
      <c r="C611" s="2">
        <v>0.98593912399999994</v>
      </c>
      <c r="D611" s="2">
        <v>-3.5853999999999997E-2</v>
      </c>
      <c r="E611" s="2">
        <v>1.0251020200000001</v>
      </c>
      <c r="F611" s="2" t="s">
        <v>2</v>
      </c>
    </row>
    <row r="612" spans="1:6" x14ac:dyDescent="0.25">
      <c r="A612" s="2">
        <v>0.78927751400000001</v>
      </c>
      <c r="B612" s="2">
        <v>0.90110246599999999</v>
      </c>
      <c r="C612" s="2">
        <v>0.80113758000000002</v>
      </c>
      <c r="D612" s="2">
        <v>-6.1825066999999997E-2</v>
      </c>
      <c r="E612" s="2">
        <v>0.75041015300000002</v>
      </c>
      <c r="F612" s="2" t="s">
        <v>2</v>
      </c>
    </row>
    <row r="613" spans="1:6" x14ac:dyDescent="0.25">
      <c r="A613" s="2">
        <v>1.497678259</v>
      </c>
      <c r="B613" s="2">
        <v>1.14255792</v>
      </c>
      <c r="C613" s="2">
        <v>1.2330285169999999</v>
      </c>
      <c r="D613" s="2">
        <v>-0.450509944</v>
      </c>
      <c r="E613" s="2">
        <v>0.90532808600000003</v>
      </c>
      <c r="F613" s="2" t="s">
        <v>2</v>
      </c>
    </row>
    <row r="614" spans="1:6" x14ac:dyDescent="0.25">
      <c r="A614" s="2">
        <v>1.458014248</v>
      </c>
      <c r="B614" s="2">
        <v>0.46918341299999999</v>
      </c>
      <c r="C614" s="2">
        <v>0.69085502600000004</v>
      </c>
      <c r="D614" s="2">
        <v>-2.7126884E-2</v>
      </c>
      <c r="E614" s="2">
        <v>1.0666719200000001</v>
      </c>
      <c r="F614" s="2" t="s">
        <v>2</v>
      </c>
    </row>
    <row r="615" spans="1:6" x14ac:dyDescent="0.25">
      <c r="A615" s="2">
        <v>1.76871997</v>
      </c>
      <c r="B615" s="2">
        <v>0.90231289299999995</v>
      </c>
      <c r="C615" s="2">
        <v>0.77983021200000002</v>
      </c>
      <c r="D615" s="2">
        <v>-2.7999942E-2</v>
      </c>
      <c r="E615" s="2">
        <v>0.74952658100000003</v>
      </c>
      <c r="F615" s="2" t="s">
        <v>2</v>
      </c>
    </row>
    <row r="616" spans="1:6" x14ac:dyDescent="0.25">
      <c r="A616" s="2">
        <v>1.082058819</v>
      </c>
      <c r="B616" s="2">
        <v>0.79627865399999997</v>
      </c>
      <c r="C616" s="2">
        <v>0.83314177499999997</v>
      </c>
      <c r="D616" s="2">
        <v>-0.17597489199999999</v>
      </c>
      <c r="E616" s="2">
        <v>1.063338262</v>
      </c>
      <c r="F616" s="2" t="s">
        <v>2</v>
      </c>
    </row>
    <row r="617" spans="1:6" x14ac:dyDescent="0.25">
      <c r="A617" s="2">
        <v>0.84379978700000002</v>
      </c>
      <c r="B617" s="2">
        <v>1.1037618010000001</v>
      </c>
      <c r="C617" s="2">
        <v>1.1408038650000001</v>
      </c>
      <c r="D617" s="2">
        <v>-7.2030383000000003E-2</v>
      </c>
      <c r="E617" s="2">
        <v>0.66310515299999995</v>
      </c>
      <c r="F617" s="2" t="s">
        <v>2</v>
      </c>
    </row>
    <row r="618" spans="1:6" x14ac:dyDescent="0.25">
      <c r="A618" s="2">
        <v>1.04000285</v>
      </c>
      <c r="B618" s="2">
        <v>1.3013072189999999</v>
      </c>
      <c r="C618" s="2">
        <v>0.94131181600000002</v>
      </c>
      <c r="D618" s="2">
        <v>-0.12645141800000001</v>
      </c>
      <c r="E618" s="2">
        <v>0.96519799500000003</v>
      </c>
      <c r="F618" s="2" t="s">
        <v>2</v>
      </c>
    </row>
    <row r="619" spans="1:6" x14ac:dyDescent="0.25">
      <c r="A619" s="2">
        <v>0.52711438799999999</v>
      </c>
      <c r="B619" s="2">
        <v>1.0861973840000001</v>
      </c>
      <c r="C619" s="2">
        <v>1.105968643</v>
      </c>
      <c r="D619" s="2">
        <v>0.11360746100000001</v>
      </c>
      <c r="E619" s="2">
        <v>1.134928752</v>
      </c>
      <c r="F619" s="2" t="s">
        <v>2</v>
      </c>
    </row>
    <row r="620" spans="1:6" x14ac:dyDescent="0.25">
      <c r="A620" s="2">
        <v>0.427029877</v>
      </c>
      <c r="B620" s="2">
        <v>0.97597841299999999</v>
      </c>
      <c r="C620" s="2">
        <v>1.002977459</v>
      </c>
      <c r="D620" s="2">
        <v>-6.8110374000000001E-2</v>
      </c>
      <c r="E620" s="2">
        <v>0.99353412699999999</v>
      </c>
      <c r="F620" s="2" t="s">
        <v>2</v>
      </c>
    </row>
    <row r="621" spans="1:6" x14ac:dyDescent="0.25">
      <c r="A621" s="2">
        <v>1.175352291</v>
      </c>
      <c r="B621" s="2">
        <v>0.84641931400000003</v>
      </c>
      <c r="C621" s="2">
        <v>0.78236810099999998</v>
      </c>
      <c r="D621" s="2">
        <v>-0.120376065</v>
      </c>
      <c r="E621" s="2">
        <v>0.96035110499999998</v>
      </c>
      <c r="F621" s="2" t="s">
        <v>2</v>
      </c>
    </row>
    <row r="622" spans="1:6" x14ac:dyDescent="0.25">
      <c r="A622" s="2">
        <v>0.208227729</v>
      </c>
      <c r="B622" s="2">
        <v>0.89084840499999995</v>
      </c>
      <c r="C622" s="2">
        <v>0.89005434699999997</v>
      </c>
      <c r="D622" s="2">
        <v>-0.120524378</v>
      </c>
      <c r="E622" s="2">
        <v>0.93347707400000002</v>
      </c>
      <c r="F622" s="2" t="s">
        <v>2</v>
      </c>
    </row>
    <row r="623" spans="1:6" x14ac:dyDescent="0.25">
      <c r="A623" s="2">
        <v>1.037821442</v>
      </c>
      <c r="B623" s="2">
        <v>0.92944553699999999</v>
      </c>
      <c r="C623" s="2">
        <v>1.012626271</v>
      </c>
      <c r="D623" s="2">
        <v>2.0932083000000001E-2</v>
      </c>
      <c r="E623" s="2">
        <v>1.010828751</v>
      </c>
      <c r="F623" s="2" t="s">
        <v>2</v>
      </c>
    </row>
    <row r="624" spans="1:6" x14ac:dyDescent="0.25">
      <c r="A624" s="2">
        <v>1.0479731940000001</v>
      </c>
      <c r="B624" s="2">
        <v>0.72969143999999997</v>
      </c>
      <c r="C624" s="2">
        <v>0.87978252000000001</v>
      </c>
      <c r="D624" s="2">
        <v>0.43356040400000001</v>
      </c>
      <c r="E624" s="2">
        <v>1.533548065</v>
      </c>
      <c r="F624" s="2" t="s">
        <v>2</v>
      </c>
    </row>
    <row r="625" spans="1:6" x14ac:dyDescent="0.25">
      <c r="A625" s="2">
        <v>0.53004492999999997</v>
      </c>
      <c r="B625" s="2">
        <v>1.1583646620000001</v>
      </c>
      <c r="C625" s="2">
        <v>0.175442124</v>
      </c>
      <c r="D625" s="2">
        <v>7.3546310000000004E-3</v>
      </c>
      <c r="E625" s="2">
        <v>1.1324969570000001</v>
      </c>
      <c r="F625" s="2" t="s">
        <v>2</v>
      </c>
    </row>
    <row r="626" spans="1:6" x14ac:dyDescent="0.25">
      <c r="A626" s="2">
        <v>1.019799514</v>
      </c>
      <c r="B626" s="2">
        <v>1.0476880660000001</v>
      </c>
      <c r="C626" s="2">
        <v>1.189792502</v>
      </c>
      <c r="D626" s="2">
        <v>4.1059603E-2</v>
      </c>
      <c r="E626" s="2">
        <v>1.162719313</v>
      </c>
      <c r="F626" s="2" t="s">
        <v>2</v>
      </c>
    </row>
    <row r="627" spans="1:6" x14ac:dyDescent="0.25">
      <c r="A627" s="2">
        <v>0.92043739999999996</v>
      </c>
      <c r="B627" s="2">
        <v>1.953605582</v>
      </c>
      <c r="C627" s="2">
        <v>0.81745866300000003</v>
      </c>
      <c r="D627" s="2">
        <v>-2.6163167000000001E-2</v>
      </c>
      <c r="E627" s="2">
        <v>1.382511815</v>
      </c>
      <c r="F627" s="2" t="s">
        <v>2</v>
      </c>
    </row>
    <row r="628" spans="1:6" x14ac:dyDescent="0.25">
      <c r="A628" s="2">
        <v>1.7498896180000001</v>
      </c>
      <c r="B628" s="2">
        <v>1.174977972</v>
      </c>
      <c r="C628" s="2">
        <v>0.99690122599999997</v>
      </c>
      <c r="D628" s="2">
        <v>6.8460774000000002E-2</v>
      </c>
      <c r="E628" s="2">
        <v>0.88249749399999999</v>
      </c>
      <c r="F628" s="2" t="s">
        <v>2</v>
      </c>
    </row>
    <row r="629" spans="1:6" x14ac:dyDescent="0.25">
      <c r="A629" s="2">
        <v>2.268995141</v>
      </c>
      <c r="B629" s="2">
        <v>0.95043321700000005</v>
      </c>
      <c r="C629" s="2">
        <v>0.99138926599999999</v>
      </c>
      <c r="D629" s="2">
        <v>3.7681907000000001E-2</v>
      </c>
      <c r="E629" s="2">
        <v>0.79800341600000002</v>
      </c>
      <c r="F629" s="2" t="s">
        <v>2</v>
      </c>
    </row>
    <row r="630" spans="1:6" x14ac:dyDescent="0.25">
      <c r="A630" s="2">
        <v>1.2189426029999999</v>
      </c>
      <c r="B630" s="2">
        <v>0.97639371900000005</v>
      </c>
      <c r="C630" s="2">
        <v>1.1903911490000001</v>
      </c>
      <c r="D630" s="2">
        <v>-3.8332650000000003E-2</v>
      </c>
      <c r="E630" s="2">
        <v>1.016642786</v>
      </c>
      <c r="F630" s="2" t="s">
        <v>2</v>
      </c>
    </row>
    <row r="631" spans="1:6" x14ac:dyDescent="0.25">
      <c r="A631" s="2">
        <v>0.96051673199999998</v>
      </c>
      <c r="B631" s="2">
        <v>1.261566516</v>
      </c>
      <c r="C631" s="2">
        <v>0.97591049799999996</v>
      </c>
      <c r="D631" s="2">
        <v>-3.3741728999999998E-2</v>
      </c>
      <c r="E631" s="2">
        <v>1.558769463</v>
      </c>
      <c r="F631" s="2" t="s">
        <v>2</v>
      </c>
    </row>
    <row r="632" spans="1:6" x14ac:dyDescent="0.25">
      <c r="A632" s="2">
        <v>0.731763265</v>
      </c>
      <c r="B632" s="2">
        <v>0.877762296</v>
      </c>
      <c r="C632" s="2">
        <v>1.1303142509999999</v>
      </c>
      <c r="D632" s="2">
        <v>4.4476138999999998E-2</v>
      </c>
      <c r="E632" s="2">
        <v>0.97132161800000005</v>
      </c>
      <c r="F632" s="2" t="s">
        <v>2</v>
      </c>
    </row>
    <row r="633" spans="1:6" x14ac:dyDescent="0.25">
      <c r="A633" s="2">
        <v>1.319590839</v>
      </c>
      <c r="B633" s="2">
        <v>1.1005257669999999</v>
      </c>
      <c r="C633" s="2">
        <v>1.010453485</v>
      </c>
      <c r="D633" s="2">
        <v>-7.1290642000000001E-2</v>
      </c>
      <c r="E633" s="2">
        <v>0.83612825099999999</v>
      </c>
      <c r="F633" s="2" t="s">
        <v>2</v>
      </c>
    </row>
    <row r="634" spans="1:6" x14ac:dyDescent="0.25">
      <c r="A634" s="2">
        <v>4.5587071510000001</v>
      </c>
      <c r="B634" s="2">
        <v>0.53274760399999999</v>
      </c>
      <c r="C634" s="2">
        <v>0.92613242299999998</v>
      </c>
      <c r="D634" s="2">
        <v>3.3237535999999998E-2</v>
      </c>
      <c r="E634" s="2">
        <v>0.80193110899999998</v>
      </c>
      <c r="F634" s="2" t="s">
        <v>2</v>
      </c>
    </row>
    <row r="635" spans="1:6" x14ac:dyDescent="0.25">
      <c r="A635" s="2">
        <v>0.67870770000000002</v>
      </c>
      <c r="B635" s="2">
        <v>0.92923148899999997</v>
      </c>
      <c r="C635" s="2">
        <v>0.98654721599999995</v>
      </c>
      <c r="D635" s="2">
        <v>2.2753544000000001E-2</v>
      </c>
      <c r="E635" s="2">
        <v>0.94601787699999995</v>
      </c>
      <c r="F635" s="2" t="s">
        <v>2</v>
      </c>
    </row>
    <row r="636" spans="1:6" x14ac:dyDescent="0.25">
      <c r="A636" s="2">
        <v>1.35633447</v>
      </c>
      <c r="B636" s="2">
        <v>0.94557626900000002</v>
      </c>
      <c r="C636" s="2">
        <v>1.0266365239999999</v>
      </c>
      <c r="D636" s="2">
        <v>-0.14515873900000001</v>
      </c>
      <c r="E636" s="2">
        <v>1.0391881300000001</v>
      </c>
      <c r="F636" s="2" t="s">
        <v>2</v>
      </c>
    </row>
    <row r="637" spans="1:6" x14ac:dyDescent="0.25">
      <c r="A637" s="2">
        <v>0.96562230800000004</v>
      </c>
      <c r="B637" s="2">
        <v>0.97405982700000004</v>
      </c>
      <c r="C637" s="2">
        <v>1.1819854240000001</v>
      </c>
      <c r="D637" s="2">
        <v>-2.1946486000000001E-2</v>
      </c>
      <c r="E637" s="2">
        <v>1.3064717370000001</v>
      </c>
      <c r="F637" s="2" t="s">
        <v>2</v>
      </c>
    </row>
    <row r="638" spans="1:6" x14ac:dyDescent="0.25">
      <c r="A638" s="2">
        <v>-0.17031200199999999</v>
      </c>
      <c r="B638" s="2">
        <v>1.2512562810000001</v>
      </c>
      <c r="C638" s="2">
        <v>0.83539168399999997</v>
      </c>
      <c r="D638" s="2">
        <v>7.0314610000000001E-3</v>
      </c>
      <c r="E638" s="2">
        <v>1.2274500189999999</v>
      </c>
      <c r="F638" s="2" t="s">
        <v>2</v>
      </c>
    </row>
    <row r="639" spans="1:6" x14ac:dyDescent="0.25">
      <c r="A639" s="2">
        <v>1.4205919920000001</v>
      </c>
      <c r="B639" s="2">
        <v>0.93915932499999999</v>
      </c>
      <c r="C639" s="2">
        <v>0.87476282900000002</v>
      </c>
      <c r="D639" s="2">
        <v>2.7908260000000002E-3</v>
      </c>
      <c r="E639" s="2">
        <v>0.53059220600000001</v>
      </c>
      <c r="F639" s="2" t="s">
        <v>2</v>
      </c>
    </row>
    <row r="640" spans="1:6" x14ac:dyDescent="0.25">
      <c r="A640" s="2">
        <v>0.93890811699999999</v>
      </c>
      <c r="B640" s="2">
        <v>0.95867206500000002</v>
      </c>
      <c r="C640" s="2">
        <v>1.4042667550000001</v>
      </c>
      <c r="D640" s="2">
        <v>3.5787303999999999E-2</v>
      </c>
      <c r="E640" s="2">
        <v>0.96079675899999994</v>
      </c>
      <c r="F640" s="2" t="s">
        <v>2</v>
      </c>
    </row>
    <row r="641" spans="1:6" x14ac:dyDescent="0.25">
      <c r="A641" s="2">
        <v>0.91096581799999998</v>
      </c>
      <c r="B641" s="2">
        <v>1.044751958</v>
      </c>
      <c r="C641" s="2">
        <v>1.0228142499999999</v>
      </c>
      <c r="D641" s="2">
        <v>0.21206913999999999</v>
      </c>
      <c r="E641" s="2">
        <v>1.088538185</v>
      </c>
      <c r="F641" s="2" t="s">
        <v>2</v>
      </c>
    </row>
    <row r="642" spans="1:6" x14ac:dyDescent="0.25">
      <c r="A642" s="2">
        <v>2.1891075359999999</v>
      </c>
      <c r="B642" s="2">
        <v>0.93998852499999996</v>
      </c>
      <c r="C642" s="2">
        <v>1.256550783</v>
      </c>
      <c r="D642" s="2">
        <v>3.2908799000000002E-2</v>
      </c>
      <c r="E642" s="2">
        <v>0.91415018800000003</v>
      </c>
      <c r="F642" s="2" t="s">
        <v>2</v>
      </c>
    </row>
    <row r="643" spans="1:6" x14ac:dyDescent="0.25">
      <c r="A643" s="2">
        <v>0.82264018299999997</v>
      </c>
      <c r="B643" s="2">
        <v>1.2703636890000001</v>
      </c>
      <c r="C643" s="2">
        <v>0.96618587600000005</v>
      </c>
      <c r="D643" s="2">
        <v>1.8582998E-2</v>
      </c>
      <c r="E643" s="2">
        <v>1.0717903449999999</v>
      </c>
      <c r="F643" s="2" t="s">
        <v>2</v>
      </c>
    </row>
    <row r="644" spans="1:6" x14ac:dyDescent="0.25">
      <c r="A644" s="2">
        <v>0.62503807700000003</v>
      </c>
      <c r="B644" s="2">
        <v>1.1139133699999999</v>
      </c>
      <c r="C644" s="2">
        <v>0.76835678399999996</v>
      </c>
      <c r="D644" s="2">
        <v>-0.10366362799999999</v>
      </c>
      <c r="E644" s="2">
        <v>1.2380456390000001</v>
      </c>
      <c r="F644" s="2" t="s">
        <v>2</v>
      </c>
    </row>
    <row r="645" spans="1:6" x14ac:dyDescent="0.25">
      <c r="A645" s="2">
        <v>-19.801476640000001</v>
      </c>
      <c r="B645" s="2">
        <v>1.0857681809999999</v>
      </c>
      <c r="C645" s="2">
        <v>1.3582555709999999</v>
      </c>
      <c r="D645" s="2">
        <v>-5.5773639E-2</v>
      </c>
      <c r="E645" s="2">
        <v>0.80524497399999995</v>
      </c>
      <c r="F645" s="2" t="s">
        <v>2</v>
      </c>
    </row>
    <row r="646" spans="1:6" x14ac:dyDescent="0.25">
      <c r="A646" s="2">
        <v>0.1252644</v>
      </c>
      <c r="B646" s="2">
        <v>0.87350427399999997</v>
      </c>
      <c r="C646" s="2">
        <v>0.42821927900000001</v>
      </c>
      <c r="D646" s="2">
        <v>0.13132988200000001</v>
      </c>
      <c r="E646" s="2">
        <v>1.196365838</v>
      </c>
      <c r="F646" s="2" t="s">
        <v>2</v>
      </c>
    </row>
    <row r="647" spans="1:6" x14ac:dyDescent="0.25">
      <c r="A647" s="2">
        <v>1.0724109180000001</v>
      </c>
      <c r="B647" s="2">
        <v>1.2317709569999999</v>
      </c>
      <c r="C647" s="2">
        <v>0.59251576900000003</v>
      </c>
      <c r="D647" s="2">
        <v>-3.1918317000000002E-2</v>
      </c>
      <c r="E647" s="2">
        <v>1.080603456</v>
      </c>
      <c r="F647" s="2" t="s">
        <v>2</v>
      </c>
    </row>
    <row r="648" spans="1:6" x14ac:dyDescent="0.25">
      <c r="A648" s="2">
        <v>5.2679531119999998</v>
      </c>
      <c r="B648" s="2">
        <v>0.79716021999999997</v>
      </c>
      <c r="C648" s="2">
        <v>0.89737462899999998</v>
      </c>
      <c r="D648" s="2">
        <v>-5.9495978999999997E-2</v>
      </c>
      <c r="E648" s="2">
        <v>0.145152692</v>
      </c>
      <c r="F648" s="2" t="s">
        <v>2</v>
      </c>
    </row>
    <row r="649" spans="1:6" x14ac:dyDescent="0.25">
      <c r="A649" s="2">
        <v>1.08930627</v>
      </c>
      <c r="B649" s="2">
        <v>1.1565013200000001</v>
      </c>
      <c r="C649" s="2">
        <v>0.89976056900000001</v>
      </c>
      <c r="D649" s="2">
        <v>8.2635204000000004E-2</v>
      </c>
      <c r="E649" s="2">
        <v>1.1076742550000001</v>
      </c>
      <c r="F649" s="2" t="s">
        <v>2</v>
      </c>
    </row>
    <row r="650" spans="1:6" x14ac:dyDescent="0.25">
      <c r="A650" s="2">
        <v>0.89534056500000003</v>
      </c>
      <c r="B650" s="2">
        <v>1.0867017830000001</v>
      </c>
      <c r="C650" s="2">
        <v>1.115233784</v>
      </c>
      <c r="D650" s="2">
        <v>5.1802969999999997E-2</v>
      </c>
      <c r="E650" s="2">
        <v>1.4550030839999999</v>
      </c>
      <c r="F650" s="2" t="s">
        <v>2</v>
      </c>
    </row>
    <row r="651" spans="1:6" x14ac:dyDescent="0.25">
      <c r="A651" s="2">
        <v>0.88637896100000002</v>
      </c>
      <c r="B651" s="2">
        <v>0.97896658599999997</v>
      </c>
      <c r="C651" s="2">
        <v>1.449527869</v>
      </c>
      <c r="D651" s="2">
        <v>8.6660477E-2</v>
      </c>
      <c r="E651" s="2">
        <v>1.1428313619999999</v>
      </c>
      <c r="F651" s="2" t="s">
        <v>2</v>
      </c>
    </row>
    <row r="652" spans="1:6" x14ac:dyDescent="0.25">
      <c r="A652" s="2">
        <v>0.89396090500000003</v>
      </c>
      <c r="B652" s="2">
        <v>0.88917339900000003</v>
      </c>
      <c r="C652" s="2">
        <v>1.0235697880000001</v>
      </c>
      <c r="D652" s="2">
        <v>-0.12224584600000001</v>
      </c>
      <c r="E652" s="2">
        <v>1.070067436</v>
      </c>
      <c r="F652" s="2" t="s">
        <v>2</v>
      </c>
    </row>
    <row r="653" spans="1:6" x14ac:dyDescent="0.25">
      <c r="A653" s="2">
        <v>0.90666594199999995</v>
      </c>
      <c r="B653" s="2">
        <v>0.86295005800000002</v>
      </c>
      <c r="C653" s="2">
        <v>1.243451726</v>
      </c>
      <c r="D653" s="2">
        <v>3.1040704999999998E-2</v>
      </c>
      <c r="E653" s="2">
        <v>0.85787050499999995</v>
      </c>
      <c r="F653" s="2" t="s">
        <v>2</v>
      </c>
    </row>
    <row r="654" spans="1:6" x14ac:dyDescent="0.25">
      <c r="A654" s="2">
        <v>1.122289248</v>
      </c>
      <c r="B654" s="2">
        <v>0.93237228699999997</v>
      </c>
      <c r="C654" s="2">
        <v>1.0120185749999999</v>
      </c>
      <c r="D654" s="2">
        <v>-8.5808674000000001E-2</v>
      </c>
      <c r="E654" s="2">
        <v>1.052287137</v>
      </c>
      <c r="F654" s="2" t="s">
        <v>2</v>
      </c>
    </row>
    <row r="655" spans="1:6" x14ac:dyDescent="0.25">
      <c r="A655" s="2">
        <v>1.033573407</v>
      </c>
      <c r="B655" s="2">
        <v>1.047323024</v>
      </c>
      <c r="C655" s="2">
        <v>0.994543077</v>
      </c>
      <c r="D655" s="2">
        <v>-0.12601108999999999</v>
      </c>
      <c r="E655" s="2">
        <v>0.95183593200000005</v>
      </c>
      <c r="F655" s="2" t="s">
        <v>2</v>
      </c>
    </row>
    <row r="656" spans="1:6" x14ac:dyDescent="0.25">
      <c r="A656" s="2">
        <v>0.96277047999999998</v>
      </c>
      <c r="B656" s="2">
        <v>1.093278116</v>
      </c>
      <c r="C656" s="2">
        <v>0.97974007600000002</v>
      </c>
      <c r="D656" s="2">
        <v>-0.104261438</v>
      </c>
      <c r="E656" s="2">
        <v>1.0653836569999999</v>
      </c>
      <c r="F656" s="2" t="s">
        <v>2</v>
      </c>
    </row>
    <row r="657" spans="1:6" x14ac:dyDescent="0.25">
      <c r="A657" s="2">
        <v>0.65345961299999999</v>
      </c>
      <c r="B657" s="2">
        <v>1.3036711000000001</v>
      </c>
      <c r="C657" s="2">
        <v>1.056300483</v>
      </c>
      <c r="D657" s="2">
        <v>5.8018579000000001E-2</v>
      </c>
      <c r="E657" s="2">
        <v>0.97913672500000004</v>
      </c>
      <c r="F657" s="2" t="s">
        <v>2</v>
      </c>
    </row>
    <row r="658" spans="1:6" x14ac:dyDescent="0.25">
      <c r="A658" s="2">
        <v>1.0181687779999999</v>
      </c>
      <c r="B658" s="2">
        <v>0.97215699799999999</v>
      </c>
      <c r="C658" s="2">
        <v>1.022338231</v>
      </c>
      <c r="D658" s="2">
        <v>1.1231671E-2</v>
      </c>
      <c r="E658" s="2">
        <v>0.98926504900000001</v>
      </c>
      <c r="F658" s="2" t="s">
        <v>2</v>
      </c>
    </row>
    <row r="659" spans="1:6" x14ac:dyDescent="0.25">
      <c r="A659" s="2">
        <v>0.92490608799999996</v>
      </c>
      <c r="B659" s="2">
        <v>1.212827267</v>
      </c>
      <c r="C659" s="2">
        <v>0.87505259000000002</v>
      </c>
      <c r="D659" s="2">
        <v>0.132387897</v>
      </c>
      <c r="E659" s="2">
        <v>1.0158048989999999</v>
      </c>
      <c r="F659" s="2" t="s">
        <v>2</v>
      </c>
    </row>
    <row r="660" spans="1:6" x14ac:dyDescent="0.25">
      <c r="A660" s="2">
        <v>0.95573956199999999</v>
      </c>
      <c r="B660" s="2">
        <v>0.89240683700000001</v>
      </c>
      <c r="C660" s="2">
        <v>1.0467169460000001</v>
      </c>
      <c r="D660" s="2">
        <v>7.6124197000000005E-2</v>
      </c>
      <c r="E660" s="2">
        <v>1.1630185230000001</v>
      </c>
      <c r="F660" s="2" t="s">
        <v>2</v>
      </c>
    </row>
    <row r="661" spans="1:6" x14ac:dyDescent="0.25">
      <c r="A661" s="2">
        <v>0.97776220300000005</v>
      </c>
      <c r="B661" s="2">
        <v>1.0435200630000001</v>
      </c>
      <c r="C661" s="2">
        <v>0.98213141699999995</v>
      </c>
      <c r="D661" s="2">
        <v>-4.2338176999999998E-2</v>
      </c>
      <c r="E661" s="2">
        <v>1.021491181</v>
      </c>
      <c r="F661" s="2" t="s">
        <v>2</v>
      </c>
    </row>
    <row r="662" spans="1:6" x14ac:dyDescent="0.25">
      <c r="A662" s="2">
        <v>0.86254198299999996</v>
      </c>
      <c r="B662" s="2">
        <v>0.96299003000000005</v>
      </c>
      <c r="C662" s="2">
        <v>0.93528773600000004</v>
      </c>
      <c r="D662" s="2">
        <v>-5.7673308E-2</v>
      </c>
      <c r="E662" s="2">
        <v>1.0207968160000001</v>
      </c>
      <c r="F662" s="2" t="s">
        <v>2</v>
      </c>
    </row>
    <row r="663" spans="1:6" x14ac:dyDescent="0.25">
      <c r="A663" s="2">
        <v>2.0972167910000001</v>
      </c>
      <c r="B663" s="2">
        <v>0.83220254599999999</v>
      </c>
      <c r="C663" s="2">
        <v>0.92963018900000005</v>
      </c>
      <c r="D663" s="2">
        <v>7.0714174000000005E-2</v>
      </c>
      <c r="E663" s="2">
        <v>1.002822651</v>
      </c>
      <c r="F663" s="2" t="s">
        <v>2</v>
      </c>
    </row>
    <row r="664" spans="1:6" x14ac:dyDescent="0.25">
      <c r="A664" s="2">
        <v>1.1171327419999999</v>
      </c>
      <c r="B664" s="2">
        <v>1.018169544</v>
      </c>
      <c r="C664" s="2">
        <v>1.0795374390000001</v>
      </c>
      <c r="D664" s="2">
        <v>-4.2243020000000001E-3</v>
      </c>
      <c r="E664" s="2">
        <v>0.82247514499999996</v>
      </c>
      <c r="F664" s="2" t="s">
        <v>2</v>
      </c>
    </row>
    <row r="665" spans="1:6" x14ac:dyDescent="0.25">
      <c r="A665" s="2">
        <v>1.054845743</v>
      </c>
      <c r="B665" s="2">
        <v>0.92639208500000003</v>
      </c>
      <c r="C665" s="2">
        <v>0.81641838499999997</v>
      </c>
      <c r="D665" s="2">
        <v>-0.10750143199999999</v>
      </c>
      <c r="E665" s="2">
        <v>0.98140059000000002</v>
      </c>
      <c r="F665" s="2" t="s">
        <v>2</v>
      </c>
    </row>
    <row r="666" spans="1:6" x14ac:dyDescent="0.25">
      <c r="A666" s="2">
        <v>1.1624643560000001</v>
      </c>
      <c r="B666" s="2">
        <v>0.93896191399999995</v>
      </c>
      <c r="C666" s="2">
        <v>0.90542375799999997</v>
      </c>
      <c r="D666" s="2">
        <v>-1.1163925999999999E-2</v>
      </c>
      <c r="E666" s="2">
        <v>0.98163149500000002</v>
      </c>
      <c r="F666" s="2" t="s">
        <v>2</v>
      </c>
    </row>
    <row r="667" spans="1:6" x14ac:dyDescent="0.25">
      <c r="A667" s="2">
        <v>1.0447732030000001</v>
      </c>
      <c r="B667" s="2">
        <v>0.93542415400000001</v>
      </c>
      <c r="C667" s="2">
        <v>1.237955701</v>
      </c>
      <c r="D667" s="2">
        <v>-4.6650605999999997E-2</v>
      </c>
      <c r="E667" s="2">
        <v>1.0894595220000001</v>
      </c>
      <c r="F667" s="2" t="s">
        <v>2</v>
      </c>
    </row>
    <row r="668" spans="1:6" x14ac:dyDescent="0.25">
      <c r="A668" s="2">
        <v>1.343654387</v>
      </c>
      <c r="B668" s="2">
        <v>0.92066666500000005</v>
      </c>
      <c r="C668" s="2">
        <v>0.96546933700000004</v>
      </c>
      <c r="D668" s="2">
        <v>-0.124358938</v>
      </c>
      <c r="E668" s="2">
        <v>0.90310881200000004</v>
      </c>
      <c r="F668" s="2" t="s">
        <v>2</v>
      </c>
    </row>
    <row r="669" spans="1:6" x14ac:dyDescent="0.25">
      <c r="A669" s="2">
        <v>1.5195920110000001</v>
      </c>
      <c r="B669" s="2">
        <v>0.97861417900000003</v>
      </c>
      <c r="C669" s="2">
        <v>1.064839168</v>
      </c>
      <c r="D669" s="2">
        <v>-0.14766562899999999</v>
      </c>
      <c r="E669" s="2">
        <v>0.86352840099999995</v>
      </c>
      <c r="F669" s="2" t="s">
        <v>2</v>
      </c>
    </row>
    <row r="670" spans="1:6" x14ac:dyDescent="0.25">
      <c r="A670" s="2">
        <v>1.042069267</v>
      </c>
      <c r="B670" s="2">
        <v>0.77748538899999997</v>
      </c>
      <c r="C670" s="2">
        <v>2.0360484140000001</v>
      </c>
      <c r="D670" s="2">
        <v>-9.5621494000000001E-2</v>
      </c>
      <c r="E670" s="2">
        <v>1.105249481</v>
      </c>
      <c r="F670" s="2" t="s">
        <v>2</v>
      </c>
    </row>
    <row r="671" spans="1:6" x14ac:dyDescent="0.25">
      <c r="A671" s="2">
        <v>0.64108440799999999</v>
      </c>
      <c r="B671" s="2">
        <v>1.2634924350000001</v>
      </c>
      <c r="C671" s="2">
        <v>0.98388678600000001</v>
      </c>
      <c r="D671" s="2">
        <v>-7.4431829999999999E-3</v>
      </c>
      <c r="E671" s="2">
        <v>1.0486632769999999</v>
      </c>
      <c r="F671" s="2" t="s">
        <v>2</v>
      </c>
    </row>
    <row r="672" spans="1:6" x14ac:dyDescent="0.25">
      <c r="A672" s="2">
        <v>1.448090554</v>
      </c>
      <c r="B672" s="2">
        <v>0.45043124699999998</v>
      </c>
      <c r="C672" s="2">
        <v>0.90556956300000002</v>
      </c>
      <c r="D672" s="2">
        <v>-3.6859978000000002E-2</v>
      </c>
      <c r="E672" s="2">
        <v>0.95622253000000001</v>
      </c>
      <c r="F672" s="2" t="s">
        <v>2</v>
      </c>
    </row>
    <row r="673" spans="1:6" x14ac:dyDescent="0.25">
      <c r="A673" s="2">
        <v>1.117372472</v>
      </c>
      <c r="B673" s="2">
        <v>1.0675430100000001</v>
      </c>
      <c r="C673" s="2">
        <v>1.3165994809999999</v>
      </c>
      <c r="D673" s="2">
        <v>-0.159712305</v>
      </c>
      <c r="E673" s="2">
        <v>0.76080658199999995</v>
      </c>
      <c r="F673" s="2" t="s">
        <v>2</v>
      </c>
    </row>
    <row r="674" spans="1:6" x14ac:dyDescent="0.25">
      <c r="A674" s="2">
        <v>1.1145469569999999</v>
      </c>
      <c r="B674" s="2">
        <v>0.98767637100000005</v>
      </c>
      <c r="C674" s="2">
        <v>0.921563723</v>
      </c>
      <c r="D674" s="2">
        <v>-9.0688426000000003E-2</v>
      </c>
      <c r="E674" s="2">
        <v>1.068353638</v>
      </c>
      <c r="F674" s="2" t="s">
        <v>2</v>
      </c>
    </row>
    <row r="675" spans="1:6" x14ac:dyDescent="0.25">
      <c r="A675" s="2">
        <v>1.2719032589999999</v>
      </c>
      <c r="B675" s="2">
        <v>0.99966990700000002</v>
      </c>
      <c r="C675" s="2">
        <v>0.80197963299999997</v>
      </c>
      <c r="D675" s="2">
        <v>-6.5278117999999996E-2</v>
      </c>
      <c r="E675" s="2">
        <v>0.81994114399999996</v>
      </c>
      <c r="F675" s="2" t="s">
        <v>2</v>
      </c>
    </row>
    <row r="676" spans="1:6" x14ac:dyDescent="0.25">
      <c r="A676" s="2">
        <v>1.005798894</v>
      </c>
      <c r="B676" s="2">
        <v>1.017019731</v>
      </c>
      <c r="C676" s="2">
        <v>0.90603296099999997</v>
      </c>
      <c r="D676" s="2">
        <v>0.104609612</v>
      </c>
      <c r="E676" s="2">
        <v>1.1854296719999999</v>
      </c>
      <c r="F676" s="2" t="s">
        <v>2</v>
      </c>
    </row>
    <row r="677" spans="1:6" x14ac:dyDescent="0.25">
      <c r="A677" s="2">
        <v>0.98719062700000004</v>
      </c>
      <c r="B677" s="2">
        <v>0.91692725200000003</v>
      </c>
      <c r="C677" s="2">
        <v>0.63517986000000004</v>
      </c>
      <c r="D677" s="2">
        <v>-8.1907613000000004E-2</v>
      </c>
      <c r="E677" s="2">
        <v>0.78532924199999998</v>
      </c>
      <c r="F677" s="2" t="s">
        <v>2</v>
      </c>
    </row>
    <row r="678" spans="1:6" x14ac:dyDescent="0.25">
      <c r="A678" s="2">
        <v>0.59718035199999997</v>
      </c>
      <c r="B678" s="2">
        <v>1.1274307859999999</v>
      </c>
      <c r="C678" s="2">
        <v>0.89350503299999995</v>
      </c>
      <c r="D678" s="2">
        <v>-3.7524413E-2</v>
      </c>
      <c r="E678" s="2">
        <v>1.0190428899999999</v>
      </c>
      <c r="F678" s="2" t="s">
        <v>2</v>
      </c>
    </row>
    <row r="679" spans="1:6" x14ac:dyDescent="0.25">
      <c r="A679" s="2">
        <v>0.91109781300000003</v>
      </c>
      <c r="B679" s="2">
        <v>1.1881508190000001</v>
      </c>
      <c r="C679" s="2">
        <v>0.85460631899999995</v>
      </c>
      <c r="D679" s="2">
        <v>6.7463250000000002E-2</v>
      </c>
      <c r="E679" s="2">
        <v>0.84830009699999998</v>
      </c>
      <c r="F679" s="2" t="s">
        <v>2</v>
      </c>
    </row>
    <row r="680" spans="1:6" x14ac:dyDescent="0.25">
      <c r="A680" s="2">
        <v>0.846602348</v>
      </c>
      <c r="B680" s="2">
        <v>0.94379658499999997</v>
      </c>
      <c r="C680" s="2">
        <v>1.2062842359999999</v>
      </c>
      <c r="D680" s="2">
        <v>-5.6232017000000002E-2</v>
      </c>
      <c r="E680" s="2">
        <v>1.0287300749999999</v>
      </c>
      <c r="F680" s="2" t="s">
        <v>2</v>
      </c>
    </row>
    <row r="681" spans="1:6" x14ac:dyDescent="0.25">
      <c r="A681" s="2">
        <v>1.1911722739999999</v>
      </c>
      <c r="B681" s="2">
        <v>0.970025005</v>
      </c>
      <c r="C681" s="2">
        <v>1.1593380550000001</v>
      </c>
      <c r="D681" s="2">
        <v>-6.2649000999999996E-2</v>
      </c>
      <c r="E681" s="2">
        <v>1.009051519</v>
      </c>
      <c r="F681" s="2" t="s">
        <v>2</v>
      </c>
    </row>
    <row r="682" spans="1:6" x14ac:dyDescent="0.25">
      <c r="A682" s="2">
        <v>0.87574790000000002</v>
      </c>
      <c r="B682" s="2">
        <v>1.075613422</v>
      </c>
      <c r="C682" s="2">
        <v>1.4270197600000001</v>
      </c>
      <c r="D682" s="2">
        <v>-4.4458798000000001E-2</v>
      </c>
      <c r="E682" s="2">
        <v>1.0229488680000001</v>
      </c>
      <c r="F682" s="2" t="s">
        <v>2</v>
      </c>
    </row>
    <row r="683" spans="1:6" x14ac:dyDescent="0.25">
      <c r="A683" s="2">
        <v>2.0265687290000001</v>
      </c>
      <c r="B683" s="2">
        <v>0.920190756</v>
      </c>
      <c r="C683" s="2">
        <v>1.0389686570000001</v>
      </c>
      <c r="D683" s="2">
        <v>4.8176716000000001E-2</v>
      </c>
      <c r="E683" s="2">
        <v>1.116420137</v>
      </c>
      <c r="F683" s="2" t="s">
        <v>2</v>
      </c>
    </row>
    <row r="684" spans="1:6" x14ac:dyDescent="0.25">
      <c r="A684" s="2">
        <v>0.87494410300000003</v>
      </c>
      <c r="B684" s="2">
        <v>1.0141709759999999</v>
      </c>
      <c r="C684" s="2">
        <v>0.88071984199999998</v>
      </c>
      <c r="D684" s="2">
        <v>-1.0166734E-2</v>
      </c>
      <c r="E684" s="2">
        <v>1.1009024279999999</v>
      </c>
      <c r="F684" s="2" t="s">
        <v>2</v>
      </c>
    </row>
    <row r="685" spans="1:6" x14ac:dyDescent="0.25">
      <c r="A685" s="2">
        <v>0.564380141</v>
      </c>
      <c r="B685" s="2">
        <v>0.817539342</v>
      </c>
      <c r="C685" s="2">
        <v>1.9947850119999999</v>
      </c>
      <c r="D685" s="2">
        <v>6.7196222E-2</v>
      </c>
      <c r="E685" s="2">
        <v>1.0625351409999999</v>
      </c>
      <c r="F685" s="2" t="s">
        <v>2</v>
      </c>
    </row>
    <row r="686" spans="1:6" x14ac:dyDescent="0.25">
      <c r="A686" s="2">
        <v>0.72181233499999997</v>
      </c>
      <c r="B686" s="2">
        <v>4.5633564419999999</v>
      </c>
      <c r="C686" s="2">
        <v>0.688532857</v>
      </c>
      <c r="D686" s="2">
        <v>-1.1028694E-2</v>
      </c>
      <c r="E686" s="2">
        <v>1.229824858</v>
      </c>
      <c r="F686" s="2" t="s">
        <v>2</v>
      </c>
    </row>
    <row r="687" spans="1:6" x14ac:dyDescent="0.25">
      <c r="A687" s="2">
        <v>0.74698882200000005</v>
      </c>
      <c r="B687" s="2">
        <v>0.81849086699999996</v>
      </c>
      <c r="C687" s="2">
        <v>1.083156344</v>
      </c>
      <c r="D687" s="2">
        <v>0.137976498</v>
      </c>
      <c r="E687" s="2">
        <v>1.1285427379999999</v>
      </c>
      <c r="F687" s="2" t="s">
        <v>2</v>
      </c>
    </row>
    <row r="688" spans="1:6" x14ac:dyDescent="0.25">
      <c r="A688" s="2">
        <v>1.5147111600000001</v>
      </c>
      <c r="B688" s="2">
        <v>1.0265158830000001</v>
      </c>
      <c r="C688" s="2">
        <v>0.29053457100000002</v>
      </c>
      <c r="D688" s="2">
        <v>-4.8060651000000003E-2</v>
      </c>
      <c r="E688" s="2">
        <v>0.98573930499999995</v>
      </c>
      <c r="F688" s="2" t="s">
        <v>2</v>
      </c>
    </row>
    <row r="689" spans="1:6" x14ac:dyDescent="0.25">
      <c r="A689" s="2">
        <v>1.0327131380000001</v>
      </c>
      <c r="B689" s="2">
        <v>0.98852528100000003</v>
      </c>
      <c r="C689" s="2">
        <v>1.1082945930000001</v>
      </c>
      <c r="D689" s="2">
        <v>-0.111909046</v>
      </c>
      <c r="E689" s="2">
        <v>0.66380710499999995</v>
      </c>
      <c r="F689" s="2" t="s">
        <v>2</v>
      </c>
    </row>
    <row r="690" spans="1:6" x14ac:dyDescent="0.25">
      <c r="A690" s="2">
        <v>1.3971772309999999</v>
      </c>
      <c r="B690" s="2">
        <v>0.86178682600000001</v>
      </c>
      <c r="C690" s="2">
        <v>1.1138812899999999</v>
      </c>
      <c r="D690" s="2">
        <v>-5.7923496999999997E-2</v>
      </c>
      <c r="E690" s="2">
        <v>1.0615211</v>
      </c>
      <c r="F690" s="2" t="s">
        <v>2</v>
      </c>
    </row>
    <row r="691" spans="1:6" x14ac:dyDescent="0.25">
      <c r="A691" s="2">
        <v>-1.6142427079999999</v>
      </c>
      <c r="B691" s="2">
        <v>1.0665941619999999</v>
      </c>
      <c r="C691" s="2">
        <v>0.70882283700000004</v>
      </c>
      <c r="D691" s="2">
        <v>2.5558887999999998E-2</v>
      </c>
      <c r="E691" s="2">
        <v>1.031413111</v>
      </c>
      <c r="F691" s="2" t="s">
        <v>2</v>
      </c>
    </row>
    <row r="692" spans="1:6" x14ac:dyDescent="0.25">
      <c r="A692" s="2">
        <v>0.60589298999999996</v>
      </c>
      <c r="B692" s="2">
        <v>1.056555854</v>
      </c>
      <c r="C692" s="2">
        <v>1.11902309</v>
      </c>
      <c r="D692" s="2">
        <v>-1.1141712999999999E-2</v>
      </c>
      <c r="E692" s="2">
        <v>0.92254469800000005</v>
      </c>
      <c r="F692" s="2" t="s">
        <v>2</v>
      </c>
    </row>
    <row r="693" spans="1:6" x14ac:dyDescent="0.25">
      <c r="A693" s="2">
        <v>0.64015058700000005</v>
      </c>
      <c r="B693" s="2">
        <v>1.129009444</v>
      </c>
      <c r="C693" s="2">
        <v>1.014402142</v>
      </c>
      <c r="D693" s="2">
        <v>-7.8522591000000003E-2</v>
      </c>
      <c r="E693" s="2">
        <v>1.1840007349999999</v>
      </c>
      <c r="F693" s="2" t="s">
        <v>2</v>
      </c>
    </row>
    <row r="694" spans="1:6" x14ac:dyDescent="0.25">
      <c r="A694" s="2">
        <v>1.6422854920000001</v>
      </c>
      <c r="B694" s="2">
        <v>1.4971778019999999</v>
      </c>
      <c r="C694" s="2">
        <v>1.038561871</v>
      </c>
      <c r="D694" s="2">
        <v>1.2534819000000001E-2</v>
      </c>
      <c r="E694" s="2">
        <v>0.94216592799999999</v>
      </c>
      <c r="F694" s="2" t="s">
        <v>2</v>
      </c>
    </row>
    <row r="695" spans="1:6" x14ac:dyDescent="0.25">
      <c r="A695" s="2">
        <v>0.64813209400000005</v>
      </c>
      <c r="B695" s="2">
        <v>1.034793241</v>
      </c>
      <c r="C695" s="2">
        <v>0.92178249099999998</v>
      </c>
      <c r="D695" s="2">
        <v>3.6659230000000002E-3</v>
      </c>
      <c r="E695" s="2">
        <v>0.88575535000000005</v>
      </c>
      <c r="F695" s="2" t="s">
        <v>2</v>
      </c>
    </row>
    <row r="696" spans="1:6" x14ac:dyDescent="0.25">
      <c r="A696" s="2">
        <v>1.050617796</v>
      </c>
      <c r="B696" s="2">
        <v>0.98107689099999995</v>
      </c>
      <c r="C696" s="2">
        <v>0.92245624599999998</v>
      </c>
      <c r="D696" s="2">
        <v>3.2971387999999997E-2</v>
      </c>
      <c r="E696" s="2">
        <v>1.0192905050000001</v>
      </c>
      <c r="F696" s="2" t="s">
        <v>2</v>
      </c>
    </row>
    <row r="697" spans="1:6" x14ac:dyDescent="0.25">
      <c r="A697" s="2">
        <v>1.0175038300000001</v>
      </c>
      <c r="B697" s="2">
        <v>1.102939296</v>
      </c>
      <c r="C697" s="2">
        <v>0.95750910099999997</v>
      </c>
      <c r="D697" s="2">
        <v>5.2413399999999997E-3</v>
      </c>
      <c r="E697" s="2">
        <v>0.75994614100000002</v>
      </c>
      <c r="F697" s="2" t="s">
        <v>2</v>
      </c>
    </row>
    <row r="698" spans="1:6" x14ac:dyDescent="0.25">
      <c r="A698" s="2">
        <v>-0.61848358999999997</v>
      </c>
      <c r="B698" s="2">
        <v>1.1091014079999999</v>
      </c>
      <c r="C698" s="2">
        <v>1.0390777550000001</v>
      </c>
      <c r="D698" s="2">
        <v>-5.7819518E-2</v>
      </c>
      <c r="E698" s="2">
        <v>0.98993696399999997</v>
      </c>
      <c r="F698" s="2" t="s">
        <v>2</v>
      </c>
    </row>
    <row r="699" spans="1:6" x14ac:dyDescent="0.25">
      <c r="A699" s="2">
        <v>2.660546874</v>
      </c>
      <c r="B699" s="2">
        <v>0.95442481800000001</v>
      </c>
      <c r="C699" s="2">
        <v>0.88817365000000004</v>
      </c>
      <c r="D699" s="2">
        <v>-4.9645662E-2</v>
      </c>
      <c r="E699" s="2">
        <v>1.1578990179999999</v>
      </c>
      <c r="F699" s="2" t="s">
        <v>2</v>
      </c>
    </row>
    <row r="700" spans="1:6" x14ac:dyDescent="0.25">
      <c r="A700" s="2">
        <v>-1.5565687100000001</v>
      </c>
      <c r="B700" s="2">
        <v>0.99627682299999998</v>
      </c>
      <c r="C700" s="2">
        <v>0.73333368499999996</v>
      </c>
      <c r="D700" s="2">
        <v>8.0735747999999996E-2</v>
      </c>
      <c r="E700" s="2">
        <v>1.136785462</v>
      </c>
      <c r="F700" s="2" t="s">
        <v>2</v>
      </c>
    </row>
    <row r="701" spans="1:6" x14ac:dyDescent="0.25">
      <c r="A701" s="2">
        <v>0.310840385</v>
      </c>
      <c r="B701" s="2">
        <v>1.0736260529999999</v>
      </c>
      <c r="C701" s="2">
        <v>0.72660893599999998</v>
      </c>
      <c r="D701" s="2">
        <v>-5.3173801E-2</v>
      </c>
      <c r="E701" s="2">
        <v>0.96622720100000004</v>
      </c>
      <c r="F701" s="2" t="s">
        <v>2</v>
      </c>
    </row>
    <row r="702" spans="1:6" x14ac:dyDescent="0.25">
      <c r="A702" s="2">
        <v>2.323338116</v>
      </c>
      <c r="B702" s="2">
        <v>0.86337554500000002</v>
      </c>
      <c r="C702" s="2">
        <v>1.37416457</v>
      </c>
      <c r="D702" s="2">
        <v>8.7128506999999994E-2</v>
      </c>
      <c r="E702" s="2">
        <v>0.588347709</v>
      </c>
      <c r="F702" s="2" t="s">
        <v>2</v>
      </c>
    </row>
    <row r="703" spans="1:6" x14ac:dyDescent="0.25">
      <c r="A703" s="2">
        <v>0.84789473999999998</v>
      </c>
      <c r="B703" s="2">
        <v>0.74474584300000002</v>
      </c>
      <c r="C703" s="2">
        <v>0.86662591899999997</v>
      </c>
      <c r="D703" s="2">
        <v>4.4673266000000003E-2</v>
      </c>
      <c r="E703" s="2">
        <v>1.014167381</v>
      </c>
      <c r="F703" s="2" t="s">
        <v>2</v>
      </c>
    </row>
    <row r="704" spans="1:6" x14ac:dyDescent="0.25">
      <c r="A704" s="2">
        <v>2.220402408</v>
      </c>
      <c r="B704" s="2">
        <v>0.85948186199999999</v>
      </c>
      <c r="C704" s="2">
        <v>0.93369734500000001</v>
      </c>
      <c r="D704" s="2">
        <v>-7.7139480999999996E-2</v>
      </c>
      <c r="E704" s="2">
        <v>1.1162369480000001</v>
      </c>
      <c r="F704" s="2" t="s">
        <v>2</v>
      </c>
    </row>
    <row r="705" spans="1:6" x14ac:dyDescent="0.25">
      <c r="A705" s="2">
        <v>0.37796342999999999</v>
      </c>
      <c r="B705" s="2">
        <v>0.908438576</v>
      </c>
      <c r="C705" s="2">
        <v>0.90223866799999997</v>
      </c>
      <c r="D705" s="2">
        <v>-0.122975827</v>
      </c>
      <c r="E705" s="2">
        <v>1.1048760019999999</v>
      </c>
      <c r="F705" s="2" t="s">
        <v>2</v>
      </c>
    </row>
    <row r="706" spans="1:6" x14ac:dyDescent="0.25">
      <c r="A706" s="2">
        <v>1.254510488</v>
      </c>
      <c r="B706" s="2">
        <v>1.0692619329999999</v>
      </c>
      <c r="C706" s="2">
        <v>1.728797892</v>
      </c>
      <c r="D706" s="2">
        <v>-0.31738862299999998</v>
      </c>
      <c r="E706" s="2">
        <v>1.2898666480000001</v>
      </c>
      <c r="F706" s="2" t="s">
        <v>2</v>
      </c>
    </row>
    <row r="707" spans="1:6" x14ac:dyDescent="0.25">
      <c r="A707" s="2">
        <v>1.226132936</v>
      </c>
      <c r="B707" s="2">
        <v>0.31363259900000001</v>
      </c>
      <c r="C707" s="2">
        <v>0.53683899700000004</v>
      </c>
      <c r="D707" s="2">
        <v>0.119581465</v>
      </c>
      <c r="E707" s="2">
        <v>1.2859425419999999</v>
      </c>
      <c r="F707" s="2" t="s">
        <v>2</v>
      </c>
    </row>
    <row r="708" spans="1:6" x14ac:dyDescent="0.25">
      <c r="A708" s="2">
        <v>1.1190541359999999</v>
      </c>
      <c r="B708" s="2">
        <v>0.738856968</v>
      </c>
      <c r="C708" s="2">
        <v>0.378207232</v>
      </c>
      <c r="D708" s="2">
        <v>-7.8162376000000006E-2</v>
      </c>
      <c r="E708" s="2">
        <v>1.26319202</v>
      </c>
      <c r="F708" s="2" t="s">
        <v>2</v>
      </c>
    </row>
    <row r="709" spans="1:6" x14ac:dyDescent="0.25">
      <c r="A709" s="2">
        <v>-0.35696888500000001</v>
      </c>
      <c r="B709" s="2">
        <v>1.1030709670000001</v>
      </c>
      <c r="C709" s="2">
        <v>0.90639222200000003</v>
      </c>
      <c r="D709" s="2">
        <v>-2.1155294000000002E-2</v>
      </c>
      <c r="E709" s="2">
        <v>1.116889925</v>
      </c>
      <c r="F709" s="2" t="s">
        <v>2</v>
      </c>
    </row>
    <row r="710" spans="1:6" x14ac:dyDescent="0.25">
      <c r="A710" s="2">
        <v>1.0518774120000001</v>
      </c>
      <c r="B710" s="2">
        <v>1.1357641620000001</v>
      </c>
      <c r="C710" s="2">
        <v>0.53699987500000002</v>
      </c>
      <c r="D710" s="2">
        <v>3.1850252000000003E-2</v>
      </c>
      <c r="E710" s="2">
        <v>0.93928671799999996</v>
      </c>
      <c r="F710" s="2" t="s">
        <v>2</v>
      </c>
    </row>
    <row r="711" spans="1:6" x14ac:dyDescent="0.25">
      <c r="A711" s="2">
        <v>0.98971048699999997</v>
      </c>
      <c r="B711" s="2">
        <v>1.0373291280000001</v>
      </c>
      <c r="C711" s="2">
        <v>1.148825854</v>
      </c>
      <c r="D711" s="2">
        <v>-4.9666589999999997E-2</v>
      </c>
      <c r="E711" s="2">
        <v>0.74564765799999999</v>
      </c>
      <c r="F711" s="2" t="s">
        <v>2</v>
      </c>
    </row>
    <row r="712" spans="1:6" x14ac:dyDescent="0.25">
      <c r="A712" s="2">
        <v>1.102956456</v>
      </c>
      <c r="B712" s="2">
        <v>1.0049412049999999</v>
      </c>
      <c r="C712" s="2">
        <v>6.907539248</v>
      </c>
      <c r="D712" s="2">
        <v>-4.6643110000000002E-2</v>
      </c>
      <c r="E712" s="2">
        <v>1.0014279939999999</v>
      </c>
      <c r="F712" s="2" t="s">
        <v>2</v>
      </c>
    </row>
    <row r="713" spans="1:6" x14ac:dyDescent="0.25">
      <c r="A713" s="2">
        <v>0.91742219800000002</v>
      </c>
      <c r="B713" s="2">
        <v>1.5900856109999999</v>
      </c>
      <c r="C713" s="2">
        <v>1.4356141650000001</v>
      </c>
      <c r="D713" s="2">
        <v>-0.113173581</v>
      </c>
      <c r="E713" s="2">
        <v>1.0026150279999999</v>
      </c>
      <c r="F713" s="2" t="s">
        <v>2</v>
      </c>
    </row>
    <row r="714" spans="1:6" x14ac:dyDescent="0.25">
      <c r="A714" s="2">
        <v>0.81205138700000001</v>
      </c>
      <c r="B714" s="2">
        <v>1.1390903859999999</v>
      </c>
      <c r="C714" s="2">
        <v>1.1409012919999999</v>
      </c>
      <c r="D714" s="2">
        <v>7.05509E-3</v>
      </c>
      <c r="E714" s="2">
        <v>1.2353137329999999</v>
      </c>
      <c r="F714" s="2" t="s">
        <v>2</v>
      </c>
    </row>
    <row r="715" spans="1:6" x14ac:dyDescent="0.25">
      <c r="A715" s="2">
        <v>1.066028634</v>
      </c>
      <c r="B715" s="2">
        <v>1</v>
      </c>
      <c r="C715" s="2">
        <v>0.26217216300000001</v>
      </c>
      <c r="D715" s="2">
        <v>-0.232818478</v>
      </c>
      <c r="E715" s="2">
        <v>1.037705208</v>
      </c>
      <c r="F715" s="2" t="s">
        <v>2</v>
      </c>
    </row>
    <row r="716" spans="1:6" x14ac:dyDescent="0.25">
      <c r="A716" s="2">
        <v>1.490150133</v>
      </c>
      <c r="B716" s="2">
        <v>1.069374517</v>
      </c>
      <c r="C716" s="2">
        <v>0.82794654700000003</v>
      </c>
      <c r="D716" s="2">
        <v>-3.1842885000000001E-2</v>
      </c>
      <c r="E716" s="2">
        <v>1.061468708</v>
      </c>
      <c r="F716" s="2" t="s">
        <v>2</v>
      </c>
    </row>
    <row r="717" spans="1:6" x14ac:dyDescent="0.25">
      <c r="A717" s="2">
        <v>0.97732258000000005</v>
      </c>
      <c r="B717" s="2">
        <v>0.99680955000000004</v>
      </c>
      <c r="C717" s="2">
        <v>1.4145924590000001</v>
      </c>
      <c r="D717" s="2">
        <v>-0.133138639</v>
      </c>
      <c r="E717" s="2">
        <v>0.87822504899999998</v>
      </c>
      <c r="F717" s="2" t="s">
        <v>2</v>
      </c>
    </row>
    <row r="718" spans="1:6" x14ac:dyDescent="0.25">
      <c r="A718" s="2">
        <v>2.3157255000000001</v>
      </c>
      <c r="B718" s="2">
        <v>0.80382498999999996</v>
      </c>
      <c r="C718" s="2">
        <v>1.521956356</v>
      </c>
      <c r="D718" s="2">
        <v>0.10469867200000001</v>
      </c>
      <c r="E718" s="2">
        <v>1.0143156369999999</v>
      </c>
      <c r="F718" s="2" t="s">
        <v>2</v>
      </c>
    </row>
    <row r="719" spans="1:6" x14ac:dyDescent="0.25">
      <c r="A719" s="2">
        <v>1.0694176120000001</v>
      </c>
      <c r="B719" s="2">
        <v>1.225225564</v>
      </c>
      <c r="C719" s="2">
        <v>1.3025636309999999</v>
      </c>
      <c r="D719" s="2">
        <v>-5.45E-2</v>
      </c>
      <c r="E719" s="2">
        <v>1.1551858939999999</v>
      </c>
      <c r="F719" s="2" t="s">
        <v>2</v>
      </c>
    </row>
    <row r="720" spans="1:6" x14ac:dyDescent="0.25">
      <c r="A720" s="2">
        <v>2.770021668</v>
      </c>
      <c r="B720" s="2">
        <v>0.81346335299999994</v>
      </c>
      <c r="C720" s="2">
        <v>1</v>
      </c>
      <c r="D720" s="2">
        <v>0.31346499100000003</v>
      </c>
      <c r="E720" s="2">
        <v>0.91084633199999998</v>
      </c>
      <c r="F720" s="2" t="s">
        <v>2</v>
      </c>
    </row>
    <row r="721" spans="1:6" x14ac:dyDescent="0.25">
      <c r="A721" s="2">
        <v>0.74685721299999996</v>
      </c>
      <c r="B721" s="2">
        <v>1.0055105</v>
      </c>
      <c r="C721" s="2">
        <v>0.94172641499999998</v>
      </c>
      <c r="D721" s="2">
        <v>-3.7675114000000003E-2</v>
      </c>
      <c r="E721" s="2">
        <v>1.0240396599999999</v>
      </c>
      <c r="F721" s="2" t="s">
        <v>2</v>
      </c>
    </row>
    <row r="722" spans="1:6" x14ac:dyDescent="0.25">
      <c r="A722" s="2">
        <v>0.931266657</v>
      </c>
      <c r="B722" s="2">
        <v>0.98301730899999995</v>
      </c>
      <c r="C722" s="2">
        <v>1.0565848849999999</v>
      </c>
      <c r="D722" s="2">
        <v>-5.9585696E-2</v>
      </c>
      <c r="E722" s="2">
        <v>1.3567825389999999</v>
      </c>
      <c r="F722" s="2" t="s">
        <v>2</v>
      </c>
    </row>
    <row r="723" spans="1:6" x14ac:dyDescent="0.25">
      <c r="A723" s="2">
        <v>0.88524818000000005</v>
      </c>
      <c r="B723" s="2">
        <v>1.2648391510000001</v>
      </c>
      <c r="C723" s="2">
        <v>0.62849439399999996</v>
      </c>
      <c r="D723" s="2">
        <v>1.5805744E-2</v>
      </c>
      <c r="E723" s="2">
        <v>0.90637263999999995</v>
      </c>
      <c r="F723" s="2" t="s">
        <v>2</v>
      </c>
    </row>
    <row r="724" spans="1:6" x14ac:dyDescent="0.25">
      <c r="A724" s="2">
        <v>2.0073557750000002</v>
      </c>
      <c r="B724" s="2">
        <v>0.953388291</v>
      </c>
      <c r="C724" s="2">
        <v>0.85822765199999995</v>
      </c>
      <c r="D724" s="2">
        <v>-0.26614397699999998</v>
      </c>
      <c r="E724" s="2">
        <v>1.670846872</v>
      </c>
      <c r="F724" s="2" t="s">
        <v>2</v>
      </c>
    </row>
    <row r="725" spans="1:6" x14ac:dyDescent="0.25">
      <c r="A725" s="2">
        <v>-0.74354875600000003</v>
      </c>
      <c r="B725" s="2">
        <v>1.0289279659999999</v>
      </c>
      <c r="C725" s="2">
        <v>1.244690182</v>
      </c>
      <c r="D725" s="2">
        <v>1.2895418000000001E-2</v>
      </c>
      <c r="E725" s="2">
        <v>1.0698694289999999</v>
      </c>
      <c r="F725" s="2" t="s">
        <v>2</v>
      </c>
    </row>
    <row r="726" spans="1:6" x14ac:dyDescent="0.25">
      <c r="A726" s="2">
        <v>1.1398080319999999</v>
      </c>
      <c r="B726" s="2">
        <v>1.0386604239999999</v>
      </c>
      <c r="C726" s="2">
        <v>1.775459983</v>
      </c>
      <c r="D726" s="2">
        <v>2.7235810000000001E-3</v>
      </c>
      <c r="E726" s="2">
        <v>1.164553459</v>
      </c>
      <c r="F726" s="2" t="s">
        <v>2</v>
      </c>
    </row>
    <row r="727" spans="1:6" x14ac:dyDescent="0.25">
      <c r="A727" s="2">
        <v>1.0125574150000001</v>
      </c>
      <c r="B727" s="2">
        <v>1.4377882049999999</v>
      </c>
      <c r="C727" s="2">
        <v>0.94018275299999998</v>
      </c>
      <c r="D727" s="2">
        <v>-4.0517209999999998E-2</v>
      </c>
      <c r="E727" s="2">
        <v>0.99998208899999996</v>
      </c>
      <c r="F727" s="2" t="s">
        <v>2</v>
      </c>
    </row>
    <row r="728" spans="1:6" x14ac:dyDescent="0.25">
      <c r="A728" s="2">
        <v>1.1546214450000001</v>
      </c>
      <c r="B728" s="2">
        <v>0.98882275100000006</v>
      </c>
      <c r="C728" s="2">
        <v>0.60148159800000001</v>
      </c>
      <c r="D728" s="2">
        <v>-3.3073257000000002E-2</v>
      </c>
      <c r="E728" s="2">
        <v>1.2510792500000001</v>
      </c>
      <c r="F728" s="2" t="s">
        <v>2</v>
      </c>
    </row>
    <row r="729" spans="1:6" x14ac:dyDescent="0.25">
      <c r="A729" s="2">
        <v>1.2267640689999999</v>
      </c>
      <c r="B729" s="2">
        <v>1.021389063</v>
      </c>
      <c r="C729" s="2">
        <v>1.096197979</v>
      </c>
      <c r="D729" s="2">
        <v>-0.14146173300000001</v>
      </c>
      <c r="E729" s="2">
        <v>1.1868718119999999</v>
      </c>
      <c r="F729" s="2" t="s">
        <v>2</v>
      </c>
    </row>
    <row r="730" spans="1:6" x14ac:dyDescent="0.25">
      <c r="A730" s="2">
        <v>1.096067678</v>
      </c>
      <c r="B730" s="2">
        <v>1.0061268839999999</v>
      </c>
      <c r="C730" s="2">
        <v>1.4692911340000001</v>
      </c>
      <c r="D730" s="2">
        <v>-0.13605418499999999</v>
      </c>
      <c r="E730" s="2">
        <v>1.3454421759999999</v>
      </c>
      <c r="F730" s="2" t="s">
        <v>2</v>
      </c>
    </row>
    <row r="731" spans="1:6" x14ac:dyDescent="0.25">
      <c r="A731" s="2">
        <v>1.082932733</v>
      </c>
      <c r="B731" s="2">
        <v>1.0294807829999999</v>
      </c>
      <c r="C731" s="2">
        <v>1</v>
      </c>
      <c r="D731" s="2">
        <v>-0.15033006600000001</v>
      </c>
      <c r="E731" s="2">
        <v>0.848020263</v>
      </c>
      <c r="F731" s="2" t="s">
        <v>2</v>
      </c>
    </row>
    <row r="732" spans="1:6" x14ac:dyDescent="0.25">
      <c r="A732" s="2">
        <v>-0.43741449999999998</v>
      </c>
      <c r="B732" s="2">
        <v>0.91004136300000005</v>
      </c>
      <c r="C732" s="2">
        <v>1.0698753190000001</v>
      </c>
      <c r="D732" s="2">
        <v>-4.5014245000000001E-2</v>
      </c>
      <c r="E732" s="2">
        <v>0.87977681100000005</v>
      </c>
      <c r="F732" s="2" t="s">
        <v>2</v>
      </c>
    </row>
    <row r="733" spans="1:6" x14ac:dyDescent="0.25">
      <c r="A733" s="2">
        <v>0.95325329400000003</v>
      </c>
      <c r="B733" s="2">
        <v>1.043311834</v>
      </c>
      <c r="C733" s="2">
        <v>2.2702051519999999</v>
      </c>
      <c r="D733" s="2">
        <v>-6.2373258000000001E-2</v>
      </c>
      <c r="E733" s="2">
        <v>1.308176582</v>
      </c>
      <c r="F733" s="2" t="s">
        <v>2</v>
      </c>
    </row>
    <row r="734" spans="1:6" x14ac:dyDescent="0.25">
      <c r="A734" s="2">
        <v>1.0934693559999999</v>
      </c>
      <c r="B734" s="2">
        <v>1.0267233929999999</v>
      </c>
      <c r="C734" s="2">
        <v>0.60967064599999998</v>
      </c>
      <c r="D734" s="2">
        <v>-1.066748E-3</v>
      </c>
      <c r="E734" s="2">
        <v>0.86910636100000005</v>
      </c>
      <c r="F734" s="2" t="s">
        <v>2</v>
      </c>
    </row>
    <row r="735" spans="1:6" x14ac:dyDescent="0.25">
      <c r="A735" s="2">
        <v>1.203205802</v>
      </c>
      <c r="B735" s="2">
        <v>1.64628661</v>
      </c>
      <c r="C735" s="2">
        <v>1.2247801519999999</v>
      </c>
      <c r="D735" s="2">
        <v>-0.105285472</v>
      </c>
      <c r="E735" s="2">
        <v>1.0092424449999999</v>
      </c>
      <c r="F735" s="2" t="s">
        <v>2</v>
      </c>
    </row>
    <row r="736" spans="1:6" x14ac:dyDescent="0.25">
      <c r="A736" s="2">
        <v>0.74289349800000004</v>
      </c>
      <c r="B736" s="2">
        <v>0.97359053299999998</v>
      </c>
      <c r="C736" s="2">
        <v>0.96016330900000002</v>
      </c>
      <c r="D736" s="2">
        <v>4.0713790999999999E-2</v>
      </c>
      <c r="E736" s="2">
        <v>1.158963733</v>
      </c>
      <c r="F736" s="2" t="s">
        <v>2</v>
      </c>
    </row>
    <row r="737" spans="1:6" x14ac:dyDescent="0.25">
      <c r="A737" s="2">
        <v>1.2065591069999999</v>
      </c>
      <c r="B737" s="2">
        <v>0.83796971600000003</v>
      </c>
      <c r="C737" s="2">
        <v>0.93318214499999996</v>
      </c>
      <c r="D737" s="2">
        <v>-7.6390431999999994E-2</v>
      </c>
      <c r="E737" s="2">
        <v>1.155908924</v>
      </c>
      <c r="F737" s="2" t="s">
        <v>2</v>
      </c>
    </row>
    <row r="738" spans="1:6" x14ac:dyDescent="0.25">
      <c r="A738" s="2">
        <v>1.232720364</v>
      </c>
      <c r="B738" s="2">
        <v>0.71164677300000001</v>
      </c>
      <c r="C738" s="2">
        <v>1.065529857</v>
      </c>
      <c r="D738" s="2">
        <v>-6.5625101000000005E-2</v>
      </c>
      <c r="E738" s="2">
        <v>1.198026598</v>
      </c>
      <c r="F738" s="2" t="s">
        <v>2</v>
      </c>
    </row>
    <row r="739" spans="1:6" x14ac:dyDescent="0.25">
      <c r="A739" s="2">
        <v>1.000233446</v>
      </c>
      <c r="B739" s="2">
        <v>1.1161460379999999</v>
      </c>
      <c r="C739" s="2">
        <v>1.1374787529999999</v>
      </c>
      <c r="D739" s="2">
        <v>-0.107521301</v>
      </c>
      <c r="E739" s="2">
        <v>1.025688395</v>
      </c>
      <c r="F739" s="2" t="s">
        <v>2</v>
      </c>
    </row>
    <row r="740" spans="1:6" x14ac:dyDescent="0.25">
      <c r="A740" s="2">
        <v>0.71499383699999997</v>
      </c>
      <c r="B740" s="2">
        <v>1.124522121</v>
      </c>
      <c r="C740" s="2">
        <v>1.0156457409999999</v>
      </c>
      <c r="D740" s="2">
        <v>1.9766232000000002E-2</v>
      </c>
      <c r="E740" s="2">
        <v>1.056203156</v>
      </c>
      <c r="F740" s="2" t="s">
        <v>2</v>
      </c>
    </row>
    <row r="741" spans="1:6" x14ac:dyDescent="0.25">
      <c r="A741" s="2">
        <v>0.66494191999999996</v>
      </c>
      <c r="B741" s="2">
        <v>1</v>
      </c>
      <c r="C741" s="2">
        <v>0.90914334399999996</v>
      </c>
      <c r="D741" s="2">
        <v>4.9237761999999997E-2</v>
      </c>
      <c r="E741" s="2">
        <v>1.085227341</v>
      </c>
      <c r="F741" s="2" t="s">
        <v>2</v>
      </c>
    </row>
    <row r="742" spans="1:6" x14ac:dyDescent="0.25">
      <c r="A742" s="2">
        <v>0.76708028299999997</v>
      </c>
      <c r="B742" s="2">
        <v>1.4738644590000001</v>
      </c>
      <c r="C742" s="2">
        <v>0.64169294600000004</v>
      </c>
      <c r="D742" s="2">
        <v>-0.16179358999999999</v>
      </c>
      <c r="E742" s="2">
        <v>1.0455715210000001</v>
      </c>
      <c r="F742" s="2" t="s">
        <v>2</v>
      </c>
    </row>
    <row r="743" spans="1:6" x14ac:dyDescent="0.25">
      <c r="A743" s="2">
        <v>1.0380166639999999</v>
      </c>
      <c r="B743" s="2">
        <v>0.84892556900000005</v>
      </c>
      <c r="C743" s="2">
        <v>0.68576601999999998</v>
      </c>
      <c r="D743" s="2">
        <v>-8.2203339E-2</v>
      </c>
      <c r="E743" s="2">
        <v>0.98817152500000005</v>
      </c>
      <c r="F743" s="2" t="s">
        <v>2</v>
      </c>
    </row>
    <row r="744" spans="1:6" x14ac:dyDescent="0.25">
      <c r="A744" s="2">
        <v>1.104002567</v>
      </c>
      <c r="B744" s="2">
        <v>1.090680251</v>
      </c>
      <c r="C744" s="2">
        <v>2.4536683589999999</v>
      </c>
      <c r="D744" s="2">
        <v>-2.5518599999999999E-2</v>
      </c>
      <c r="E744" s="2">
        <v>0.86003673199999997</v>
      </c>
      <c r="F744" s="2" t="s">
        <v>2</v>
      </c>
    </row>
    <row r="745" spans="1:6" x14ac:dyDescent="0.25">
      <c r="A745" s="2">
        <v>0.90487113100000005</v>
      </c>
      <c r="B745" s="2">
        <v>0.99386872699999995</v>
      </c>
      <c r="C745" s="2">
        <v>1.9045725499999999</v>
      </c>
      <c r="D745" s="2">
        <v>0.11098008400000001</v>
      </c>
      <c r="E745" s="2">
        <v>1.372739996</v>
      </c>
      <c r="F745" s="2" t="s">
        <v>2</v>
      </c>
    </row>
    <row r="746" spans="1:6" x14ac:dyDescent="0.25">
      <c r="A746" s="2">
        <v>0.47644382299999999</v>
      </c>
      <c r="B746" s="2">
        <v>1.063017938</v>
      </c>
      <c r="C746" s="2">
        <v>0.97617273599999999</v>
      </c>
      <c r="D746" s="2">
        <v>-0.10843750000000001</v>
      </c>
      <c r="E746" s="2">
        <v>1.969945193</v>
      </c>
      <c r="F746" s="2" t="s">
        <v>2</v>
      </c>
    </row>
    <row r="747" spans="1:6" x14ac:dyDescent="0.25">
      <c r="A747" s="2">
        <v>1.013257788</v>
      </c>
      <c r="B747" s="2">
        <v>0.98766837900000004</v>
      </c>
      <c r="C747" s="2">
        <v>1.0084857819999999</v>
      </c>
      <c r="D747" s="2">
        <v>-5.1246617000000001E-2</v>
      </c>
      <c r="E747" s="2">
        <v>1.1108222750000001</v>
      </c>
      <c r="F747" s="2" t="s">
        <v>2</v>
      </c>
    </row>
    <row r="748" spans="1:6" x14ac:dyDescent="0.25">
      <c r="A748" s="2">
        <v>2.1349316E-2</v>
      </c>
      <c r="B748" s="2">
        <v>0.83688529099999998</v>
      </c>
      <c r="C748" s="2">
        <v>1.103960904</v>
      </c>
      <c r="D748" s="2">
        <v>3.3289019000000003E-2</v>
      </c>
      <c r="E748" s="2">
        <v>0.99852623600000001</v>
      </c>
      <c r="F748" s="2" t="s">
        <v>2</v>
      </c>
    </row>
    <row r="749" spans="1:6" x14ac:dyDescent="0.25">
      <c r="A749" s="2">
        <v>1.14573192</v>
      </c>
      <c r="B749" s="2">
        <v>1.1599309419999999</v>
      </c>
      <c r="C749" s="2">
        <v>1.3021701050000001</v>
      </c>
      <c r="D749" s="2">
        <v>3.1141868999999999E-2</v>
      </c>
      <c r="E749" s="2">
        <v>0.83136654099999996</v>
      </c>
      <c r="F749" s="2" t="s">
        <v>2</v>
      </c>
    </row>
    <row r="750" spans="1:6" x14ac:dyDescent="0.25">
      <c r="A750" s="2">
        <v>1.0269329270000001</v>
      </c>
      <c r="B750" s="2">
        <v>0.92940410500000004</v>
      </c>
      <c r="C750" s="2">
        <v>0.63154219</v>
      </c>
      <c r="D750" s="2">
        <v>-7.5912555000000007E-2</v>
      </c>
      <c r="E750" s="2">
        <v>1.1322581309999999</v>
      </c>
      <c r="F750" s="2" t="s">
        <v>2</v>
      </c>
    </row>
    <row r="751" spans="1:6" x14ac:dyDescent="0.25">
      <c r="A751" s="2">
        <v>-0.27525175800000001</v>
      </c>
      <c r="B751" s="2">
        <v>0.807891111</v>
      </c>
      <c r="C751" s="2">
        <v>1</v>
      </c>
      <c r="D751" s="2">
        <v>-8.9392210999999999E-2</v>
      </c>
      <c r="E751" s="2">
        <v>0.96006481700000001</v>
      </c>
      <c r="F751" s="2" t="s">
        <v>2</v>
      </c>
    </row>
    <row r="752" spans="1:6" x14ac:dyDescent="0.25">
      <c r="A752" s="2">
        <v>1.208961417</v>
      </c>
      <c r="B752" s="2">
        <v>1</v>
      </c>
      <c r="C752" s="2">
        <v>0.43413516899999999</v>
      </c>
      <c r="D752" s="2">
        <v>-4.1447899999999999E-4</v>
      </c>
      <c r="E752" s="2">
        <v>0.45369263300000001</v>
      </c>
      <c r="F752" s="2" t="s">
        <v>2</v>
      </c>
    </row>
    <row r="753" spans="1:6" x14ac:dyDescent="0.25">
      <c r="A753" s="2">
        <v>1.436482619</v>
      </c>
      <c r="B753" s="2">
        <v>1.1164755399999999</v>
      </c>
      <c r="C753" s="2">
        <v>1.0269970530000001</v>
      </c>
      <c r="D753" s="2">
        <v>-6.1729159999999998E-2</v>
      </c>
      <c r="E753" s="2">
        <v>1.1398709010000001</v>
      </c>
      <c r="F753" s="2" t="s">
        <v>2</v>
      </c>
    </row>
    <row r="754" spans="1:6" x14ac:dyDescent="0.25">
      <c r="A754" s="2">
        <v>0.926945872</v>
      </c>
      <c r="B754" s="2">
        <v>0.77805414500000003</v>
      </c>
      <c r="C754" s="2">
        <v>1.004507743</v>
      </c>
      <c r="D754" s="2">
        <v>6.4794402000000001E-2</v>
      </c>
      <c r="E754" s="2">
        <v>0.85176094099999999</v>
      </c>
      <c r="F754" s="2" t="s">
        <v>2</v>
      </c>
    </row>
    <row r="755" spans="1:6" x14ac:dyDescent="0.25">
      <c r="A755" s="2">
        <v>1.0548932150000001</v>
      </c>
      <c r="B755" s="2">
        <v>1.2112824449999999</v>
      </c>
      <c r="C755" s="2">
        <v>1.058318313</v>
      </c>
      <c r="D755" s="2">
        <v>-2.5830575000000001E-2</v>
      </c>
      <c r="E755" s="2">
        <v>0.996227639</v>
      </c>
      <c r="F755" s="2" t="s">
        <v>2</v>
      </c>
    </row>
    <row r="756" spans="1:6" x14ac:dyDescent="0.25">
      <c r="A756" s="2">
        <v>0.31720735799999999</v>
      </c>
      <c r="B756" s="2">
        <v>0.98473843699999997</v>
      </c>
      <c r="C756" s="2">
        <v>0.78552584299999995</v>
      </c>
      <c r="D756" s="2">
        <v>-5.6443365000000002E-2</v>
      </c>
      <c r="E756" s="2">
        <v>1.1031130629999999</v>
      </c>
      <c r="F756" s="2" t="s">
        <v>2</v>
      </c>
    </row>
    <row r="757" spans="1:6" x14ac:dyDescent="0.25">
      <c r="A757" s="2">
        <v>1.5295761240000001</v>
      </c>
      <c r="B757" s="2">
        <v>1.150295619</v>
      </c>
      <c r="C757" s="2">
        <v>1.117427025</v>
      </c>
      <c r="D757" s="2">
        <v>-0.20481384899999999</v>
      </c>
      <c r="E757" s="2">
        <v>1.1430179490000001</v>
      </c>
      <c r="F757" s="2" t="s">
        <v>2</v>
      </c>
    </row>
    <row r="758" spans="1:6" x14ac:dyDescent="0.25">
      <c r="A758" s="2">
        <v>1.422843168</v>
      </c>
      <c r="B758" s="2">
        <v>0.73684255300000001</v>
      </c>
      <c r="C758" s="2">
        <v>0.96429041599999998</v>
      </c>
      <c r="D758" s="2">
        <v>-3.6678704999999999E-2</v>
      </c>
      <c r="E758" s="2">
        <v>1.0728437470000001</v>
      </c>
      <c r="F758" s="2" t="s">
        <v>2</v>
      </c>
    </row>
    <row r="759" spans="1:6" x14ac:dyDescent="0.25">
      <c r="A759" s="2">
        <v>1.0091889350000001</v>
      </c>
      <c r="B759" s="2">
        <v>1.0521752369999999</v>
      </c>
      <c r="C759" s="2">
        <v>1.0045202259999999</v>
      </c>
      <c r="D759" s="2">
        <v>-0.27968856600000003</v>
      </c>
      <c r="E759" s="2">
        <v>1.0912620609999999</v>
      </c>
      <c r="F759" s="2" t="s">
        <v>2</v>
      </c>
    </row>
    <row r="760" spans="1:6" x14ac:dyDescent="0.25">
      <c r="A760" s="2">
        <v>1.525205283</v>
      </c>
      <c r="B760" s="2">
        <v>1.0859962750000001</v>
      </c>
      <c r="C760" s="2">
        <v>0.96843305300000004</v>
      </c>
      <c r="D760" s="2">
        <v>-3.5267206000000002E-2</v>
      </c>
      <c r="E760" s="2">
        <v>1.1514985529999999</v>
      </c>
      <c r="F760" s="2" t="s">
        <v>2</v>
      </c>
    </row>
    <row r="761" spans="1:6" x14ac:dyDescent="0.25">
      <c r="A761" s="2">
        <v>1.0487378110000001</v>
      </c>
      <c r="B761" s="2">
        <v>1.054006496</v>
      </c>
      <c r="C761" s="2">
        <v>0.52762668000000001</v>
      </c>
      <c r="D761" s="2">
        <v>-1.5932195999999999E-2</v>
      </c>
      <c r="E761" s="2">
        <v>0.93710180099999996</v>
      </c>
      <c r="F761" s="2" t="s">
        <v>2</v>
      </c>
    </row>
    <row r="762" spans="1:6" x14ac:dyDescent="0.25">
      <c r="A762" s="2">
        <v>1.041252533</v>
      </c>
      <c r="B762" s="2">
        <v>1.0227573649999999</v>
      </c>
      <c r="C762" s="2">
        <v>1.004560063</v>
      </c>
      <c r="D762" s="2">
        <v>-1.6079796E-2</v>
      </c>
      <c r="E762" s="2">
        <v>1.052350884</v>
      </c>
      <c r="F762" s="2" t="s">
        <v>2</v>
      </c>
    </row>
    <row r="763" spans="1:6" x14ac:dyDescent="0.25">
      <c r="A763" s="2">
        <v>1.1312096229999999</v>
      </c>
      <c r="B763" s="2">
        <v>1.0304912530000001</v>
      </c>
      <c r="C763" s="2">
        <v>0.99887630800000005</v>
      </c>
      <c r="D763" s="2">
        <v>-0.21361077000000001</v>
      </c>
      <c r="E763" s="2">
        <v>0.92204727200000003</v>
      </c>
      <c r="F763" s="2" t="s">
        <v>2</v>
      </c>
    </row>
    <row r="764" spans="1:6" x14ac:dyDescent="0.25">
      <c r="A764" s="2">
        <v>1.159578693</v>
      </c>
      <c r="B764" s="2">
        <v>1.0691794459999999</v>
      </c>
      <c r="C764" s="2">
        <v>1.1388914189999999</v>
      </c>
      <c r="D764" s="2">
        <v>-6.2969043000000002E-2</v>
      </c>
      <c r="E764" s="2">
        <v>1.115337888</v>
      </c>
      <c r="F764" s="2" t="s">
        <v>2</v>
      </c>
    </row>
    <row r="765" spans="1:6" x14ac:dyDescent="0.25">
      <c r="A765" s="2">
        <v>1.2886302970000001</v>
      </c>
      <c r="B765" s="2">
        <v>1.3271924260000001</v>
      </c>
      <c r="C765" s="2">
        <v>1.5117159440000001</v>
      </c>
      <c r="D765" s="2">
        <v>-1.3371525E-2</v>
      </c>
      <c r="E765" s="2">
        <v>0.73941203499999997</v>
      </c>
      <c r="F765" s="2" t="s">
        <v>2</v>
      </c>
    </row>
    <row r="766" spans="1:6" x14ac:dyDescent="0.25">
      <c r="A766" s="2">
        <v>1.053445859</v>
      </c>
      <c r="B766" s="2">
        <v>0.98531311099999996</v>
      </c>
      <c r="C766" s="2">
        <v>0.96472063600000002</v>
      </c>
      <c r="D766" s="2">
        <v>-9.632224E-3</v>
      </c>
      <c r="E766" s="2">
        <v>1.0458029289999999</v>
      </c>
      <c r="F766" s="2" t="s">
        <v>2</v>
      </c>
    </row>
    <row r="767" spans="1:6" x14ac:dyDescent="0.25">
      <c r="A767" s="2">
        <v>1.007740291</v>
      </c>
      <c r="B767" s="2">
        <v>0.99432298299999999</v>
      </c>
      <c r="C767" s="2">
        <v>1.025462007</v>
      </c>
      <c r="D767" s="2">
        <v>-7.3742772999999998E-2</v>
      </c>
      <c r="E767" s="2">
        <v>1.1329637189999999</v>
      </c>
      <c r="F767" s="2" t="s">
        <v>2</v>
      </c>
    </row>
    <row r="768" spans="1:6" x14ac:dyDescent="0.25">
      <c r="A768" s="2">
        <v>1.003850119</v>
      </c>
      <c r="B768" s="2">
        <v>1.7511073530000001</v>
      </c>
      <c r="C768" s="2">
        <v>1.8001887640000001</v>
      </c>
      <c r="D768" s="2">
        <v>-1.6484063E-2</v>
      </c>
      <c r="E768" s="2">
        <v>0.90385132099999999</v>
      </c>
      <c r="F768" s="2" t="s">
        <v>2</v>
      </c>
    </row>
    <row r="769" spans="1:6" x14ac:dyDescent="0.25">
      <c r="A769" s="2">
        <v>1.3860552960000001</v>
      </c>
      <c r="B769" s="2">
        <v>1.0066741210000001</v>
      </c>
      <c r="C769" s="2">
        <v>0.96377363299999996</v>
      </c>
      <c r="D769" s="2">
        <v>-2.0389081E-2</v>
      </c>
      <c r="E769" s="2">
        <v>1.25549559</v>
      </c>
      <c r="F769" s="2" t="s">
        <v>2</v>
      </c>
    </row>
    <row r="770" spans="1:6" x14ac:dyDescent="0.25">
      <c r="A770" s="2">
        <v>0.93923588700000005</v>
      </c>
      <c r="B770" s="2">
        <v>0.97076718699999998</v>
      </c>
      <c r="C770" s="2">
        <v>0.94416781000000005</v>
      </c>
      <c r="D770" s="2">
        <v>-8.5131978999999997E-2</v>
      </c>
      <c r="E770" s="2">
        <v>0.96923760800000003</v>
      </c>
      <c r="F770" s="2" t="s">
        <v>2</v>
      </c>
    </row>
    <row r="771" spans="1:6" x14ac:dyDescent="0.25">
      <c r="A771" s="2">
        <v>5.3338526599999998</v>
      </c>
      <c r="B771" s="2">
        <v>0.77024906400000004</v>
      </c>
      <c r="C771" s="2">
        <v>1.067601877</v>
      </c>
      <c r="D771" s="2">
        <v>-9.3701312999999994E-2</v>
      </c>
      <c r="E771" s="2">
        <v>0.86497525900000005</v>
      </c>
      <c r="F771" s="2" t="s">
        <v>2</v>
      </c>
    </row>
    <row r="772" spans="1:6" x14ac:dyDescent="0.25">
      <c r="A772" s="2">
        <v>0.96149326099999999</v>
      </c>
      <c r="B772" s="2">
        <v>0.839676011</v>
      </c>
      <c r="C772" s="2">
        <v>1.6987449779999999</v>
      </c>
      <c r="D772" s="2">
        <v>2.2936815999999999E-2</v>
      </c>
      <c r="E772" s="2">
        <v>0.97078808900000002</v>
      </c>
      <c r="F772" s="2" t="s">
        <v>2</v>
      </c>
    </row>
    <row r="773" spans="1:6" x14ac:dyDescent="0.25">
      <c r="A773" s="2">
        <v>0.90069544599999996</v>
      </c>
      <c r="B773" s="2">
        <v>1.3383332830000001</v>
      </c>
      <c r="C773" s="2">
        <v>1.3038863039999999</v>
      </c>
      <c r="D773" s="2">
        <v>-7.5628163999999998E-2</v>
      </c>
      <c r="E773" s="2">
        <v>2.1855177060000002</v>
      </c>
      <c r="F773" s="2" t="s">
        <v>2</v>
      </c>
    </row>
    <row r="774" spans="1:6" x14ac:dyDescent="0.25">
      <c r="A774" s="2">
        <v>1.25049239</v>
      </c>
      <c r="B774" s="2">
        <v>0.853363761</v>
      </c>
      <c r="C774" s="2">
        <v>0.94849225199999998</v>
      </c>
      <c r="D774" s="2">
        <v>1.9835136999999999E-2</v>
      </c>
      <c r="E774" s="2">
        <v>0.99670736999999998</v>
      </c>
      <c r="F774" s="2" t="s">
        <v>2</v>
      </c>
    </row>
    <row r="775" spans="1:6" x14ac:dyDescent="0.25">
      <c r="A775" s="2">
        <v>1.4508944989999999</v>
      </c>
      <c r="B775" s="2">
        <v>1.0800110469999999</v>
      </c>
      <c r="C775" s="2">
        <v>0.74239343099999999</v>
      </c>
      <c r="D775" s="2">
        <v>-0.28231545400000002</v>
      </c>
      <c r="E775" s="2">
        <v>0.73706340299999995</v>
      </c>
      <c r="F775" s="2" t="s">
        <v>2</v>
      </c>
    </row>
    <row r="776" spans="1:6" x14ac:dyDescent="0.25">
      <c r="A776" s="2">
        <v>1.2284066259999999</v>
      </c>
      <c r="B776" s="2">
        <v>0.99042032000000002</v>
      </c>
      <c r="C776" s="2">
        <v>0.41490540799999998</v>
      </c>
      <c r="D776" s="2">
        <v>1.0451808999999999E-2</v>
      </c>
      <c r="E776" s="2">
        <v>0.99108519900000003</v>
      </c>
      <c r="F776" s="2" t="s">
        <v>2</v>
      </c>
    </row>
    <row r="777" spans="1:6" x14ac:dyDescent="0.25">
      <c r="A777" s="2">
        <v>0.94194319599999998</v>
      </c>
      <c r="B777" s="2">
        <v>1.0079051379999999</v>
      </c>
      <c r="C777" s="2">
        <v>0</v>
      </c>
      <c r="D777" s="2">
        <v>6.0455190000000001E-3</v>
      </c>
      <c r="E777" s="2">
        <v>0.49982219100000003</v>
      </c>
      <c r="F777" s="2" t="s">
        <v>2</v>
      </c>
    </row>
    <row r="778" spans="1:6" x14ac:dyDescent="0.25">
      <c r="A778" s="2">
        <v>1.0078013299999999</v>
      </c>
      <c r="B778" s="2">
        <v>3.1284200630000001</v>
      </c>
      <c r="C778" s="2">
        <v>1.035969243</v>
      </c>
      <c r="D778" s="2">
        <v>-3.6093383999999999E-2</v>
      </c>
      <c r="E778" s="2">
        <v>1.0489874809999999</v>
      </c>
      <c r="F778" s="2" t="s">
        <v>2</v>
      </c>
    </row>
    <row r="779" spans="1:6" x14ac:dyDescent="0.25">
      <c r="A779" s="2">
        <v>2.889637655</v>
      </c>
      <c r="B779" s="2">
        <v>1.0128972030000001</v>
      </c>
      <c r="C779" s="2">
        <v>0.87274185599999998</v>
      </c>
      <c r="D779" s="2">
        <v>-7.6086956999999997E-2</v>
      </c>
      <c r="E779" s="2">
        <v>0.907758395</v>
      </c>
      <c r="F779" s="2" t="s">
        <v>2</v>
      </c>
    </row>
    <row r="780" spans="1:6" x14ac:dyDescent="0.25">
      <c r="A780" s="2">
        <v>0.52424252500000001</v>
      </c>
      <c r="B780" s="2">
        <v>1.0257784430000001</v>
      </c>
      <c r="C780" s="2">
        <v>0.63140739599999995</v>
      </c>
      <c r="D780" s="2">
        <v>-0.11872458599999999</v>
      </c>
      <c r="E780" s="2">
        <v>0.91433932399999995</v>
      </c>
      <c r="F780" s="2" t="s">
        <v>2</v>
      </c>
    </row>
    <row r="781" spans="1:6" x14ac:dyDescent="0.25">
      <c r="A781" s="2">
        <v>1.546319818</v>
      </c>
      <c r="B781" s="2">
        <v>1.1517875719999999</v>
      </c>
      <c r="C781" s="2">
        <v>0.63249311399999997</v>
      </c>
      <c r="D781" s="2">
        <v>6.1059740000000001E-3</v>
      </c>
      <c r="E781" s="2">
        <v>0.92215008700000001</v>
      </c>
      <c r="F781" s="2" t="s">
        <v>2</v>
      </c>
    </row>
    <row r="782" spans="1:6" x14ac:dyDescent="0.25">
      <c r="A782" s="2">
        <v>1.241635756</v>
      </c>
      <c r="B782" s="2">
        <v>0.99489261799999995</v>
      </c>
      <c r="C782" s="2">
        <v>1.2617191560000001</v>
      </c>
      <c r="D782" s="2">
        <v>-0.116462308</v>
      </c>
      <c r="E782" s="2">
        <v>0.98493940800000002</v>
      </c>
      <c r="F782" s="2" t="s">
        <v>2</v>
      </c>
    </row>
    <row r="783" spans="1:6" x14ac:dyDescent="0.25">
      <c r="A783" s="2">
        <v>1.0611330839999999</v>
      </c>
      <c r="B783" s="2">
        <v>0.95933615999999999</v>
      </c>
      <c r="C783" s="2">
        <v>0.71130041300000002</v>
      </c>
      <c r="D783" s="2">
        <v>-8.1742849999999999E-3</v>
      </c>
      <c r="E783" s="2">
        <v>1.0217711350000001</v>
      </c>
      <c r="F783" s="2" t="s">
        <v>2</v>
      </c>
    </row>
    <row r="784" spans="1:6" x14ac:dyDescent="0.25">
      <c r="A784" s="2">
        <v>0.99051123799999996</v>
      </c>
      <c r="B784" s="2">
        <v>1.015539612</v>
      </c>
      <c r="C784" s="2">
        <v>1.020263916</v>
      </c>
      <c r="D784" s="2">
        <v>-3.5246570999999997E-2</v>
      </c>
      <c r="E784" s="2">
        <v>0.95672826399999999</v>
      </c>
      <c r="F784" s="2" t="s">
        <v>2</v>
      </c>
    </row>
    <row r="785" spans="1:6" x14ac:dyDescent="0.25">
      <c r="A785" s="2">
        <v>-8.9810867440000006</v>
      </c>
      <c r="B785" s="2">
        <v>0.99608773900000003</v>
      </c>
      <c r="C785" s="2">
        <v>0.46904789000000002</v>
      </c>
      <c r="D785" s="2">
        <v>-9.6801590000000007E-3</v>
      </c>
      <c r="E785" s="2">
        <v>0.91630419699999999</v>
      </c>
      <c r="F785" s="2" t="s">
        <v>2</v>
      </c>
    </row>
    <row r="786" spans="1:6" x14ac:dyDescent="0.25">
      <c r="A786" s="2">
        <v>1.371613704</v>
      </c>
      <c r="B786" s="2">
        <v>0.70732865700000003</v>
      </c>
      <c r="C786" s="2">
        <v>1.3707887809999999</v>
      </c>
      <c r="D786" s="2">
        <v>1.1611763000000001E-2</v>
      </c>
      <c r="E786" s="2">
        <v>0.95616559400000001</v>
      </c>
      <c r="F786" s="2" t="s">
        <v>2</v>
      </c>
    </row>
    <row r="787" spans="1:6" x14ac:dyDescent="0.25">
      <c r="A787" s="2">
        <v>1.226515228</v>
      </c>
      <c r="B787" s="2">
        <v>0.96168368699999995</v>
      </c>
      <c r="C787" s="2">
        <v>0.89980982600000003</v>
      </c>
      <c r="D787" s="2">
        <v>5.9916079999999997E-2</v>
      </c>
      <c r="E787" s="2">
        <v>1.0698283340000001</v>
      </c>
      <c r="F787" s="2" t="s">
        <v>2</v>
      </c>
    </row>
    <row r="788" spans="1:6" x14ac:dyDescent="0.25">
      <c r="A788" s="2">
        <v>0.57526135099999998</v>
      </c>
      <c r="B788" s="2">
        <v>1.0499905359999999</v>
      </c>
      <c r="C788" s="2">
        <v>0.35348569299999999</v>
      </c>
      <c r="D788" s="2">
        <v>0.15649923900000001</v>
      </c>
      <c r="E788" s="2">
        <v>2.210527173</v>
      </c>
      <c r="F788" s="2" t="s">
        <v>2</v>
      </c>
    </row>
    <row r="789" spans="1:6" x14ac:dyDescent="0.25">
      <c r="A789" s="2">
        <v>0.90891233900000001</v>
      </c>
      <c r="B789" s="2">
        <v>1.023344941</v>
      </c>
      <c r="C789" s="2">
        <v>1.02537403</v>
      </c>
      <c r="D789" s="2">
        <v>-2.9244821000000001E-2</v>
      </c>
      <c r="E789" s="2">
        <v>1.16205011</v>
      </c>
      <c r="F789" s="2" t="s">
        <v>2</v>
      </c>
    </row>
    <row r="790" spans="1:6" x14ac:dyDescent="0.25">
      <c r="A790" s="2">
        <v>1.2609427520000001</v>
      </c>
      <c r="B790" s="2">
        <v>1.3261156629999999</v>
      </c>
      <c r="C790" s="2">
        <v>1.499917529</v>
      </c>
      <c r="D790" s="2">
        <v>-0.14754453000000001</v>
      </c>
      <c r="E790" s="2">
        <v>0.89989477900000003</v>
      </c>
      <c r="F790" s="2" t="s">
        <v>2</v>
      </c>
    </row>
    <row r="791" spans="1:6" x14ac:dyDescent="0.25">
      <c r="A791" s="2">
        <v>0.86847130400000006</v>
      </c>
      <c r="B791" s="2">
        <v>1.0911474240000001</v>
      </c>
      <c r="C791" s="2">
        <v>0.72638625999999995</v>
      </c>
      <c r="D791" s="2">
        <v>-8.9420560999999996E-2</v>
      </c>
      <c r="E791" s="2">
        <v>1.070889534</v>
      </c>
      <c r="F791" s="2" t="s">
        <v>2</v>
      </c>
    </row>
    <row r="792" spans="1:6" x14ac:dyDescent="0.25">
      <c r="A792" s="2">
        <v>1.6428380469999999</v>
      </c>
      <c r="B792" s="2">
        <v>0.79586803800000006</v>
      </c>
      <c r="C792" s="2">
        <v>1.031540645</v>
      </c>
      <c r="D792" s="2">
        <v>-0.155882785</v>
      </c>
      <c r="E792" s="2">
        <v>0.76568678599999995</v>
      </c>
      <c r="F792" s="2" t="s">
        <v>2</v>
      </c>
    </row>
    <row r="793" spans="1:6" x14ac:dyDescent="0.25">
      <c r="A793" s="2">
        <v>1.672435535</v>
      </c>
      <c r="B793" s="2">
        <v>0.93435370500000003</v>
      </c>
      <c r="C793" s="2">
        <v>1.1676479289999999</v>
      </c>
      <c r="D793" s="2">
        <v>-0.109814412</v>
      </c>
      <c r="E793" s="2">
        <v>1.3381535849999999</v>
      </c>
      <c r="F793" s="2" t="s">
        <v>2</v>
      </c>
    </row>
    <row r="794" spans="1:6" x14ac:dyDescent="0.25">
      <c r="A794" s="2">
        <v>0.216191675</v>
      </c>
      <c r="B794" s="2">
        <v>1.1321337979999999</v>
      </c>
      <c r="C794" s="2">
        <v>1.8545805769999999</v>
      </c>
      <c r="D794" s="2">
        <v>3.8307649999999999E-3</v>
      </c>
      <c r="E794" s="2">
        <v>6.250429982</v>
      </c>
      <c r="F794" s="2" t="s">
        <v>2</v>
      </c>
    </row>
    <row r="795" spans="1:6" x14ac:dyDescent="0.25">
      <c r="A795" s="2">
        <v>1.031617105</v>
      </c>
      <c r="B795" s="2">
        <v>1.635053579</v>
      </c>
      <c r="C795" s="2">
        <v>0.60406502100000004</v>
      </c>
      <c r="D795" s="2">
        <v>4.2814166000000001E-2</v>
      </c>
      <c r="E795" s="2">
        <v>1.6535724490000001</v>
      </c>
      <c r="F795" s="2" t="s">
        <v>2</v>
      </c>
    </row>
    <row r="796" spans="1:6" x14ac:dyDescent="0.25">
      <c r="A796" s="2">
        <v>-1.029346028</v>
      </c>
      <c r="B796" s="2">
        <v>1.0208577809999999</v>
      </c>
      <c r="C796" s="2">
        <v>0.96340790200000004</v>
      </c>
      <c r="D796" s="2">
        <v>0.27715884000000002</v>
      </c>
      <c r="E796" s="2">
        <v>0.531878301</v>
      </c>
      <c r="F796" s="2" t="s">
        <v>2</v>
      </c>
    </row>
    <row r="797" spans="1:6" x14ac:dyDescent="0.25">
      <c r="A797" s="2">
        <v>0.86820143699999996</v>
      </c>
      <c r="B797" s="2">
        <v>0.96735251600000005</v>
      </c>
      <c r="C797" s="2">
        <v>1.2351116209999999</v>
      </c>
      <c r="D797" s="2">
        <v>4.4217221000000001E-2</v>
      </c>
      <c r="E797" s="2">
        <v>1.1248117740000001</v>
      </c>
      <c r="F797" s="2" t="s">
        <v>2</v>
      </c>
    </row>
    <row r="798" spans="1:6" x14ac:dyDescent="0.25">
      <c r="A798" s="2">
        <v>1.3100745199999999</v>
      </c>
      <c r="B798" s="2">
        <v>1.0138594409999999</v>
      </c>
      <c r="C798" s="2">
        <v>1.263851007</v>
      </c>
      <c r="D798" s="2">
        <v>-0.177564267</v>
      </c>
      <c r="E798" s="2">
        <v>0.95713633799999998</v>
      </c>
      <c r="F798" s="2" t="s">
        <v>2</v>
      </c>
    </row>
    <row r="799" spans="1:6" x14ac:dyDescent="0.25">
      <c r="A799" s="2">
        <v>0.88692625599999997</v>
      </c>
      <c r="B799" s="2">
        <v>1.0522149679999999</v>
      </c>
      <c r="C799" s="2">
        <v>1.002259757</v>
      </c>
      <c r="D799" s="2">
        <v>-3.9057833E-2</v>
      </c>
      <c r="E799" s="2">
        <v>0.98379334799999996</v>
      </c>
      <c r="F799" s="2" t="s">
        <v>2</v>
      </c>
    </row>
    <row r="800" spans="1:6" x14ac:dyDescent="0.25">
      <c r="A800" s="2">
        <v>0.67460827300000004</v>
      </c>
      <c r="B800" s="2">
        <v>0.95783132500000001</v>
      </c>
      <c r="C800" s="2">
        <v>0.86441388299999999</v>
      </c>
      <c r="D800" s="2">
        <v>0.327068362</v>
      </c>
      <c r="E800" s="2">
        <v>1.037264049</v>
      </c>
      <c r="F800" s="2" t="s">
        <v>2</v>
      </c>
    </row>
    <row r="801" spans="1:6" x14ac:dyDescent="0.25">
      <c r="A801" s="2">
        <v>0.91342742399999999</v>
      </c>
      <c r="B801" s="2">
        <v>1.061110652</v>
      </c>
      <c r="C801" s="2">
        <v>1.1096597399999999</v>
      </c>
      <c r="D801" s="2">
        <v>2.4160430000000001E-3</v>
      </c>
      <c r="E801" s="2">
        <v>1.0507744219999999</v>
      </c>
      <c r="F801" s="2" t="s">
        <v>2</v>
      </c>
    </row>
    <row r="802" spans="1:6" x14ac:dyDescent="0.25">
      <c r="A802" s="2">
        <v>1.81684143</v>
      </c>
      <c r="B802" s="2">
        <v>0.79153427200000004</v>
      </c>
      <c r="C802" s="2">
        <v>0.93518638200000004</v>
      </c>
      <c r="D802" s="2">
        <v>3.7800413999999997E-2</v>
      </c>
      <c r="E802" s="2">
        <v>0.85954983500000004</v>
      </c>
      <c r="F802" s="2" t="s">
        <v>2</v>
      </c>
    </row>
    <row r="803" spans="1:6" x14ac:dyDescent="0.25">
      <c r="A803" s="2">
        <v>1.952101876</v>
      </c>
      <c r="B803" s="2">
        <v>0.90163105300000002</v>
      </c>
      <c r="C803" s="2">
        <v>0.98445994000000003</v>
      </c>
      <c r="D803" s="2">
        <v>-8.8135990999999997E-2</v>
      </c>
      <c r="E803" s="2">
        <v>0.75248198499999996</v>
      </c>
      <c r="F803" s="2" t="s">
        <v>2</v>
      </c>
    </row>
    <row r="804" spans="1:6" x14ac:dyDescent="0.25">
      <c r="A804" s="2">
        <v>-0.142643455</v>
      </c>
      <c r="B804" s="2">
        <v>0.84818035000000003</v>
      </c>
      <c r="C804" s="2">
        <v>1.506126912</v>
      </c>
      <c r="D804" s="2">
        <v>-0.123066486</v>
      </c>
      <c r="E804" s="2">
        <v>1.085614268</v>
      </c>
      <c r="F804" s="2" t="s">
        <v>2</v>
      </c>
    </row>
    <row r="805" spans="1:6" x14ac:dyDescent="0.25">
      <c r="A805" s="2">
        <v>0.96181470899999999</v>
      </c>
      <c r="B805" s="2">
        <v>1.087164751</v>
      </c>
      <c r="C805" s="2">
        <v>1.087590139</v>
      </c>
      <c r="D805" s="2">
        <v>-4.2273258000000001E-2</v>
      </c>
      <c r="E805" s="2">
        <v>1.1587106330000001</v>
      </c>
      <c r="F805" s="2" t="s">
        <v>2</v>
      </c>
    </row>
    <row r="806" spans="1:6" x14ac:dyDescent="0.25">
      <c r="A806" s="2">
        <v>1.004023141</v>
      </c>
      <c r="B806" s="2">
        <v>0.997232271</v>
      </c>
      <c r="C806" s="2">
        <v>1.0374183990000001</v>
      </c>
      <c r="D806" s="2">
        <v>4.0451342000000001E-2</v>
      </c>
      <c r="E806" s="2">
        <v>1.142173697</v>
      </c>
      <c r="F806" s="2" t="s">
        <v>2</v>
      </c>
    </row>
    <row r="807" spans="1:6" x14ac:dyDescent="0.25">
      <c r="A807" s="2">
        <v>0.90055082399999997</v>
      </c>
      <c r="B807" s="2">
        <v>1.224908855</v>
      </c>
      <c r="C807" s="2">
        <v>0.97139969100000001</v>
      </c>
      <c r="D807" s="2">
        <v>-4.9953546000000001E-2</v>
      </c>
      <c r="E807" s="2">
        <v>0.94697741899999999</v>
      </c>
      <c r="F807" s="2" t="s">
        <v>2</v>
      </c>
    </row>
    <row r="808" spans="1:6" x14ac:dyDescent="0.25">
      <c r="A808" s="2">
        <v>0.90342386799999996</v>
      </c>
      <c r="B808" s="2">
        <v>0.96969696999999999</v>
      </c>
      <c r="C808" s="2">
        <v>0.93554800199999999</v>
      </c>
      <c r="D808" s="2">
        <v>-0.12104962900000001</v>
      </c>
      <c r="E808" s="2">
        <v>1.0123447270000001</v>
      </c>
      <c r="F808" s="2" t="s">
        <v>2</v>
      </c>
    </row>
    <row r="809" spans="1:6" x14ac:dyDescent="0.25">
      <c r="A809" s="2">
        <v>0.68758154400000004</v>
      </c>
      <c r="B809" s="2">
        <v>1.022128087</v>
      </c>
      <c r="C809" s="2">
        <v>1.7168931030000001</v>
      </c>
      <c r="D809" s="2">
        <v>4.3370275999999999E-2</v>
      </c>
      <c r="E809" s="2">
        <v>1.5066724490000001</v>
      </c>
      <c r="F809" s="2" t="s">
        <v>2</v>
      </c>
    </row>
    <row r="810" spans="1:6" x14ac:dyDescent="0.25">
      <c r="A810" s="2">
        <v>0.99421376699999997</v>
      </c>
      <c r="B810" s="2">
        <v>1.1866040980000001</v>
      </c>
      <c r="C810" s="2">
        <v>1.9170215340000001</v>
      </c>
      <c r="D810" s="2">
        <v>-2.7815817E-2</v>
      </c>
      <c r="E810" s="2">
        <v>1.013064948</v>
      </c>
      <c r="F810" s="2" t="s">
        <v>2</v>
      </c>
    </row>
    <row r="811" spans="1:6" x14ac:dyDescent="0.25">
      <c r="A811" s="2">
        <v>2.0713162079999998</v>
      </c>
      <c r="B811" s="2">
        <v>0.86068154699999999</v>
      </c>
      <c r="C811" s="2">
        <v>1.490543384</v>
      </c>
      <c r="D811" s="2">
        <v>4.9449016999999998E-2</v>
      </c>
      <c r="E811" s="2">
        <v>1.3826330689999999</v>
      </c>
      <c r="F811" s="2" t="s">
        <v>2</v>
      </c>
    </row>
    <row r="812" spans="1:6" x14ac:dyDescent="0.25">
      <c r="A812" s="2">
        <v>1.244671917</v>
      </c>
      <c r="B812" s="2">
        <v>1.0891177519999999</v>
      </c>
      <c r="C812" s="2">
        <v>4.2963713209999996</v>
      </c>
      <c r="D812" s="2">
        <v>-1.2305725E-2</v>
      </c>
      <c r="E812" s="2">
        <v>0.88574358399999997</v>
      </c>
      <c r="F812" s="2" t="s">
        <v>2</v>
      </c>
    </row>
    <row r="813" spans="1:6" x14ac:dyDescent="0.25">
      <c r="A813" s="2">
        <v>1.0418732049999999</v>
      </c>
      <c r="B813" s="2">
        <v>1.0704841549999999</v>
      </c>
      <c r="C813" s="2">
        <v>1.0019029260000001</v>
      </c>
      <c r="D813" s="2">
        <v>-9.0642253000000006E-2</v>
      </c>
      <c r="E813" s="2">
        <v>0.81213668000000006</v>
      </c>
      <c r="F813" s="2" t="s">
        <v>2</v>
      </c>
    </row>
    <row r="814" spans="1:6" x14ac:dyDescent="0.25">
      <c r="A814" s="2">
        <v>0.86862530299999996</v>
      </c>
      <c r="B814" s="2">
        <v>0.82883660699999995</v>
      </c>
      <c r="C814" s="2">
        <v>1.0751217070000001</v>
      </c>
      <c r="D814" s="2">
        <v>-2.8212052000000001E-2</v>
      </c>
      <c r="E814" s="2">
        <v>0.91495817300000004</v>
      </c>
      <c r="F814" s="2" t="s">
        <v>2</v>
      </c>
    </row>
    <row r="815" spans="1:6" x14ac:dyDescent="0.25">
      <c r="A815" s="2">
        <v>1.092874693</v>
      </c>
      <c r="B815" s="2">
        <v>1.0587622800000001</v>
      </c>
      <c r="C815" s="2">
        <v>0.91074606599999997</v>
      </c>
      <c r="D815" s="2">
        <v>-1.454999E-3</v>
      </c>
      <c r="E815" s="2">
        <v>1.0186457170000001</v>
      </c>
      <c r="F815" s="2" t="s">
        <v>2</v>
      </c>
    </row>
    <row r="816" spans="1:6" x14ac:dyDescent="0.25">
      <c r="A816" s="2">
        <v>1.4376327330000001</v>
      </c>
      <c r="B816" s="2">
        <v>0.99920505699999995</v>
      </c>
      <c r="C816" s="2">
        <v>0.71184954300000003</v>
      </c>
      <c r="D816" s="2">
        <v>-0.16313139900000001</v>
      </c>
      <c r="E816" s="2">
        <v>0.29383784200000002</v>
      </c>
      <c r="F816" s="2" t="s">
        <v>2</v>
      </c>
    </row>
    <row r="817" spans="1:6" x14ac:dyDescent="0.25">
      <c r="A817" s="2">
        <v>1.554660487</v>
      </c>
      <c r="B817" s="2">
        <v>0.99623211899999997</v>
      </c>
      <c r="C817" s="2">
        <v>2.398590038</v>
      </c>
      <c r="D817" s="2">
        <v>3.1704095000000002E-2</v>
      </c>
      <c r="E817" s="2">
        <v>0.94642119099999999</v>
      </c>
      <c r="F817" s="2" t="s">
        <v>2</v>
      </c>
    </row>
    <row r="818" spans="1:6" x14ac:dyDescent="0.25">
      <c r="A818" s="3">
        <v>1.24E-15</v>
      </c>
      <c r="B818" s="2">
        <v>1.033679244</v>
      </c>
      <c r="C818" s="2">
        <v>0.97192930899999996</v>
      </c>
      <c r="D818" s="2">
        <v>-5.0195511999999998E-2</v>
      </c>
      <c r="E818" s="2">
        <v>1.04502315</v>
      </c>
      <c r="F818" s="2" t="s">
        <v>2</v>
      </c>
    </row>
    <row r="819" spans="1:6" x14ac:dyDescent="0.25">
      <c r="A819" s="2">
        <v>-0.76359500300000005</v>
      </c>
      <c r="B819" s="2">
        <v>0.758165325</v>
      </c>
      <c r="C819" s="2">
        <v>0.838698583</v>
      </c>
      <c r="D819" s="2">
        <v>0.200640769</v>
      </c>
      <c r="E819" s="2">
        <v>0.87185856500000003</v>
      </c>
      <c r="F819" s="2" t="s">
        <v>2</v>
      </c>
    </row>
    <row r="820" spans="1:6" x14ac:dyDescent="0.25">
      <c r="A820" s="2">
        <v>0.93235430900000005</v>
      </c>
      <c r="B820" s="2">
        <v>0.71258684400000005</v>
      </c>
      <c r="C820" s="2">
        <v>0.90813627900000005</v>
      </c>
      <c r="D820" s="2">
        <v>7.8374566000000007E-2</v>
      </c>
      <c r="E820" s="2">
        <v>0.90322803799999996</v>
      </c>
      <c r="F820" s="2" t="s">
        <v>2</v>
      </c>
    </row>
    <row r="821" spans="1:6" x14ac:dyDescent="0.25">
      <c r="A821" s="2">
        <v>2.2345448120000002</v>
      </c>
      <c r="B821" s="2">
        <v>1.098867051</v>
      </c>
      <c r="C821" s="2">
        <v>0.994746931</v>
      </c>
      <c r="D821" s="2">
        <v>2.3969409000000001E-2</v>
      </c>
      <c r="E821" s="2">
        <v>0.63730720299999999</v>
      </c>
      <c r="F821" s="2" t="s">
        <v>2</v>
      </c>
    </row>
    <row r="822" spans="1:6" x14ac:dyDescent="0.25">
      <c r="A822" s="2">
        <v>0.90875629700000005</v>
      </c>
      <c r="B822" s="2">
        <v>1.5594727230000001</v>
      </c>
      <c r="C822" s="2">
        <v>0.87932916699999997</v>
      </c>
      <c r="D822" s="2">
        <v>6.9629442999999999E-2</v>
      </c>
      <c r="E822" s="2">
        <v>0.82538107299999997</v>
      </c>
      <c r="F822" s="2" t="s">
        <v>2</v>
      </c>
    </row>
    <row r="823" spans="1:6" x14ac:dyDescent="0.25">
      <c r="A823" s="2">
        <v>0.78727170099999999</v>
      </c>
      <c r="B823" s="2">
        <v>1.2476086</v>
      </c>
      <c r="C823" s="2">
        <v>1.0473037810000001</v>
      </c>
      <c r="D823" s="2">
        <v>-1.3814244E-2</v>
      </c>
      <c r="E823" s="2">
        <v>1.199320309</v>
      </c>
      <c r="F823" s="2" t="s">
        <v>2</v>
      </c>
    </row>
    <row r="824" spans="1:6" x14ac:dyDescent="0.25">
      <c r="A824" s="2">
        <v>0.53877992100000005</v>
      </c>
      <c r="B824" s="2">
        <v>0.47909590299999999</v>
      </c>
      <c r="C824" s="2">
        <v>0.92033691299999998</v>
      </c>
      <c r="D824" s="2">
        <v>6.7976245000000005E-2</v>
      </c>
      <c r="E824" s="2">
        <v>1.106285709</v>
      </c>
      <c r="F824" s="2" t="s">
        <v>2</v>
      </c>
    </row>
    <row r="825" spans="1:6" x14ac:dyDescent="0.25">
      <c r="A825" s="2">
        <v>0.88545759599999996</v>
      </c>
      <c r="B825" s="2">
        <v>1.0807908230000001</v>
      </c>
      <c r="C825" s="2">
        <v>1.0414260319999999</v>
      </c>
      <c r="D825" s="2">
        <v>-5.8148432E-2</v>
      </c>
      <c r="E825" s="2">
        <v>1.062785157</v>
      </c>
      <c r="F825" s="2" t="s">
        <v>2</v>
      </c>
    </row>
    <row r="826" spans="1:6" x14ac:dyDescent="0.25">
      <c r="A826" s="2">
        <v>-0.79758796200000004</v>
      </c>
      <c r="B826" s="2">
        <v>1.7791017419999999</v>
      </c>
      <c r="C826" s="2">
        <v>0.63809504500000003</v>
      </c>
      <c r="D826" s="2">
        <v>-1.8588183000000001E-2</v>
      </c>
      <c r="E826" s="2">
        <v>1.16754819</v>
      </c>
      <c r="F826" s="2" t="s">
        <v>2</v>
      </c>
    </row>
    <row r="827" spans="1:6" x14ac:dyDescent="0.25">
      <c r="A827" s="2">
        <v>0.10480568699999999</v>
      </c>
      <c r="B827" s="2">
        <v>1.0340041959999999</v>
      </c>
      <c r="C827" s="2">
        <v>1.078397235</v>
      </c>
      <c r="D827" s="2">
        <v>-0.13121123500000001</v>
      </c>
      <c r="E827" s="2">
        <v>1.228163922</v>
      </c>
      <c r="F827" s="2" t="s">
        <v>2</v>
      </c>
    </row>
    <row r="828" spans="1:6" x14ac:dyDescent="0.25">
      <c r="A828" s="2">
        <v>1.3082302180000001</v>
      </c>
      <c r="B828" s="2">
        <v>0.99588752000000003</v>
      </c>
      <c r="C828" s="2">
        <v>1.150610235</v>
      </c>
      <c r="D828" s="2">
        <v>-2.7855558999999998E-2</v>
      </c>
      <c r="E828" s="2">
        <v>1.1157082250000001</v>
      </c>
      <c r="F828" s="2" t="s">
        <v>2</v>
      </c>
    </row>
    <row r="829" spans="1:6" x14ac:dyDescent="0.25">
      <c r="A829" s="2">
        <v>1.260842974</v>
      </c>
      <c r="B829" s="2">
        <v>0.99652023000000001</v>
      </c>
      <c r="C829" s="2">
        <v>1.2109873229999999</v>
      </c>
      <c r="D829" s="2">
        <v>-6.7687538000000005E-2</v>
      </c>
      <c r="E829" s="2">
        <v>0.95981345600000001</v>
      </c>
      <c r="F829" s="2" t="s">
        <v>2</v>
      </c>
    </row>
    <row r="830" spans="1:6" x14ac:dyDescent="0.25">
      <c r="A830" s="2">
        <v>0.97099170700000004</v>
      </c>
      <c r="B830" s="2">
        <v>1.066031537</v>
      </c>
      <c r="C830" s="2">
        <v>1.2973391889999999</v>
      </c>
      <c r="D830" s="2">
        <v>-3.4533431000000003E-2</v>
      </c>
      <c r="E830" s="2">
        <v>0.95296438500000002</v>
      </c>
      <c r="F830" s="2" t="s">
        <v>2</v>
      </c>
    </row>
    <row r="831" spans="1:6" x14ac:dyDescent="0.25">
      <c r="A831" s="2">
        <v>-0.55874195100000001</v>
      </c>
      <c r="B831" s="2">
        <v>0.98878802899999996</v>
      </c>
      <c r="C831" s="2">
        <v>0.96748184199999998</v>
      </c>
      <c r="D831" s="2">
        <v>-7.2021512999999995E-2</v>
      </c>
      <c r="E831" s="2">
        <v>0.99988503399999995</v>
      </c>
      <c r="F831" s="2" t="s">
        <v>2</v>
      </c>
    </row>
    <row r="832" spans="1:6" x14ac:dyDescent="0.25">
      <c r="A832" s="2">
        <v>0.75912090399999999</v>
      </c>
      <c r="B832" s="2">
        <v>0.936771256</v>
      </c>
      <c r="C832" s="2">
        <v>0.99236787999999998</v>
      </c>
      <c r="D832" s="2">
        <v>-7.0521629000000002E-2</v>
      </c>
      <c r="E832" s="2">
        <v>1.219667072</v>
      </c>
      <c r="F832" s="2" t="s">
        <v>2</v>
      </c>
    </row>
    <row r="833" spans="1:6" x14ac:dyDescent="0.25">
      <c r="A833" s="2">
        <v>-0.40480327900000002</v>
      </c>
      <c r="B833" s="2">
        <v>0.63740310099999997</v>
      </c>
      <c r="C833" s="2">
        <v>0.93089473300000003</v>
      </c>
      <c r="D833" s="2">
        <v>0.19783451399999999</v>
      </c>
      <c r="E833" s="2">
        <v>0.923176094</v>
      </c>
      <c r="F833" s="2" t="s">
        <v>2</v>
      </c>
    </row>
    <row r="834" spans="1:6" x14ac:dyDescent="0.25">
      <c r="A834" s="2">
        <v>0.71536357699999997</v>
      </c>
      <c r="B834" s="2">
        <v>1.0114892900000001</v>
      </c>
      <c r="C834" s="2">
        <v>0.86381525400000003</v>
      </c>
      <c r="D834" s="2">
        <v>-4.4337726000000001E-2</v>
      </c>
      <c r="E834" s="2">
        <v>1.148915782</v>
      </c>
      <c r="F834" s="2" t="s">
        <v>2</v>
      </c>
    </row>
    <row r="835" spans="1:6" x14ac:dyDescent="0.25">
      <c r="A835" s="2">
        <v>8.4672283559999997</v>
      </c>
      <c r="B835" s="2">
        <v>1.0829103659999999</v>
      </c>
      <c r="C835" s="2">
        <v>0.66882809200000004</v>
      </c>
      <c r="D835" s="2">
        <v>-9.8770935000000004E-2</v>
      </c>
      <c r="E835" s="2">
        <v>0.87925283300000001</v>
      </c>
      <c r="F835" s="2" t="s">
        <v>2</v>
      </c>
    </row>
    <row r="836" spans="1:6" x14ac:dyDescent="0.25">
      <c r="A836" s="2">
        <v>2.7547592079999998</v>
      </c>
      <c r="B836" s="2">
        <v>1.091377196</v>
      </c>
      <c r="C836" s="2">
        <v>0.49652981400000001</v>
      </c>
      <c r="D836" s="2">
        <v>-0.24005499399999999</v>
      </c>
      <c r="E836" s="2">
        <v>0.98088805999999995</v>
      </c>
      <c r="F836" s="2" t="s">
        <v>2</v>
      </c>
    </row>
    <row r="837" spans="1:6" x14ac:dyDescent="0.25">
      <c r="A837" s="2">
        <v>-3.7357517219999998</v>
      </c>
      <c r="B837" s="2">
        <v>1.0085361610000001</v>
      </c>
      <c r="C837" s="2">
        <v>0.93261107799999998</v>
      </c>
      <c r="D837" s="2">
        <v>-2.6773406999999999E-2</v>
      </c>
      <c r="E837" s="2">
        <v>1.074410087</v>
      </c>
      <c r="F837" s="2" t="s">
        <v>2</v>
      </c>
    </row>
    <row r="838" spans="1:6" x14ac:dyDescent="0.25">
      <c r="A838" s="2">
        <v>0.82101652599999997</v>
      </c>
      <c r="B838" s="2">
        <v>1.1459470190000001</v>
      </c>
      <c r="C838" s="2">
        <v>1.0480712240000001</v>
      </c>
      <c r="D838" s="2">
        <v>-6.6976263999999994E-2</v>
      </c>
      <c r="E838" s="2">
        <v>0.78531678199999999</v>
      </c>
      <c r="F838" s="2" t="s">
        <v>2</v>
      </c>
    </row>
    <row r="839" spans="1:6" x14ac:dyDescent="0.25">
      <c r="A839" s="2">
        <v>0.98486378399999996</v>
      </c>
      <c r="B839" s="2">
        <v>4.5364589649999996</v>
      </c>
      <c r="C839" s="2">
        <v>0.93673783099999997</v>
      </c>
      <c r="D839" s="2">
        <v>1.6092142E-2</v>
      </c>
      <c r="E839" s="2">
        <v>0.91852062999999995</v>
      </c>
      <c r="F839" s="2" t="s">
        <v>2</v>
      </c>
    </row>
    <row r="840" spans="1:6" x14ac:dyDescent="0.25">
      <c r="A840" s="2">
        <v>-0.55896968899999999</v>
      </c>
      <c r="B840" s="2">
        <v>1.0904099519999999</v>
      </c>
      <c r="C840" s="2">
        <v>0.98304251399999998</v>
      </c>
      <c r="D840" s="2">
        <v>5.3802624E-2</v>
      </c>
      <c r="E840" s="2">
        <v>0.93107356699999999</v>
      </c>
      <c r="F840" s="2" t="s">
        <v>2</v>
      </c>
    </row>
    <row r="841" spans="1:6" x14ac:dyDescent="0.25">
      <c r="A841" s="2">
        <v>0.76947671100000004</v>
      </c>
      <c r="B841" s="2">
        <v>1.0608933389999999</v>
      </c>
      <c r="C841" s="2">
        <v>0.82769720999999996</v>
      </c>
      <c r="D841" s="2">
        <v>7.5845478999999993E-2</v>
      </c>
      <c r="E841" s="2">
        <v>0.98481752899999997</v>
      </c>
      <c r="F841" s="2" t="s">
        <v>2</v>
      </c>
    </row>
    <row r="842" spans="1:6" x14ac:dyDescent="0.25">
      <c r="A842" s="2">
        <v>0.63191850900000002</v>
      </c>
      <c r="B842" s="2">
        <v>1.263420022</v>
      </c>
      <c r="C842" s="2">
        <v>1.1729558419999999</v>
      </c>
      <c r="D842" s="2">
        <v>0.115843853</v>
      </c>
      <c r="E842" s="2">
        <v>1.2032114890000001</v>
      </c>
      <c r="F842" s="2" t="s">
        <v>2</v>
      </c>
    </row>
    <row r="843" spans="1:6" x14ac:dyDescent="0.25">
      <c r="A843" s="2">
        <v>0.97936922100000001</v>
      </c>
      <c r="B843" s="2">
        <v>0.84732220599999997</v>
      </c>
      <c r="C843" s="2">
        <v>0.73219197700000005</v>
      </c>
      <c r="D843" s="2">
        <v>2.3032159E-2</v>
      </c>
      <c r="E843" s="2">
        <v>1.0115059280000001</v>
      </c>
      <c r="F843" s="2" t="s">
        <v>2</v>
      </c>
    </row>
    <row r="844" spans="1:6" x14ac:dyDescent="0.25">
      <c r="A844" s="2">
        <v>1.1740931539999999</v>
      </c>
      <c r="B844" s="2">
        <v>0.97327876700000004</v>
      </c>
      <c r="C844" s="2">
        <v>1.188742282</v>
      </c>
      <c r="D844" s="2">
        <v>-5.8750267000000002E-2</v>
      </c>
      <c r="E844" s="2">
        <v>0.92122414500000005</v>
      </c>
      <c r="F844" s="2" t="s">
        <v>2</v>
      </c>
    </row>
    <row r="845" spans="1:6" x14ac:dyDescent="0.25">
      <c r="A845" s="2">
        <v>0.74492195000000005</v>
      </c>
      <c r="B845" s="2">
        <v>1.40910387</v>
      </c>
      <c r="C845" s="2">
        <v>0.87298079200000001</v>
      </c>
      <c r="D845" s="2">
        <v>7.2200047000000003E-2</v>
      </c>
      <c r="E845" s="2">
        <v>1.461610707</v>
      </c>
      <c r="F845" s="2" t="s">
        <v>2</v>
      </c>
    </row>
    <row r="846" spans="1:6" x14ac:dyDescent="0.25">
      <c r="A846" s="2">
        <v>1.4050939650000001</v>
      </c>
      <c r="B846" s="2">
        <v>1.04774513</v>
      </c>
      <c r="C846" s="2">
        <v>0.993776985</v>
      </c>
      <c r="D846" s="2">
        <v>-6.8524508999999997E-2</v>
      </c>
      <c r="E846" s="2">
        <v>0.76870281600000001</v>
      </c>
      <c r="F846" s="2" t="s">
        <v>2</v>
      </c>
    </row>
    <row r="847" spans="1:6" x14ac:dyDescent="0.25">
      <c r="A847" s="2">
        <v>1.1038544749999999</v>
      </c>
      <c r="B847" s="2">
        <v>1.037019497</v>
      </c>
      <c r="C847" s="2">
        <v>0.99270007500000002</v>
      </c>
      <c r="D847" s="2">
        <v>-5.2429121000000002E-2</v>
      </c>
      <c r="E847" s="2">
        <v>1.03445144</v>
      </c>
      <c r="F847" s="2" t="s">
        <v>2</v>
      </c>
    </row>
    <row r="848" spans="1:6" x14ac:dyDescent="0.25">
      <c r="A848" s="2">
        <v>1.087080126</v>
      </c>
      <c r="B848" s="2">
        <v>0.97782535400000004</v>
      </c>
      <c r="C848" s="2">
        <v>1.1612941960000001</v>
      </c>
      <c r="D848" s="2">
        <v>-0.12180466400000001</v>
      </c>
      <c r="E848" s="2">
        <v>1.0579277869999999</v>
      </c>
      <c r="F848" s="2" t="s">
        <v>2</v>
      </c>
    </row>
    <row r="849" spans="1:6" x14ac:dyDescent="0.25">
      <c r="A849" s="2">
        <v>-0.47437204500000002</v>
      </c>
      <c r="B849" s="2">
        <v>1.0477259800000001</v>
      </c>
      <c r="C849" s="2">
        <v>0.66974658899999995</v>
      </c>
      <c r="D849" s="2">
        <v>-9.7534792999999995E-2</v>
      </c>
      <c r="E849" s="2">
        <v>0.94531001400000003</v>
      </c>
      <c r="F849" s="2" t="s">
        <v>2</v>
      </c>
    </row>
    <row r="850" spans="1:6" x14ac:dyDescent="0.25">
      <c r="A850" s="2">
        <v>2.222103782</v>
      </c>
      <c r="B850" s="2">
        <v>0.81269665700000004</v>
      </c>
      <c r="C850" s="2">
        <v>1.2046495589999999</v>
      </c>
      <c r="D850" s="2">
        <v>-1.218311E-2</v>
      </c>
      <c r="E850" s="2">
        <v>1.1345449409999999</v>
      </c>
      <c r="F850" s="2" t="s">
        <v>2</v>
      </c>
    </row>
    <row r="851" spans="1:6" x14ac:dyDescent="0.25">
      <c r="A851" s="2">
        <v>1.5531648579999999</v>
      </c>
      <c r="B851" s="2">
        <v>0.85036408500000005</v>
      </c>
      <c r="C851" s="2">
        <v>1.162290423</v>
      </c>
      <c r="D851" s="2">
        <v>6.5064540000000004E-2</v>
      </c>
      <c r="E851" s="2">
        <v>0.85337626700000002</v>
      </c>
      <c r="F851" s="2" t="s">
        <v>2</v>
      </c>
    </row>
    <row r="852" spans="1:6" x14ac:dyDescent="0.25">
      <c r="A852" s="2">
        <v>1.256086673</v>
      </c>
      <c r="B852" s="2">
        <v>0.99663187200000003</v>
      </c>
      <c r="C852" s="2">
        <v>0.84682789800000002</v>
      </c>
      <c r="D852" s="2">
        <v>1.9222903999999999E-2</v>
      </c>
      <c r="E852" s="2">
        <v>0.93718262299999999</v>
      </c>
      <c r="F852" s="2" t="s">
        <v>2</v>
      </c>
    </row>
    <row r="853" spans="1:6" x14ac:dyDescent="0.25">
      <c r="A853" s="2">
        <v>1.742541415</v>
      </c>
      <c r="B853" s="2">
        <v>0.96520059800000002</v>
      </c>
      <c r="C853" s="2">
        <v>0.82657668900000003</v>
      </c>
      <c r="D853" s="2">
        <v>1.0117892E-2</v>
      </c>
      <c r="E853" s="2">
        <v>0.94651959500000005</v>
      </c>
      <c r="F853" s="2" t="s">
        <v>2</v>
      </c>
    </row>
    <row r="854" spans="1:6" x14ac:dyDescent="0.25">
      <c r="A854" s="2">
        <v>0.806898326</v>
      </c>
      <c r="B854" s="2">
        <v>0.90569554900000004</v>
      </c>
      <c r="C854" s="2">
        <v>1.6846908599999999</v>
      </c>
      <c r="D854" s="2">
        <v>5.7541528000000002E-2</v>
      </c>
      <c r="E854" s="2">
        <v>1.1445738750000001</v>
      </c>
      <c r="F854" s="2" t="s">
        <v>2</v>
      </c>
    </row>
    <row r="855" spans="1:6" x14ac:dyDescent="0.25">
      <c r="A855" s="2">
        <v>0.91488675500000005</v>
      </c>
      <c r="B855" s="2">
        <v>0.958601496</v>
      </c>
      <c r="C855" s="2">
        <v>0.81028109400000004</v>
      </c>
      <c r="D855" s="2">
        <v>-0.111957796</v>
      </c>
      <c r="E855" s="2">
        <v>0.92481382300000003</v>
      </c>
      <c r="F855" s="2" t="s">
        <v>2</v>
      </c>
    </row>
    <row r="856" spans="1:6" x14ac:dyDescent="0.25">
      <c r="A856" s="2">
        <v>0.39892095900000002</v>
      </c>
      <c r="B856" s="2">
        <v>1.039483054</v>
      </c>
      <c r="C856" s="2">
        <v>1.293786112</v>
      </c>
      <c r="D856" s="2">
        <v>-0.10092419599999999</v>
      </c>
      <c r="E856" s="2">
        <v>1.7654865930000001</v>
      </c>
      <c r="F856" s="2" t="s">
        <v>2</v>
      </c>
    </row>
    <row r="857" spans="1:6" x14ac:dyDescent="0.25">
      <c r="A857" s="2">
        <v>0.90570678100000002</v>
      </c>
      <c r="B857" s="2">
        <v>1.487598134</v>
      </c>
      <c r="C857" s="2">
        <v>0.54909599399999998</v>
      </c>
      <c r="D857" s="2">
        <v>-3.1770302E-2</v>
      </c>
      <c r="E857" s="2">
        <v>0.71096253399999998</v>
      </c>
      <c r="F857" s="2" t="s">
        <v>2</v>
      </c>
    </row>
    <row r="858" spans="1:6" x14ac:dyDescent="0.25">
      <c r="A858" s="2">
        <v>0.77448234299999996</v>
      </c>
      <c r="B858" s="2">
        <v>1.076353774</v>
      </c>
      <c r="C858" s="2">
        <v>0.91747629900000005</v>
      </c>
      <c r="D858" s="2">
        <v>3.6617339999999998E-2</v>
      </c>
      <c r="E858" s="2">
        <v>1.4861758089999999</v>
      </c>
      <c r="F858" s="2" t="s">
        <v>2</v>
      </c>
    </row>
    <row r="859" spans="1:6" x14ac:dyDescent="0.25">
      <c r="A859" s="2">
        <v>0.40413845599999998</v>
      </c>
      <c r="B859" s="2">
        <v>0.481720494</v>
      </c>
      <c r="C859" s="2">
        <v>0.89404466299999996</v>
      </c>
      <c r="D859" s="2">
        <v>-2.3547949999999998E-3</v>
      </c>
      <c r="E859" s="2">
        <v>1.076370651</v>
      </c>
      <c r="F859" s="2" t="s">
        <v>2</v>
      </c>
    </row>
    <row r="860" spans="1:6" x14ac:dyDescent="0.25">
      <c r="A860" s="2">
        <v>1.081679751</v>
      </c>
      <c r="B860" s="2">
        <v>0.99616268600000002</v>
      </c>
      <c r="C860" s="2">
        <v>0.99642218199999999</v>
      </c>
      <c r="D860" s="2">
        <v>-8.9739189999999996E-2</v>
      </c>
      <c r="E860" s="2">
        <v>0.6629159</v>
      </c>
      <c r="F860" s="2" t="s">
        <v>2</v>
      </c>
    </row>
    <row r="861" spans="1:6" x14ac:dyDescent="0.25">
      <c r="A861" s="2">
        <v>1.0217641049999999</v>
      </c>
      <c r="B861" s="2">
        <v>1.1485321829999999</v>
      </c>
      <c r="C861" s="2">
        <v>1.115342603</v>
      </c>
      <c r="D861" s="2">
        <v>2.1416153E-2</v>
      </c>
      <c r="E861" s="2">
        <v>0.87594743200000003</v>
      </c>
      <c r="F861" s="2" t="s">
        <v>2</v>
      </c>
    </row>
    <row r="862" spans="1:6" x14ac:dyDescent="0.25">
      <c r="A862" s="2">
        <v>1.2599688959999999</v>
      </c>
      <c r="B862" s="2">
        <v>0.98954558800000003</v>
      </c>
      <c r="C862" s="2">
        <v>1.127235623</v>
      </c>
      <c r="D862" s="2">
        <v>2.322954E-2</v>
      </c>
      <c r="E862" s="2">
        <v>2.0547804279999999</v>
      </c>
      <c r="F862" s="2" t="s">
        <v>2</v>
      </c>
    </row>
    <row r="863" spans="1:6" x14ac:dyDescent="0.25">
      <c r="A863" s="2">
        <v>1.0839147</v>
      </c>
      <c r="B863" s="2">
        <v>1.038902765</v>
      </c>
      <c r="C863" s="2">
        <v>1.0814425590000001</v>
      </c>
      <c r="D863" s="2">
        <v>-9.6775174000000005E-2</v>
      </c>
      <c r="E863" s="2">
        <v>1.2350682589999999</v>
      </c>
      <c r="F863" s="2" t="s">
        <v>2</v>
      </c>
    </row>
    <row r="864" spans="1:6" x14ac:dyDescent="0.25">
      <c r="A864" s="2">
        <v>1.0424984660000001</v>
      </c>
      <c r="B864" s="2">
        <v>1.0582501070000001</v>
      </c>
      <c r="C864" s="2">
        <v>1.089725442</v>
      </c>
      <c r="D864" s="2">
        <v>-0.10805724999999999</v>
      </c>
      <c r="E864" s="2">
        <v>1.4060760459999999</v>
      </c>
      <c r="F864" s="2" t="s">
        <v>2</v>
      </c>
    </row>
    <row r="865" spans="1:6" x14ac:dyDescent="0.25">
      <c r="A865" s="2">
        <v>2.1070960830000001</v>
      </c>
      <c r="B865" s="2">
        <v>0.93850212600000005</v>
      </c>
      <c r="C865" s="2">
        <v>0.95811884700000005</v>
      </c>
      <c r="D865" s="2">
        <v>-1.7524997E-2</v>
      </c>
      <c r="E865" s="2">
        <v>1.026721456</v>
      </c>
      <c r="F865" s="2" t="s">
        <v>2</v>
      </c>
    </row>
    <row r="866" spans="1:6" x14ac:dyDescent="0.25">
      <c r="A866" s="2">
        <v>-3.0773637229999999</v>
      </c>
      <c r="B866" s="2">
        <v>1.1432989840000001</v>
      </c>
      <c r="C866" s="2">
        <v>1.1748688650000001</v>
      </c>
      <c r="D866" s="2">
        <v>-3.4098128999999998E-2</v>
      </c>
      <c r="E866" s="2">
        <v>0.90415723199999998</v>
      </c>
      <c r="F866" s="2" t="s">
        <v>2</v>
      </c>
    </row>
    <row r="867" spans="1:6" x14ac:dyDescent="0.25">
      <c r="A867" s="2">
        <v>0.87677609300000003</v>
      </c>
      <c r="B867" s="2">
        <v>0.95044123700000005</v>
      </c>
      <c r="C867" s="2">
        <v>1.052246571</v>
      </c>
      <c r="D867" s="2">
        <v>4.1113115999999998E-2</v>
      </c>
      <c r="E867" s="2">
        <v>0.78808853300000004</v>
      </c>
      <c r="F867" s="2" t="s">
        <v>2</v>
      </c>
    </row>
    <row r="868" spans="1:6" x14ac:dyDescent="0.25">
      <c r="A868" s="2">
        <v>-1.0696458579999999</v>
      </c>
      <c r="B868" s="2">
        <v>0.98341013099999997</v>
      </c>
      <c r="C868" s="2">
        <v>0.96762082299999996</v>
      </c>
      <c r="D868" s="2">
        <v>-4.4180946999999998E-2</v>
      </c>
      <c r="E868" s="2">
        <v>1.0891743380000001</v>
      </c>
      <c r="F868" s="2" t="s">
        <v>2</v>
      </c>
    </row>
    <row r="869" spans="1:6" x14ac:dyDescent="0.25">
      <c r="A869" s="2">
        <v>3.616739006</v>
      </c>
      <c r="B869" s="2">
        <v>1.0193108470000001</v>
      </c>
      <c r="C869" s="2">
        <v>0.72386095699999997</v>
      </c>
      <c r="D869" s="2">
        <v>6.5251305999999995E-2</v>
      </c>
      <c r="E869" s="2">
        <v>1.0023310569999999</v>
      </c>
      <c r="F869" s="2" t="s">
        <v>2</v>
      </c>
    </row>
    <row r="870" spans="1:6" x14ac:dyDescent="0.25">
      <c r="A870" s="2">
        <v>0.93071651899999996</v>
      </c>
      <c r="B870" s="2">
        <v>1.498129627</v>
      </c>
      <c r="C870" s="2">
        <v>0.78171228500000001</v>
      </c>
      <c r="D870" s="2">
        <v>-3.114221E-2</v>
      </c>
      <c r="E870" s="2">
        <v>1.0099921810000001</v>
      </c>
      <c r="F870" s="2" t="s">
        <v>2</v>
      </c>
    </row>
    <row r="871" spans="1:6" x14ac:dyDescent="0.25">
      <c r="A871" s="2">
        <v>1.6516814660000001</v>
      </c>
      <c r="B871" s="2">
        <v>1.0354603520000001</v>
      </c>
      <c r="C871" s="2">
        <v>0.98293340299999998</v>
      </c>
      <c r="D871" s="2">
        <v>2.3107868E-2</v>
      </c>
      <c r="E871" s="2">
        <v>0.98236408399999997</v>
      </c>
      <c r="F871" s="2" t="s">
        <v>2</v>
      </c>
    </row>
    <row r="872" spans="1:6" x14ac:dyDescent="0.25">
      <c r="A872" s="2">
        <v>1.0423514149999999</v>
      </c>
      <c r="B872" s="2">
        <v>0.87850133100000005</v>
      </c>
      <c r="C872" s="2">
        <v>2.038168132</v>
      </c>
      <c r="D872" s="2">
        <v>-0.17006062999999999</v>
      </c>
      <c r="E872" s="2">
        <v>1.1169987539999999</v>
      </c>
      <c r="F872" s="2" t="s">
        <v>2</v>
      </c>
    </row>
    <row r="873" spans="1:6" x14ac:dyDescent="0.25">
      <c r="A873" s="2">
        <v>0.727728661</v>
      </c>
      <c r="B873" s="2">
        <v>1.076576491</v>
      </c>
      <c r="C873" s="2">
        <v>1.034889521</v>
      </c>
      <c r="D873" s="2">
        <v>0.14474045599999999</v>
      </c>
      <c r="E873" s="2">
        <v>0.95984960699999999</v>
      </c>
      <c r="F873" s="2" t="s">
        <v>2</v>
      </c>
    </row>
    <row r="874" spans="1:6" x14ac:dyDescent="0.25">
      <c r="A874" s="2">
        <v>1.0005192620000001</v>
      </c>
      <c r="B874" s="2">
        <v>1.139219628</v>
      </c>
      <c r="C874" s="2">
        <v>0.92846383600000004</v>
      </c>
      <c r="D874" s="2">
        <v>5.2970535999999999E-2</v>
      </c>
      <c r="E874" s="2">
        <v>1.003084683</v>
      </c>
      <c r="F874" s="2" t="s">
        <v>2</v>
      </c>
    </row>
    <row r="875" spans="1:6" x14ac:dyDescent="0.25">
      <c r="A875" s="2">
        <v>1.166106165</v>
      </c>
      <c r="B875" s="2">
        <v>1.0014418810000001</v>
      </c>
      <c r="C875" s="2">
        <v>0.90867678299999999</v>
      </c>
      <c r="D875" s="2">
        <v>-0.15441944199999999</v>
      </c>
      <c r="E875" s="2">
        <v>1.066119383</v>
      </c>
      <c r="F875" s="2" t="s">
        <v>2</v>
      </c>
    </row>
    <row r="876" spans="1:6" x14ac:dyDescent="0.25">
      <c r="A876" s="2">
        <v>0.88427847400000004</v>
      </c>
      <c r="B876" s="2">
        <v>0.89283363999999998</v>
      </c>
      <c r="C876" s="2">
        <v>1.218909826</v>
      </c>
      <c r="D876" s="2">
        <v>-7.8540459999999999E-3</v>
      </c>
      <c r="E876" s="2">
        <v>0.93415339600000002</v>
      </c>
      <c r="F876" s="2" t="s">
        <v>2</v>
      </c>
    </row>
    <row r="877" spans="1:6" x14ac:dyDescent="0.25">
      <c r="A877" s="2">
        <v>-2.2265287389999999</v>
      </c>
      <c r="B877" s="2">
        <v>1.007709448</v>
      </c>
      <c r="C877" s="2">
        <v>0.94585049899999996</v>
      </c>
      <c r="D877" s="2">
        <v>-7.7026122000000002E-2</v>
      </c>
      <c r="E877" s="2">
        <v>0.98409923099999996</v>
      </c>
      <c r="F877" s="2" t="s">
        <v>2</v>
      </c>
    </row>
    <row r="878" spans="1:6" x14ac:dyDescent="0.25">
      <c r="A878" s="2">
        <v>0.82607656699999998</v>
      </c>
      <c r="B878" s="2">
        <v>0.95155289499999995</v>
      </c>
      <c r="C878" s="2">
        <v>0.411385585</v>
      </c>
      <c r="D878" s="2">
        <v>2.8063195999999999E-2</v>
      </c>
      <c r="E878" s="2">
        <v>1.120178992</v>
      </c>
      <c r="F878" s="2" t="s">
        <v>2</v>
      </c>
    </row>
    <row r="879" spans="1:6" x14ac:dyDescent="0.25">
      <c r="A879" s="2">
        <v>1.0788352859999999</v>
      </c>
      <c r="B879" s="2">
        <v>0.75595123600000003</v>
      </c>
      <c r="C879" s="2">
        <v>1.092233129</v>
      </c>
      <c r="D879" s="2">
        <v>-4.3185821999999999E-2</v>
      </c>
      <c r="E879" s="2">
        <v>1.506729802</v>
      </c>
      <c r="F879" s="2" t="s">
        <v>2</v>
      </c>
    </row>
    <row r="880" spans="1:6" x14ac:dyDescent="0.25">
      <c r="A880" s="2">
        <v>-10.954781219999999</v>
      </c>
      <c r="B880" s="2">
        <v>1.3339155540000001</v>
      </c>
      <c r="C880" s="2">
        <v>0.96641896900000002</v>
      </c>
      <c r="D880" s="2">
        <v>-9.9322111000000005E-2</v>
      </c>
      <c r="E880" s="2">
        <v>0.96476978199999996</v>
      </c>
      <c r="F880" s="2" t="s">
        <v>2</v>
      </c>
    </row>
    <row r="881" spans="1:6" x14ac:dyDescent="0.25">
      <c r="A881" s="2">
        <v>-1.49736124</v>
      </c>
      <c r="B881" s="2">
        <v>0.85298984</v>
      </c>
      <c r="C881" s="2">
        <v>0.93092806800000005</v>
      </c>
      <c r="D881" s="2">
        <v>4.2891970000000001E-2</v>
      </c>
      <c r="E881" s="2">
        <v>0.87332809099999997</v>
      </c>
      <c r="F881" s="2" t="s">
        <v>2</v>
      </c>
    </row>
    <row r="882" spans="1:6" x14ac:dyDescent="0.25">
      <c r="A882" s="2">
        <v>1.1997722850000001</v>
      </c>
      <c r="B882" s="2">
        <v>1.013770149</v>
      </c>
      <c r="C882" s="2">
        <v>0.80729611400000001</v>
      </c>
      <c r="D882" s="2">
        <v>-4.0796407999999999E-2</v>
      </c>
      <c r="E882" s="2">
        <v>0.97594119599999996</v>
      </c>
      <c r="F882" s="2" t="s">
        <v>2</v>
      </c>
    </row>
    <row r="883" spans="1:6" x14ac:dyDescent="0.25">
      <c r="A883" s="2">
        <v>7.7433829039999997</v>
      </c>
      <c r="B883" s="2">
        <v>1.3156549740000001</v>
      </c>
      <c r="C883" s="2">
        <v>1.078613528</v>
      </c>
      <c r="D883" s="2">
        <v>-7.2115530999999997E-2</v>
      </c>
      <c r="E883" s="2">
        <v>1.054593339</v>
      </c>
      <c r="F883" s="2" t="s">
        <v>2</v>
      </c>
    </row>
    <row r="884" spans="1:6" x14ac:dyDescent="0.25">
      <c r="A884" s="2">
        <v>0.66397462900000004</v>
      </c>
      <c r="B884" s="2">
        <v>1.0029660199999999</v>
      </c>
      <c r="C884" s="2">
        <v>1.0101299340000001</v>
      </c>
      <c r="D884" s="2">
        <v>-0.13970195699999999</v>
      </c>
      <c r="E884" s="2">
        <v>1.1556236790000001</v>
      </c>
      <c r="F884" s="2" t="s">
        <v>2</v>
      </c>
    </row>
    <row r="885" spans="1:6" x14ac:dyDescent="0.25">
      <c r="A885" s="2">
        <v>1.0169051</v>
      </c>
      <c r="B885" s="2">
        <v>1.0133748069999999</v>
      </c>
      <c r="C885" s="2">
        <v>1.1705739100000001</v>
      </c>
      <c r="D885" s="2">
        <v>-0.164126251</v>
      </c>
      <c r="E885" s="2">
        <v>1.6703260900000001</v>
      </c>
      <c r="F885" s="2" t="s">
        <v>2</v>
      </c>
    </row>
    <row r="886" spans="1:6" x14ac:dyDescent="0.25">
      <c r="A886" s="2">
        <v>1.0080313569999999</v>
      </c>
      <c r="B886" s="2">
        <v>0.91168762800000003</v>
      </c>
      <c r="C886" s="2">
        <v>0.97806910300000005</v>
      </c>
      <c r="D886" s="2">
        <v>-7.0707224999999999E-2</v>
      </c>
      <c r="E886" s="2">
        <v>1.1154093199999999</v>
      </c>
      <c r="F886" s="2" t="s">
        <v>2</v>
      </c>
    </row>
    <row r="887" spans="1:6" x14ac:dyDescent="0.25">
      <c r="A887" s="2">
        <v>0.74136696199999996</v>
      </c>
      <c r="B887" s="2">
        <v>0.87963958399999997</v>
      </c>
      <c r="C887" s="2">
        <v>2.0726715210000002</v>
      </c>
      <c r="D887" s="2">
        <v>-0.29414601600000001</v>
      </c>
      <c r="E887" s="2">
        <v>1.8548904500000001</v>
      </c>
      <c r="F887" s="2" t="s">
        <v>2</v>
      </c>
    </row>
    <row r="888" spans="1:6" x14ac:dyDescent="0.25">
      <c r="A888" s="2">
        <v>0.580872528</v>
      </c>
      <c r="B888" s="2">
        <v>1.1466263379999999</v>
      </c>
      <c r="C888" s="2">
        <v>0.95802858499999999</v>
      </c>
      <c r="D888" s="2">
        <v>-5.5602063E-2</v>
      </c>
      <c r="E888" s="2">
        <v>1.083129354</v>
      </c>
      <c r="F888" s="2" t="s">
        <v>2</v>
      </c>
    </row>
    <row r="889" spans="1:6" x14ac:dyDescent="0.25">
      <c r="A889" s="2">
        <v>0.83169007299999997</v>
      </c>
      <c r="B889" s="2">
        <v>0.52980398299999998</v>
      </c>
      <c r="C889" s="2">
        <v>0.98103268099999996</v>
      </c>
      <c r="D889" s="2">
        <v>9.4073629000000006E-2</v>
      </c>
      <c r="E889" s="2">
        <v>1.2339365920000001</v>
      </c>
      <c r="F889" s="2" t="s">
        <v>2</v>
      </c>
    </row>
    <row r="890" spans="1:6" x14ac:dyDescent="0.25">
      <c r="A890" s="2">
        <v>1.033118993</v>
      </c>
      <c r="B890" s="2">
        <v>1.2271458609999999</v>
      </c>
      <c r="C890" s="2">
        <v>0.99526187700000002</v>
      </c>
      <c r="D890" s="2">
        <v>3.8217067E-2</v>
      </c>
      <c r="E890" s="2">
        <v>1.0603549329999999</v>
      </c>
      <c r="F890" s="2" t="s">
        <v>2</v>
      </c>
    </row>
    <row r="891" spans="1:6" x14ac:dyDescent="0.25">
      <c r="A891" s="2">
        <v>1.172949764</v>
      </c>
      <c r="B891" s="2">
        <v>1.1662628939999999</v>
      </c>
      <c r="C891" s="2">
        <v>1</v>
      </c>
      <c r="D891" s="2">
        <v>-0.215730536</v>
      </c>
      <c r="E891" s="2">
        <v>1.255062532</v>
      </c>
      <c r="F891" s="2" t="s">
        <v>2</v>
      </c>
    </row>
    <row r="892" spans="1:6" x14ac:dyDescent="0.25">
      <c r="A892" s="2">
        <v>1.0453776910000001</v>
      </c>
      <c r="B892" s="2">
        <v>1.007318873</v>
      </c>
      <c r="C892" s="2">
        <v>1.207682718</v>
      </c>
      <c r="D892" s="2">
        <v>-9.8713718000000006E-2</v>
      </c>
      <c r="E892" s="2">
        <v>0.90430724799999995</v>
      </c>
      <c r="F892" s="2" t="s">
        <v>2</v>
      </c>
    </row>
    <row r="893" spans="1:6" x14ac:dyDescent="0.25">
      <c r="A893" s="2">
        <v>1.8027633789999999</v>
      </c>
      <c r="B893" s="2">
        <v>0.983785354</v>
      </c>
      <c r="C893" s="2">
        <v>1.0256290260000001</v>
      </c>
      <c r="D893" s="2">
        <v>-9.2579600000000008E-3</v>
      </c>
      <c r="E893" s="2">
        <v>1.0866726390000001</v>
      </c>
      <c r="F893" s="2" t="s">
        <v>2</v>
      </c>
    </row>
    <row r="894" spans="1:6" x14ac:dyDescent="0.25">
      <c r="A894" s="2">
        <v>1.116341595</v>
      </c>
      <c r="B894" s="2">
        <v>0.91142419200000002</v>
      </c>
      <c r="C894" s="2">
        <v>0.707123218</v>
      </c>
      <c r="D894" s="2">
        <v>-1.6507161999999999E-2</v>
      </c>
      <c r="E894" s="2">
        <v>1.1088178820000001</v>
      </c>
      <c r="F894" s="2" t="s">
        <v>2</v>
      </c>
    </row>
    <row r="895" spans="1:6" x14ac:dyDescent="0.25">
      <c r="A895" s="2">
        <v>3.1524382750000002</v>
      </c>
      <c r="B895" s="2">
        <v>1.0303642710000001</v>
      </c>
      <c r="C895" s="2">
        <v>0.719851134</v>
      </c>
      <c r="D895" s="2">
        <v>-0.41019462499999998</v>
      </c>
      <c r="E895" s="2">
        <v>0.93062797500000005</v>
      </c>
      <c r="F895" s="2" t="s">
        <v>2</v>
      </c>
    </row>
    <row r="896" spans="1:6" x14ac:dyDescent="0.25">
      <c r="A896" s="2">
        <v>1.2395752920000001</v>
      </c>
      <c r="B896" s="2">
        <v>0.97777390200000003</v>
      </c>
      <c r="C896" s="2">
        <v>1.1122947219999999</v>
      </c>
      <c r="D896" s="2">
        <v>-2.3943578E-2</v>
      </c>
      <c r="E896" s="2">
        <v>1.00021239</v>
      </c>
      <c r="F896" s="2" t="s">
        <v>2</v>
      </c>
    </row>
    <row r="897" spans="1:6" x14ac:dyDescent="0.25">
      <c r="A897" s="2">
        <v>1.1214038310000001</v>
      </c>
      <c r="B897" s="2">
        <v>1.0355471839999999</v>
      </c>
      <c r="C897" s="2">
        <v>1.467146147</v>
      </c>
      <c r="D897" s="2">
        <v>-0.139215174</v>
      </c>
      <c r="E897" s="2">
        <v>0.94712729100000004</v>
      </c>
      <c r="F897" s="2" t="s">
        <v>2</v>
      </c>
    </row>
    <row r="898" spans="1:6" x14ac:dyDescent="0.25">
      <c r="A898" s="2">
        <v>0.67248902700000002</v>
      </c>
      <c r="B898" s="2">
        <v>0.74396855699999997</v>
      </c>
      <c r="C898" s="2">
        <v>0.96864781300000002</v>
      </c>
      <c r="D898" s="2">
        <v>-2.8569586000000001E-2</v>
      </c>
      <c r="E898" s="2">
        <v>2.0528020059999998</v>
      </c>
      <c r="F898" s="2" t="s">
        <v>2</v>
      </c>
    </row>
    <row r="899" spans="1:6" x14ac:dyDescent="0.25">
      <c r="A899" s="2">
        <v>1.0451175829999999</v>
      </c>
      <c r="B899" s="2">
        <v>1.2740052310000001</v>
      </c>
      <c r="C899" s="2">
        <v>0.63445078700000002</v>
      </c>
      <c r="D899" s="2">
        <v>-0.174758575</v>
      </c>
      <c r="E899" s="2">
        <v>0.78226817999999998</v>
      </c>
      <c r="F899" s="2" t="s">
        <v>2</v>
      </c>
    </row>
    <row r="900" spans="1:6" x14ac:dyDescent="0.25">
      <c r="A900" s="2">
        <v>1.447721898</v>
      </c>
      <c r="B900" s="2">
        <v>1.1012325119999999</v>
      </c>
      <c r="C900" s="2">
        <v>1.0109351120000001</v>
      </c>
      <c r="D900" s="2">
        <v>-6.1474091000000002E-2</v>
      </c>
      <c r="E900" s="2">
        <v>0.90675014600000003</v>
      </c>
      <c r="F900" s="2" t="s">
        <v>2</v>
      </c>
    </row>
    <row r="901" spans="1:6" x14ac:dyDescent="0.25">
      <c r="A901" s="2">
        <v>0.88418543900000002</v>
      </c>
      <c r="B901" s="2">
        <v>0.94044069100000005</v>
      </c>
      <c r="C901" s="2">
        <v>1.0194312190000001</v>
      </c>
      <c r="D901" s="2">
        <v>-1.1316639E-2</v>
      </c>
      <c r="E901" s="2">
        <v>0.87344543299999999</v>
      </c>
      <c r="F901" s="2" t="s">
        <v>2</v>
      </c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0"/>
  <sheetViews>
    <sheetView tabSelected="1" topLeftCell="M1" zoomScale="120" zoomScaleNormal="120" workbookViewId="0">
      <selection activeCell="S11" sqref="S11"/>
    </sheetView>
  </sheetViews>
  <sheetFormatPr defaultRowHeight="15" x14ac:dyDescent="0.25"/>
  <cols>
    <col min="6" max="6" width="11.85546875" bestFit="1" customWidth="1"/>
    <col min="7" max="7" width="13.140625" bestFit="1" customWidth="1"/>
    <col min="8" max="8" width="13.85546875" bestFit="1" customWidth="1"/>
    <col min="9" max="9" width="14" bestFit="1" customWidth="1"/>
    <col min="10" max="10" width="14.5703125" bestFit="1" customWidth="1"/>
    <col min="11" max="11" width="13.5703125" bestFit="1" customWidth="1"/>
    <col min="12" max="12" width="19.85546875" bestFit="1" customWidth="1"/>
    <col min="13" max="13" width="15.5703125" bestFit="1" customWidth="1"/>
    <col min="14" max="14" width="12.42578125" style="2" bestFit="1" customWidth="1"/>
    <col min="16" max="16" width="9.85546875" bestFit="1" customWidth="1"/>
    <col min="17" max="17" width="7.28515625" customWidth="1"/>
    <col min="18" max="18" width="11.28515625" bestFit="1" customWidth="1"/>
    <col min="20" max="20" width="24.42578125" customWidth="1"/>
    <col min="21" max="21" width="16.28515625" customWidth="1"/>
    <col min="22" max="22" width="4.28515625" customWidth="1"/>
    <col min="23" max="23" width="11.5703125" bestFit="1" customWidth="1"/>
  </cols>
  <sheetData>
    <row r="1" spans="1:24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6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t="s">
        <v>4</v>
      </c>
      <c r="M1" t="s">
        <v>7</v>
      </c>
      <c r="N1" s="2" t="s">
        <v>18</v>
      </c>
      <c r="P1" t="s">
        <v>5</v>
      </c>
      <c r="Q1" s="8">
        <v>0.25</v>
      </c>
      <c r="U1" s="9" t="s">
        <v>24</v>
      </c>
      <c r="V1" s="9"/>
      <c r="W1" s="9"/>
    </row>
    <row r="2" spans="1:24" x14ac:dyDescent="0.25">
      <c r="A2" s="2">
        <v>7.1850534460000004</v>
      </c>
      <c r="B2" s="2">
        <v>1.3815190879999999</v>
      </c>
      <c r="C2" s="2">
        <v>1.624144867</v>
      </c>
      <c r="D2" s="2">
        <v>-0.16680869800000001</v>
      </c>
      <c r="E2" s="2">
        <v>1.1610816500000001</v>
      </c>
      <c r="F2" s="2" t="s">
        <v>1</v>
      </c>
      <c r="G2">
        <f>Train!$H$4*(EXP((-1*(A2-Train!$H$2)^2)/(2*Train!$H$3^2)))</f>
        <v>1.555980622372254E-3</v>
      </c>
      <c r="H2" s="2">
        <f>Train!$I$4*(EXP((-1*(B2-Train!$I$2)^2)/(2*Train!$I$3^2)))</f>
        <v>0.69807295345546005</v>
      </c>
      <c r="I2" s="2">
        <f>Train!$J$4*(EXP((-1*(C2-Train!$J$2)^2)/(2*Train!$J$3^2)))</f>
        <v>0.37760072352076657</v>
      </c>
      <c r="J2" s="2">
        <f>Train!$K$4*(EXP((-1*(D2-Train!$K$2)^2)/(2*Train!$K$3^2)))</f>
        <v>1.8084510717763029</v>
      </c>
      <c r="K2" s="2">
        <f>Train!$L$4*(EXP((-1*(E2-Train!$L$2)^2)/(2*Train!$L$3^2)))</f>
        <v>1.1930970357656594</v>
      </c>
      <c r="L2" s="5">
        <f>G2*H2*I2*J2*K2</f>
        <v>8.8495328083500332E-4</v>
      </c>
      <c r="M2" t="str">
        <f>IF(L2&lt;$Q$1,"Yes","No")</f>
        <v>Yes</v>
      </c>
      <c r="N2" s="2" t="s">
        <v>1</v>
      </c>
      <c r="T2" s="6" t="s">
        <v>22</v>
      </c>
      <c r="U2" s="6" t="s">
        <v>19</v>
      </c>
    </row>
    <row r="3" spans="1:24" x14ac:dyDescent="0.25">
      <c r="A3" s="2">
        <v>0.78399491200000004</v>
      </c>
      <c r="B3" s="2">
        <v>1.278244073</v>
      </c>
      <c r="C3" s="2">
        <v>0.50526003799999997</v>
      </c>
      <c r="D3" s="2">
        <v>5.4642384000000002E-2</v>
      </c>
      <c r="E3" s="2">
        <v>1.5431370680000001</v>
      </c>
      <c r="F3" s="2" t="s">
        <v>1</v>
      </c>
      <c r="G3" s="2">
        <f>Train!$H$4*(EXP((-1*(A3-Train!$H$2)^2)/(2*Train!$H$3^2)))</f>
        <v>0.19927450252052895</v>
      </c>
      <c r="H3" s="2">
        <f>Train!$I$4*(EXP((-1*(B3-Train!$I$2)^2)/(2*Train!$I$3^2)))</f>
        <v>0.91477880314655413</v>
      </c>
      <c r="I3" s="2">
        <f>Train!$J$4*(EXP((-1*(C3-Train!$J$2)^2)/(2*Train!$J$3^2)))</f>
        <v>0.42365766776018132</v>
      </c>
      <c r="J3" s="2">
        <f>Train!$K$4*(EXP((-1*(D3-Train!$K$2)^2)/(2*Train!$K$3^2)))</f>
        <v>2.2605953281924891</v>
      </c>
      <c r="K3" s="2">
        <f>Train!$L$4*(EXP((-1*(E3-Train!$L$2)^2)/(2*Train!$L$3^2)))</f>
        <v>0.35293228012053496</v>
      </c>
      <c r="L3" s="5">
        <f>G3*H3*I3*J3*K3</f>
        <v>6.161651129922021E-2</v>
      </c>
      <c r="M3" s="2" t="str">
        <f t="shared" ref="M3:M66" si="0">IF(L3&lt;$Q$1,"Yes","No")</f>
        <v>Yes</v>
      </c>
      <c r="N3" s="2" t="s">
        <v>1</v>
      </c>
      <c r="S3" s="10" t="s">
        <v>25</v>
      </c>
      <c r="T3" s="6" t="s">
        <v>21</v>
      </c>
      <c r="U3" s="2" t="s">
        <v>2</v>
      </c>
      <c r="V3" s="2" t="s">
        <v>1</v>
      </c>
      <c r="W3" s="2" t="s">
        <v>20</v>
      </c>
      <c r="X3" t="s">
        <v>23</v>
      </c>
    </row>
    <row r="4" spans="1:24" x14ac:dyDescent="0.25">
      <c r="A4" s="2">
        <v>1.1666381669999999</v>
      </c>
      <c r="B4" s="2">
        <v>0.85034013600000002</v>
      </c>
      <c r="C4" s="2">
        <v>0.55714285699999999</v>
      </c>
      <c r="D4" s="2">
        <v>1.028454E-3</v>
      </c>
      <c r="E4" s="2">
        <v>0.16302564899999999</v>
      </c>
      <c r="F4" s="2" t="s">
        <v>1</v>
      </c>
      <c r="G4" s="2">
        <f>Train!$H$4*(EXP((-1*(A4-Train!$H$2)^2)/(2*Train!$H$3^2)))</f>
        <v>0.1992403231832964</v>
      </c>
      <c r="H4" s="2">
        <f>Train!$I$4*(EXP((-1*(B4-Train!$I$2)^2)/(2*Train!$I$3^2)))</f>
        <v>1.0215849569792468</v>
      </c>
      <c r="I4" s="2">
        <f>Train!$J$4*(EXP((-1*(C4-Train!$J$2)^2)/(2*Train!$J$3^2)))</f>
        <v>0.48818472880901032</v>
      </c>
      <c r="J4" s="2">
        <f>Train!$K$4*(EXP((-1*(D4-Train!$K$2)^2)/(2*Train!$K$3^2)))</f>
        <v>2.6382163238123502</v>
      </c>
      <c r="K4" s="2">
        <f>Train!$L$4*(EXP((-1*(E4-Train!$L$2)^2)/(2*Train!$L$3^2)))</f>
        <v>2.3503872405642549E-2</v>
      </c>
      <c r="L4" s="5">
        <f t="shared" ref="L4:L66" si="1">G4*H4*I4*J4*K4</f>
        <v>6.1614898960332025E-3</v>
      </c>
      <c r="M4" s="2" t="str">
        <f t="shared" si="0"/>
        <v>Yes</v>
      </c>
      <c r="N4" s="2" t="s">
        <v>1</v>
      </c>
      <c r="S4" s="10"/>
      <c r="T4" s="7" t="s">
        <v>2</v>
      </c>
      <c r="U4" s="4">
        <v>214</v>
      </c>
      <c r="V4" s="4">
        <v>86</v>
      </c>
      <c r="W4" s="4">
        <v>300</v>
      </c>
      <c r="X4">
        <f>GETPIVOTDATA("Predicted Status",$T$2,"Predicted Status","No","Actual Status","No")/GETPIVOTDATA("Predicted Status",$T$2,"Actual Status","No")</f>
        <v>0.71333333333333337</v>
      </c>
    </row>
    <row r="5" spans="1:24" x14ac:dyDescent="0.25">
      <c r="A5" s="2">
        <v>16.42665019</v>
      </c>
      <c r="B5" s="2">
        <v>6.8822665000000005E-2</v>
      </c>
      <c r="C5" s="2">
        <v>2.4</v>
      </c>
      <c r="D5" s="2">
        <v>-4.0709509999999997E-3</v>
      </c>
      <c r="E5" s="2">
        <v>1</v>
      </c>
      <c r="F5" s="2" t="s">
        <v>1</v>
      </c>
      <c r="G5" s="2">
        <f>Train!$H$4*(EXP((-1*(A5-Train!$H$2)^2)/(2*Train!$H$3^2)))</f>
        <v>1.7610920686901875E-14</v>
      </c>
      <c r="H5" s="2">
        <f>Train!$I$4*(EXP((-1*(B5-Train!$I$2)^2)/(2*Train!$I$3^2)))</f>
        <v>1.8760949793517549E-2</v>
      </c>
      <c r="I5" s="2">
        <f>Train!$J$4*(EXP((-1*(C5-Train!$J$2)^2)/(2*Train!$J$3^2)))</f>
        <v>7.012601530970981E-3</v>
      </c>
      <c r="J5" s="2">
        <f>Train!$K$4*(EXP((-1*(D5-Train!$K$2)^2)/(2*Train!$K$3^2)))</f>
        <v>2.6587556883809653</v>
      </c>
      <c r="K5" s="2">
        <f>Train!$L$4*(EXP((-1*(E5-Train!$L$2)^2)/(2*Train!$L$3^2)))</f>
        <v>1.2694141803316752</v>
      </c>
      <c r="L5" s="5">
        <f t="shared" si="1"/>
        <v>7.8198391885166851E-18</v>
      </c>
      <c r="M5" s="2" t="str">
        <f t="shared" si="0"/>
        <v>Yes</v>
      </c>
      <c r="N5" s="2" t="s">
        <v>1</v>
      </c>
      <c r="S5" s="10"/>
      <c r="T5" s="7" t="s">
        <v>1</v>
      </c>
      <c r="U5" s="4">
        <v>10</v>
      </c>
      <c r="V5" s="4">
        <v>29</v>
      </c>
      <c r="W5" s="4">
        <v>39</v>
      </c>
      <c r="X5">
        <f>GETPIVOTDATA("Predicted Status",$T$2,"Predicted Status","Yes","Actual Status","Yes")/GETPIVOTDATA("Predicted Status",$T$2,"Actual Status","Yes")</f>
        <v>0.74358974358974361</v>
      </c>
    </row>
    <row r="6" spans="1:24" x14ac:dyDescent="0.25">
      <c r="A6" s="2">
        <v>0.94418428300000001</v>
      </c>
      <c r="B6" s="2">
        <v>0.22929345800000001</v>
      </c>
      <c r="C6" s="2">
        <v>49.301780690000001</v>
      </c>
      <c r="D6" s="2">
        <v>-0.56053620199999998</v>
      </c>
      <c r="E6" s="2">
        <v>1.166785161</v>
      </c>
      <c r="F6" s="2" t="s">
        <v>1</v>
      </c>
      <c r="G6" s="2">
        <f>Train!$H$4*(EXP((-1*(A6-Train!$H$2)^2)/(2*Train!$H$3^2)))</f>
        <v>0.20015607402719948</v>
      </c>
      <c r="H6" s="2">
        <f>Train!$I$4*(EXP((-1*(B6-Train!$I$2)^2)/(2*Train!$I$3^2)))</f>
        <v>6.6373780644597008E-2</v>
      </c>
      <c r="I6" s="2">
        <f>Train!$J$4*(EXP((-1*(C6-Train!$J$2)^2)/(2*Train!$J$3^2)))</f>
        <v>0</v>
      </c>
      <c r="J6" s="2">
        <f>Train!$K$4*(EXP((-1*(D6-Train!$K$2)^2)/(2*Train!$K$3^2)))</f>
        <v>4.4422443218455811E-3</v>
      </c>
      <c r="K6" s="2">
        <f>Train!$L$4*(EXP((-1*(E6-Train!$L$2)^2)/(2*Train!$L$3^2)))</f>
        <v>1.1846502062474882</v>
      </c>
      <c r="L6" s="5">
        <f t="shared" si="1"/>
        <v>0</v>
      </c>
      <c r="M6" s="2" t="str">
        <f t="shared" si="0"/>
        <v>Yes</v>
      </c>
      <c r="N6" s="2" t="s">
        <v>1</v>
      </c>
      <c r="S6" s="10"/>
      <c r="T6" s="7" t="s">
        <v>20</v>
      </c>
      <c r="U6" s="4">
        <v>224</v>
      </c>
      <c r="V6" s="4">
        <v>115</v>
      </c>
      <c r="W6" s="4">
        <v>339</v>
      </c>
      <c r="X6">
        <f>(GETPIVOTDATA("Predicted Status",$T$2,"Predicted Status","No","Actual Status","No")+GETPIVOTDATA("Predicted Status",$T$2,"Predicted Status","Yes","Actual Status","Yes"))/GETPIVOTDATA("Predicted Status",$T$2)</f>
        <v>0.7168141592920354</v>
      </c>
    </row>
    <row r="7" spans="1:24" x14ac:dyDescent="0.25">
      <c r="A7" s="2">
        <v>1</v>
      </c>
      <c r="B7" s="2">
        <v>1</v>
      </c>
      <c r="C7" s="2">
        <v>0.21951219499999999</v>
      </c>
      <c r="D7" s="2">
        <v>1.3937282E-2</v>
      </c>
      <c r="E7" s="2">
        <v>0</v>
      </c>
      <c r="F7" s="2" t="s">
        <v>1</v>
      </c>
      <c r="G7" s="2">
        <f>Train!$H$4*(EXP((-1*(A7-Train!$H$2)^2)/(2*Train!$H$3^2)))</f>
        <v>0.20016013542923863</v>
      </c>
      <c r="H7" s="2">
        <f>Train!$I$4*(EXP((-1*(B7-Train!$I$2)^2)/(2*Train!$I$3^2)))</f>
        <v>1.182616087980749</v>
      </c>
      <c r="I7" s="2">
        <f>Train!$J$4*(EXP((-1*(C7-Train!$J$2)^2)/(2*Train!$J$3^2)))</f>
        <v>0.15016902635761886</v>
      </c>
      <c r="J7" s="2">
        <f>Train!$K$4*(EXP((-1*(D7-Train!$K$2)^2)/(2*Train!$K$3^2)))</f>
        <v>2.5730317388962165</v>
      </c>
      <c r="K7" s="2">
        <f>Train!$L$4*(EXP((-1*(E7-Train!$L$2)^2)/(2*Train!$L$3^2)))</f>
        <v>4.6588502697611474E-3</v>
      </c>
      <c r="L7" s="5">
        <f t="shared" si="1"/>
        <v>4.2611383023018201E-4</v>
      </c>
      <c r="M7" s="2" t="str">
        <f t="shared" si="0"/>
        <v>Yes</v>
      </c>
      <c r="N7" s="2" t="s">
        <v>1</v>
      </c>
    </row>
    <row r="8" spans="1:24" x14ac:dyDescent="0.25">
      <c r="A8" s="2">
        <v>0.47271731500000003</v>
      </c>
      <c r="B8" s="2">
        <v>1.0363636359999999</v>
      </c>
      <c r="C8" s="2">
        <v>0.90429774699999999</v>
      </c>
      <c r="D8" s="2">
        <v>0.51033634500000002</v>
      </c>
      <c r="E8" s="2">
        <v>0.53606534900000002</v>
      </c>
      <c r="F8" s="2" t="s">
        <v>1</v>
      </c>
      <c r="G8" s="2">
        <f>Train!$H$4*(EXP((-1*(A8-Train!$H$2)^2)/(2*Train!$H$3^2)))</f>
        <v>0.19395592319619007</v>
      </c>
      <c r="H8" s="2">
        <f>Train!$I$4*(EXP((-1*(B8-Train!$I$2)^2)/(2*Train!$I$3^2)))</f>
        <v>1.1891546399490385</v>
      </c>
      <c r="I8" s="2">
        <f>Train!$J$4*(EXP((-1*(C8-Train!$J$2)^2)/(2*Train!$J$3^2)))</f>
        <v>0.87233668165346112</v>
      </c>
      <c r="J8" s="2">
        <f>Train!$K$4*(EXP((-1*(D8-Train!$K$2)^2)/(2*Train!$K$3^2)))</f>
        <v>2.808639772500102E-3</v>
      </c>
      <c r="K8" s="2">
        <f>Train!$L$4*(EXP((-1*(E8-Train!$L$2)^2)/(2*Train!$L$3^2)))</f>
        <v>0.33979405518770911</v>
      </c>
      <c r="L8" s="5">
        <f t="shared" si="1"/>
        <v>1.9201596296695137E-4</v>
      </c>
      <c r="M8" s="2" t="str">
        <f t="shared" si="0"/>
        <v>Yes</v>
      </c>
      <c r="N8" s="2" t="s">
        <v>1</v>
      </c>
    </row>
    <row r="9" spans="1:24" x14ac:dyDescent="0.25">
      <c r="A9" s="2">
        <v>5.7029043530000001</v>
      </c>
      <c r="B9" s="2">
        <v>1.23717437</v>
      </c>
      <c r="C9" s="2">
        <v>0.624587852</v>
      </c>
      <c r="D9" s="2">
        <v>7.9198069999999992E-3</v>
      </c>
      <c r="E9" s="2">
        <v>2.5562362360000002</v>
      </c>
      <c r="F9" s="2" t="s">
        <v>1</v>
      </c>
      <c r="G9" s="2">
        <f>Train!$H$4*(EXP((-1*(A9-Train!$H$2)^2)/(2*Train!$H$3^2)))</f>
        <v>1.1983084661048199E-2</v>
      </c>
      <c r="H9" s="2">
        <f>Train!$I$4*(EXP((-1*(B9-Train!$I$2)^2)/(2*Train!$I$3^2)))</f>
        <v>0.99213624444039328</v>
      </c>
      <c r="I9" s="2">
        <f>Train!$J$4*(EXP((-1*(C9-Train!$J$2)^2)/(2*Train!$J$3^2)))</f>
        <v>0.57455691632584172</v>
      </c>
      <c r="J9" s="2">
        <f>Train!$K$4*(EXP((-1*(D9-Train!$K$2)^2)/(2*Train!$K$3^2)))</f>
        <v>2.6057173468217134</v>
      </c>
      <c r="K9" s="2">
        <f>Train!$L$4*(EXP((-1*(E9-Train!$L$2)^2)/(2*Train!$L$3^2)))</f>
        <v>9.4812328020760019E-6</v>
      </c>
      <c r="L9" s="5">
        <f t="shared" si="1"/>
        <v>1.6875828939295446E-7</v>
      </c>
      <c r="M9" s="2" t="str">
        <f t="shared" si="0"/>
        <v>Yes</v>
      </c>
      <c r="N9" s="2" t="s">
        <v>1</v>
      </c>
    </row>
    <row r="10" spans="1:24" x14ac:dyDescent="0.25">
      <c r="A10" s="2">
        <v>0.97725079400000003</v>
      </c>
      <c r="B10" s="2">
        <v>1.062822479</v>
      </c>
      <c r="C10" s="2">
        <v>0.97985032699999997</v>
      </c>
      <c r="D10" s="2">
        <v>0.15685082</v>
      </c>
      <c r="E10" s="2">
        <v>0.744894626</v>
      </c>
      <c r="F10" s="2" t="s">
        <v>1</v>
      </c>
      <c r="G10" s="2">
        <f>Train!$H$4*(EXP((-1*(A10-Train!$H$2)^2)/(2*Train!$H$3^2)))</f>
        <v>0.20017743539088023</v>
      </c>
      <c r="H10" s="2">
        <f>Train!$I$4*(EXP((-1*(B10-Train!$I$2)^2)/(2*Train!$I$3^2)))</f>
        <v>1.1851508573681115</v>
      </c>
      <c r="I10" s="2">
        <f>Train!$J$4*(EXP((-1*(C10-Train!$J$2)^2)/(2*Train!$J$3^2)))</f>
        <v>0.90927086613595387</v>
      </c>
      <c r="J10" s="2">
        <f>Train!$K$4*(EXP((-1*(D10-Train!$K$2)^2)/(2*Train!$K$3^2)))</f>
        <v>1.1642899224667012</v>
      </c>
      <c r="K10" s="2">
        <f>Train!$L$4*(EXP((-1*(E10-Train!$L$2)^2)/(2*Train!$L$3^2)))</f>
        <v>0.80960230482324202</v>
      </c>
      <c r="L10" s="5">
        <f t="shared" si="1"/>
        <v>0.20333629517390034</v>
      </c>
      <c r="M10" s="2" t="str">
        <f t="shared" si="0"/>
        <v>Yes</v>
      </c>
      <c r="N10" s="2" t="s">
        <v>1</v>
      </c>
      <c r="Q10">
        <v>0.05</v>
      </c>
    </row>
    <row r="11" spans="1:24" x14ac:dyDescent="0.25">
      <c r="A11" s="2">
        <v>0.78299321099999997</v>
      </c>
      <c r="B11" s="2">
        <v>1.0472536100000001</v>
      </c>
      <c r="C11" s="2">
        <v>0.98876604000000001</v>
      </c>
      <c r="D11" s="2">
        <v>-3.4863944000000001E-2</v>
      </c>
      <c r="E11" s="2">
        <v>1.2037485379999999</v>
      </c>
      <c r="F11" s="2" t="s">
        <v>2</v>
      </c>
      <c r="G11" s="2">
        <f>Train!$H$4*(EXP((-1*(A11-Train!$H$2)^2)/(2*Train!$H$3^2)))</f>
        <v>0.19926495170228359</v>
      </c>
      <c r="H11" s="2">
        <f>Train!$I$4*(EXP((-1*(B11-Train!$I$2)^2)/(2*Train!$I$3^2)))</f>
        <v>1.1883998972600094</v>
      </c>
      <c r="I11" s="2">
        <f>Train!$J$4*(EXP((-1*(C11-Train!$J$2)^2)/(2*Train!$J$3^2)))</f>
        <v>0.91190452600274718</v>
      </c>
      <c r="J11" s="2">
        <f>Train!$K$4*(EXP((-1*(D11-Train!$K$2)^2)/(2*Train!$K$3^2)))</f>
        <v>2.7157790141906237</v>
      </c>
      <c r="K11" s="2">
        <f>Train!$L$4*(EXP((-1*(E11-Train!$L$2)^2)/(2*Train!$L$3^2)))</f>
        <v>1.1221676273741823</v>
      </c>
      <c r="L11" s="5">
        <f t="shared" si="1"/>
        <v>0.65810480090470669</v>
      </c>
      <c r="M11" s="2" t="str">
        <f t="shared" si="0"/>
        <v>No</v>
      </c>
      <c r="N11" s="2" t="s">
        <v>2</v>
      </c>
    </row>
    <row r="12" spans="1:24" x14ac:dyDescent="0.25">
      <c r="A12" s="2">
        <v>1.1092059030000001</v>
      </c>
      <c r="B12" s="2">
        <v>0.99621778900000002</v>
      </c>
      <c r="C12" s="2">
        <v>0.79447227099999995</v>
      </c>
      <c r="D12" s="2">
        <v>-8.4633525000000001E-2</v>
      </c>
      <c r="E12" s="2">
        <v>0.86814097400000001</v>
      </c>
      <c r="F12" s="2" t="s">
        <v>2</v>
      </c>
      <c r="G12" s="2">
        <f>Train!$H$4*(EXP((-1*(A12-Train!$H$2)^2)/(2*Train!$H$3^2)))</f>
        <v>0.19971448424915192</v>
      </c>
      <c r="H12" s="2">
        <f>Train!$I$4*(EXP((-1*(B12-Train!$I$2)^2)/(2*Train!$I$3^2)))</f>
        <v>1.1811410614451026</v>
      </c>
      <c r="I12" s="2">
        <f>Train!$J$4*(EXP((-1*(C12-Train!$J$2)^2)/(2*Train!$J$3^2)))</f>
        <v>0.77805457761306018</v>
      </c>
      <c r="J12" s="2">
        <f>Train!$K$4*(EXP((-1*(D12-Train!$K$2)^2)/(2*Train!$K$3^2)))</f>
        <v>2.5611884803889784</v>
      </c>
      <c r="K12" s="2">
        <f>Train!$L$4*(EXP((-1*(E12-Train!$L$2)^2)/(2*Train!$L$3^2)))</f>
        <v>1.0941229840203517</v>
      </c>
      <c r="L12" s="5">
        <f t="shared" si="1"/>
        <v>0.51431486186490338</v>
      </c>
      <c r="M12" s="2" t="str">
        <f t="shared" si="0"/>
        <v>No</v>
      </c>
      <c r="N12" s="2" t="s">
        <v>2</v>
      </c>
    </row>
    <row r="13" spans="1:24" x14ac:dyDescent="0.25">
      <c r="A13" s="2">
        <v>1.7627169970000001</v>
      </c>
      <c r="B13" s="2">
        <v>0.95911626299999997</v>
      </c>
      <c r="C13" s="2">
        <v>0.92643188200000004</v>
      </c>
      <c r="D13" s="2">
        <v>-5.4964575000000002E-2</v>
      </c>
      <c r="E13" s="2">
        <v>1.0497688780000001</v>
      </c>
      <c r="F13" s="2" t="s">
        <v>2</v>
      </c>
      <c r="G13" s="2">
        <f>Train!$H$4*(EXP((-1*(A13-Train!$H$2)^2)/(2*Train!$H$3^2)))</f>
        <v>0.18508265336977714</v>
      </c>
      <c r="H13" s="2">
        <f>Train!$I$4*(EXP((-1*(B13-Train!$I$2)^2)/(2*Train!$I$3^2)))</f>
        <v>1.1589329685327672</v>
      </c>
      <c r="I13" s="2">
        <f>Train!$J$4*(EXP((-1*(C13-Train!$J$2)^2)/(2*Train!$J$3^2)))</f>
        <v>0.88577753375244284</v>
      </c>
      <c r="J13" s="2">
        <f>Train!$K$4*(EXP((-1*(D13-Train!$K$2)^2)/(2*Train!$K$3^2)))</f>
        <v>2.6891554352377023</v>
      </c>
      <c r="K13" s="2">
        <f>Train!$L$4*(EXP((-1*(E13-Train!$L$2)^2)/(2*Train!$L$3^2)))</f>
        <v>1.2814479887260384</v>
      </c>
      <c r="L13" s="5">
        <f t="shared" si="1"/>
        <v>0.65473504107292146</v>
      </c>
      <c r="M13" s="2" t="str">
        <f t="shared" si="0"/>
        <v>No</v>
      </c>
      <c r="N13" s="2" t="s">
        <v>2</v>
      </c>
    </row>
    <row r="14" spans="1:24" x14ac:dyDescent="0.25">
      <c r="A14" s="2">
        <v>0.86986266999999995</v>
      </c>
      <c r="B14" s="2">
        <v>1.36501494</v>
      </c>
      <c r="C14" s="2">
        <v>1.2708094270000001</v>
      </c>
      <c r="D14" s="2">
        <v>9.7056799999999999E-4</v>
      </c>
      <c r="E14" s="2">
        <v>0.97198088999999999</v>
      </c>
      <c r="F14" s="2" t="s">
        <v>2</v>
      </c>
      <c r="G14" s="2">
        <f>Train!$H$4*(EXP((-1*(A14-Train!$H$2)^2)/(2*Train!$H$3^2)))</f>
        <v>0.1999071143976176</v>
      </c>
      <c r="H14" s="2">
        <f>Train!$I$4*(EXP((-1*(B14-Train!$I$2)^2)/(2*Train!$I$3^2)))</f>
        <v>0.73354657811668311</v>
      </c>
      <c r="I14" s="2">
        <f>Train!$J$4*(EXP((-1*(C14-Train!$J$2)^2)/(2*Train!$J$3^2)))</f>
        <v>0.80349059274120138</v>
      </c>
      <c r="J14" s="2">
        <f>Train!$K$4*(EXP((-1*(D14-Train!$K$2)^2)/(2*Train!$K$3^2)))</f>
        <v>2.6384664255664281</v>
      </c>
      <c r="K14" s="2">
        <f>Train!$L$4*(EXP((-1*(E14-Train!$L$2)^2)/(2*Train!$L$3^2)))</f>
        <v>1.2485648745409808</v>
      </c>
      <c r="L14" s="5">
        <f t="shared" si="1"/>
        <v>0.3881498541274227</v>
      </c>
      <c r="M14" s="2" t="str">
        <f t="shared" si="0"/>
        <v>No</v>
      </c>
      <c r="N14" s="2" t="s">
        <v>2</v>
      </c>
    </row>
    <row r="15" spans="1:24" x14ac:dyDescent="0.25">
      <c r="A15" s="2">
        <v>1.08446259</v>
      </c>
      <c r="B15" s="2">
        <v>0.93746405799999999</v>
      </c>
      <c r="C15" s="2">
        <v>1.1919789629999999</v>
      </c>
      <c r="D15" s="2">
        <v>-3.7842728999999999E-2</v>
      </c>
      <c r="E15" s="2">
        <v>0.86041892200000003</v>
      </c>
      <c r="F15" s="2" t="s">
        <v>2</v>
      </c>
      <c r="G15" s="2">
        <f>Train!$H$4*(EXP((-1*(A15-Train!$H$2)^2)/(2*Train!$H$3^2)))</f>
        <v>0.19986794687271961</v>
      </c>
      <c r="H15" s="2">
        <f>Train!$I$4*(EXP((-1*(B15-Train!$I$2)^2)/(2*Train!$I$3^2)))</f>
        <v>1.1397065650712341</v>
      </c>
      <c r="I15" s="2">
        <f>Train!$J$4*(EXP((-1*(C15-Train!$J$2)^2)/(2*Train!$J$3^2)))</f>
        <v>0.86862322980622098</v>
      </c>
      <c r="J15" s="2">
        <f>Train!$K$4*(EXP((-1*(D15-Train!$K$2)^2)/(2*Train!$K$3^2)))</f>
        <v>2.7150236426967451</v>
      </c>
      <c r="K15" s="2">
        <f>Train!$L$4*(EXP((-1*(E15-Train!$L$2)^2)/(2*Train!$L$3^2)))</f>
        <v>1.0786255771793927</v>
      </c>
      <c r="L15" s="5">
        <f t="shared" si="1"/>
        <v>0.57944466819998375</v>
      </c>
      <c r="M15" s="2" t="str">
        <f t="shared" si="0"/>
        <v>No</v>
      </c>
      <c r="N15" s="2" t="s">
        <v>2</v>
      </c>
    </row>
    <row r="16" spans="1:24" x14ac:dyDescent="0.25">
      <c r="A16" s="2">
        <v>-4.6079818000000002E-2</v>
      </c>
      <c r="B16" s="2">
        <v>1.2810971280000001</v>
      </c>
      <c r="C16" s="2">
        <v>1.1290398779999999</v>
      </c>
      <c r="D16" s="2">
        <v>-2.1122103E-2</v>
      </c>
      <c r="E16" s="2">
        <v>0.88401404299999997</v>
      </c>
      <c r="F16" s="2" t="s">
        <v>2</v>
      </c>
      <c r="G16" s="2">
        <f>Train!$H$4*(EXP((-1*(A16-Train!$H$2)^2)/(2*Train!$H$3^2)))</f>
        <v>0.17562156201679838</v>
      </c>
      <c r="H16" s="2">
        <f>Train!$I$4*(EXP((-1*(B16-Train!$I$2)^2)/(2*Train!$I$3^2)))</f>
        <v>0.90912831542019779</v>
      </c>
      <c r="I16" s="2">
        <f>Train!$J$4*(EXP((-1*(C16-Train!$J$2)^2)/(2*Train!$J$3^2)))</f>
        <v>0.90273607699767888</v>
      </c>
      <c r="J16" s="2">
        <f>Train!$K$4*(EXP((-1*(D16-Train!$K$2)^2)/(2*Train!$K$3^2)))</f>
        <v>2.7048274171376665</v>
      </c>
      <c r="K16" s="2">
        <f>Train!$L$4*(EXP((-1*(E16-Train!$L$2)^2)/(2*Train!$L$3^2)))</f>
        <v>1.1245057389247357</v>
      </c>
      <c r="L16" s="5">
        <f t="shared" si="1"/>
        <v>0.43839445770435914</v>
      </c>
      <c r="M16" s="2" t="str">
        <f t="shared" si="0"/>
        <v>No</v>
      </c>
      <c r="N16" s="2" t="s">
        <v>2</v>
      </c>
    </row>
    <row r="17" spans="1:14" x14ac:dyDescent="0.25">
      <c r="A17" s="2">
        <v>3.5743253460000002</v>
      </c>
      <c r="B17" s="2">
        <v>1.0511309280000001</v>
      </c>
      <c r="C17" s="2">
        <v>1.0816995819999999</v>
      </c>
      <c r="D17" s="2">
        <v>-3.6663755999999999E-2</v>
      </c>
      <c r="E17" s="2">
        <v>0.85539697599999998</v>
      </c>
      <c r="F17" s="2" t="s">
        <v>2</v>
      </c>
      <c r="G17" s="2">
        <f>Train!$H$4*(EXP((-1*(A17-Train!$H$2)^2)/(2*Train!$H$3^2)))</f>
        <v>8.5429506070921146E-2</v>
      </c>
      <c r="H17" s="2">
        <f>Train!$I$4*(EXP((-1*(B17-Train!$I$2)^2)/(2*Train!$I$3^2)))</f>
        <v>1.1878291057946684</v>
      </c>
      <c r="I17" s="2">
        <f>Train!$J$4*(EXP((-1*(C17-Train!$J$2)^2)/(2*Train!$J$3^2)))</f>
        <v>0.91647177334750951</v>
      </c>
      <c r="J17" s="2">
        <f>Train!$K$4*(EXP((-1*(D17-Train!$K$2)^2)/(2*Train!$K$3^2)))</f>
        <v>2.7154560940103325</v>
      </c>
      <c r="K17" s="2">
        <f>Train!$L$4*(EXP((-1*(E17-Train!$L$2)^2)/(2*Train!$L$3^2)))</f>
        <v>1.0683120816238016</v>
      </c>
      <c r="L17" s="5">
        <f t="shared" si="1"/>
        <v>0.26978753290297919</v>
      </c>
      <c r="M17" s="2" t="str">
        <f t="shared" si="0"/>
        <v>No</v>
      </c>
      <c r="N17" s="2" t="s">
        <v>2</v>
      </c>
    </row>
    <row r="18" spans="1:14" x14ac:dyDescent="0.25">
      <c r="A18" s="2">
        <v>1.211178222</v>
      </c>
      <c r="B18" s="2">
        <v>0.98661310300000005</v>
      </c>
      <c r="C18" s="2">
        <v>0.99313812599999995</v>
      </c>
      <c r="D18" s="2">
        <v>-0.23515223800000001</v>
      </c>
      <c r="E18" s="2">
        <v>1.1155394160000001</v>
      </c>
      <c r="F18" s="2" t="s">
        <v>2</v>
      </c>
      <c r="G18" s="2">
        <f>Train!$H$4*(EXP((-1*(A18-Train!$H$2)^2)/(2*Train!$H$3^2)))</f>
        <v>0.19875969987950362</v>
      </c>
      <c r="H18" s="2">
        <f>Train!$I$4*(EXP((-1*(B18-Train!$I$2)^2)/(2*Train!$I$3^2)))</f>
        <v>1.1767312367931186</v>
      </c>
      <c r="I18" s="2">
        <f>Train!$J$4*(EXP((-1*(C18-Train!$J$2)^2)/(2*Train!$J$3^2)))</f>
        <v>0.91305784083523134</v>
      </c>
      <c r="J18" s="2">
        <f>Train!$K$4*(EXP((-1*(D18-Train!$K$2)^2)/(2*Train!$K$3^2)))</f>
        <v>1.0668237034929688</v>
      </c>
      <c r="K18" s="2">
        <f>Train!$L$4*(EXP((-1*(E18-Train!$L$2)^2)/(2*Train!$L$3^2)))</f>
        <v>1.2476225298200148</v>
      </c>
      <c r="L18" s="5">
        <f t="shared" si="1"/>
        <v>0.28423644981941326</v>
      </c>
      <c r="M18" s="2" t="str">
        <f t="shared" si="0"/>
        <v>No</v>
      </c>
      <c r="N18" s="2" t="s">
        <v>2</v>
      </c>
    </row>
    <row r="19" spans="1:14" x14ac:dyDescent="0.25">
      <c r="A19" s="2">
        <v>0.30523176200000002</v>
      </c>
      <c r="B19" s="2">
        <v>0.99547444699999998</v>
      </c>
      <c r="C19" s="2">
        <v>1.133560068</v>
      </c>
      <c r="D19" s="2">
        <v>8.9925724999999998E-2</v>
      </c>
      <c r="E19" s="2">
        <v>0.97483618699999997</v>
      </c>
      <c r="F19" s="2" t="s">
        <v>2</v>
      </c>
      <c r="G19" s="2">
        <f>Train!$H$4*(EXP((-1*(A19-Train!$H$2)^2)/(2*Train!$H$3^2)))</f>
        <v>0.18923333028744579</v>
      </c>
      <c r="H19" s="2">
        <f>Train!$I$4*(EXP((-1*(B19-Train!$I$2)^2)/(2*Train!$I$3^2)))</f>
        <v>1.1808337339636683</v>
      </c>
      <c r="I19" s="2">
        <f>Train!$J$4*(EXP((-1*(C19-Train!$J$2)^2)/(2*Train!$J$3^2)))</f>
        <v>0.90087402223027779</v>
      </c>
      <c r="J19" s="2">
        <f>Train!$K$4*(EXP((-1*(D19-Train!$K$2)^2)/(2*Train!$K$3^2)))</f>
        <v>1.8989295776560591</v>
      </c>
      <c r="K19" s="2">
        <f>Train!$L$4*(EXP((-1*(E19-Train!$L$2)^2)/(2*Train!$L$3^2)))</f>
        <v>1.2511376330442652</v>
      </c>
      <c r="L19" s="5">
        <f t="shared" si="1"/>
        <v>0.47826036870521432</v>
      </c>
      <c r="M19" s="2" t="str">
        <f t="shared" si="0"/>
        <v>No</v>
      </c>
      <c r="N19" s="2" t="s">
        <v>2</v>
      </c>
    </row>
    <row r="20" spans="1:14" x14ac:dyDescent="0.25">
      <c r="A20" s="2">
        <v>0.91168776699999998</v>
      </c>
      <c r="B20" s="2">
        <v>1.0853184890000001</v>
      </c>
      <c r="C20" s="2">
        <v>1.6362854790000001</v>
      </c>
      <c r="D20" s="2">
        <v>-3.2462723999999998E-2</v>
      </c>
      <c r="E20" s="2">
        <v>1.181036371</v>
      </c>
      <c r="F20" s="2" t="s">
        <v>2</v>
      </c>
      <c r="G20" s="2">
        <f>Train!$H$4*(EXP((-1*(A20-Train!$H$2)^2)/(2*Train!$H$3^2)))</f>
        <v>0.20008141177183927</v>
      </c>
      <c r="H20" s="2">
        <f>Train!$I$4*(EXP((-1*(B20-Train!$I$2)^2)/(2*Train!$I$3^2)))</f>
        <v>1.1759896894817337</v>
      </c>
      <c r="I20" s="2">
        <f>Train!$J$4*(EXP((-1*(C20-Train!$J$2)^2)/(2*Train!$J$3^2)))</f>
        <v>0.36361677249565605</v>
      </c>
      <c r="J20" s="2">
        <f>Train!$K$4*(EXP((-1*(D20-Train!$K$2)^2)/(2*Train!$K$3^2)))</f>
        <v>2.7155750865593231</v>
      </c>
      <c r="K20" s="2">
        <f>Train!$L$4*(EXP((-1*(E20-Train!$L$2)^2)/(2*Train!$L$3^2)))</f>
        <v>1.1620979366042148</v>
      </c>
      <c r="L20" s="5">
        <f t="shared" si="1"/>
        <v>0.26999685821353292</v>
      </c>
      <c r="M20" s="2" t="str">
        <f t="shared" si="0"/>
        <v>No</v>
      </c>
      <c r="N20" s="2" t="s">
        <v>2</v>
      </c>
    </row>
    <row r="21" spans="1:14" x14ac:dyDescent="0.25">
      <c r="A21" s="2">
        <v>-1.270196635</v>
      </c>
      <c r="B21" s="2">
        <v>0.911196228</v>
      </c>
      <c r="C21" s="2">
        <v>1.1092509150000001</v>
      </c>
      <c r="D21" s="2">
        <v>3.4364472E-2</v>
      </c>
      <c r="E21" s="2">
        <v>1.2308156610000001</v>
      </c>
      <c r="F21" s="2" t="s">
        <v>2</v>
      </c>
      <c r="G21" s="2">
        <f>Train!$H$4*(EXP((-1*(A21-Train!$H$2)^2)/(2*Train!$H$3^2)))</f>
        <v>0.10621308543658944</v>
      </c>
      <c r="H21" s="2">
        <f>Train!$I$4*(EXP((-1*(B21-Train!$I$2)^2)/(2*Train!$I$3^2)))</f>
        <v>1.1105814916452759</v>
      </c>
      <c r="I21" s="2">
        <f>Train!$J$4*(EXP((-1*(C21-Train!$J$2)^2)/(2*Train!$J$3^2)))</f>
        <v>0.90976969207344038</v>
      </c>
      <c r="J21" s="2">
        <f>Train!$K$4*(EXP((-1*(D21-Train!$K$2)^2)/(2*Train!$K$3^2)))</f>
        <v>2.4344407371240728</v>
      </c>
      <c r="K21" s="2">
        <f>Train!$L$4*(EXP((-1*(E21-Train!$L$2)^2)/(2*Train!$L$3^2)))</f>
        <v>1.068909690964654</v>
      </c>
      <c r="L21" s="5">
        <f t="shared" si="1"/>
        <v>0.27925447575136836</v>
      </c>
      <c r="M21" s="2" t="str">
        <f t="shared" si="0"/>
        <v>No</v>
      </c>
      <c r="N21" s="2" t="s">
        <v>2</v>
      </c>
    </row>
    <row r="22" spans="1:14" x14ac:dyDescent="0.25">
      <c r="A22" s="2">
        <v>1.6010799920000001</v>
      </c>
      <c r="B22" s="2">
        <v>0.98896319799999999</v>
      </c>
      <c r="C22" s="2">
        <v>1.441029415</v>
      </c>
      <c r="D22" s="2">
        <v>6.5016962999999997E-2</v>
      </c>
      <c r="E22" s="2">
        <v>1.0396122860000001</v>
      </c>
      <c r="F22" s="2" t="s">
        <v>2</v>
      </c>
      <c r="G22" s="2">
        <f>Train!$H$4*(EXP((-1*(A22-Train!$H$2)^2)/(2*Train!$H$3^2)))</f>
        <v>0.19049578431444966</v>
      </c>
      <c r="H22" s="2">
        <f>Train!$I$4*(EXP((-1*(B22-Train!$I$2)^2)/(2*Train!$I$3^2)))</f>
        <v>1.1778979298244083</v>
      </c>
      <c r="I22" s="2">
        <f>Train!$J$4*(EXP((-1*(C22-Train!$J$2)^2)/(2*Train!$J$3^2)))</f>
        <v>0.6066842348761845</v>
      </c>
      <c r="J22" s="2">
        <f>Train!$K$4*(EXP((-1*(D22-Train!$K$2)^2)/(2*Train!$K$3^2)))</f>
        <v>2.1605317163904267</v>
      </c>
      <c r="K22" s="2">
        <f>Train!$L$4*(EXP((-1*(E22-Train!$L$2)^2)/(2*Train!$L$3^2)))</f>
        <v>1.2816414531973328</v>
      </c>
      <c r="L22" s="5">
        <f t="shared" si="1"/>
        <v>0.37694928953399631</v>
      </c>
      <c r="M22" s="2" t="str">
        <f t="shared" si="0"/>
        <v>No</v>
      </c>
      <c r="N22" s="2" t="s">
        <v>2</v>
      </c>
    </row>
    <row r="23" spans="1:14" x14ac:dyDescent="0.25">
      <c r="A23" s="2">
        <v>0.92817541299999995</v>
      </c>
      <c r="B23" s="2">
        <v>0.94474625599999995</v>
      </c>
      <c r="C23" s="2">
        <v>1.1893112100000001</v>
      </c>
      <c r="D23" s="2">
        <v>5.7375230999999999E-2</v>
      </c>
      <c r="E23" s="2">
        <v>1.530917045</v>
      </c>
      <c r="F23" s="2" t="s">
        <v>2</v>
      </c>
      <c r="G23" s="2">
        <f>Train!$H$4*(EXP((-1*(A23-Train!$H$2)^2)/(2*Train!$H$3^2)))</f>
        <v>0.20012593904788117</v>
      </c>
      <c r="H23" s="2">
        <f>Train!$I$4*(EXP((-1*(B23-Train!$I$2)^2)/(2*Train!$I$3^2)))</f>
        <v>1.1466699919592835</v>
      </c>
      <c r="I23" s="2">
        <f>Train!$J$4*(EXP((-1*(C23-Train!$J$2)^2)/(2*Train!$J$3^2)))</f>
        <v>0.8704144501920803</v>
      </c>
      <c r="J23" s="2">
        <f>Train!$K$4*(EXP((-1*(D23-Train!$K$2)^2)/(2*Train!$K$3^2)))</f>
        <v>2.2348769383735565</v>
      </c>
      <c r="K23" s="2">
        <f>Train!$L$4*(EXP((-1*(E23-Train!$L$2)^2)/(2*Train!$L$3^2)))</f>
        <v>0.3756132172413158</v>
      </c>
      <c r="L23" s="5">
        <f t="shared" si="1"/>
        <v>0.16767271727041355</v>
      </c>
      <c r="M23" s="2" t="str">
        <f t="shared" si="0"/>
        <v>Yes</v>
      </c>
      <c r="N23" s="2" t="s">
        <v>2</v>
      </c>
    </row>
    <row r="24" spans="1:14" x14ac:dyDescent="0.25">
      <c r="A24" s="2">
        <v>2.0211139299999998</v>
      </c>
      <c r="B24" s="2">
        <v>0.94864973500000005</v>
      </c>
      <c r="C24" s="2">
        <v>1.00023057</v>
      </c>
      <c r="D24" s="2">
        <v>5.3021305999999997E-2</v>
      </c>
      <c r="E24" s="2">
        <v>0.95184400300000005</v>
      </c>
      <c r="F24" s="2" t="s">
        <v>2</v>
      </c>
      <c r="G24" s="2">
        <f>Train!$H$4*(EXP((-1*(A24-Train!$H$2)^2)/(2*Train!$H$3^2)))</f>
        <v>0.17434826292756547</v>
      </c>
      <c r="H24" s="2">
        <f>Train!$I$4*(EXP((-1*(B24-Train!$I$2)^2)/(2*Train!$I$3^2)))</f>
        <v>1.1501969675918675</v>
      </c>
      <c r="I24" s="2">
        <f>Train!$J$4*(EXP((-1*(C24-Train!$J$2)^2)/(2*Train!$J$3^2)))</f>
        <v>0.91473419745183826</v>
      </c>
      <c r="J24" s="2">
        <f>Train!$K$4*(EXP((-1*(D24-Train!$K$2)^2)/(2*Train!$K$3^2)))</f>
        <v>2.2756184779829089</v>
      </c>
      <c r="K24" s="2">
        <f>Train!$L$4*(EXP((-1*(E24-Train!$L$2)^2)/(2*Train!$L$3^2)))</f>
        <v>1.2276331910347071</v>
      </c>
      <c r="L24" s="5">
        <f t="shared" si="1"/>
        <v>0.51245157459967161</v>
      </c>
      <c r="M24" s="2" t="str">
        <f t="shared" si="0"/>
        <v>No</v>
      </c>
      <c r="N24" s="2" t="s">
        <v>2</v>
      </c>
    </row>
    <row r="25" spans="1:14" x14ac:dyDescent="0.25">
      <c r="A25" s="2">
        <v>1.1372547</v>
      </c>
      <c r="B25" s="2">
        <v>1.0439150340000001</v>
      </c>
      <c r="C25" s="2">
        <v>0.89092750600000004</v>
      </c>
      <c r="D25" s="2">
        <v>-6.9158121000000003E-2</v>
      </c>
      <c r="E25" s="2">
        <v>0.92359406399999999</v>
      </c>
      <c r="F25" s="2" t="s">
        <v>2</v>
      </c>
      <c r="G25" s="2">
        <f>Train!$H$4*(EXP((-1*(A25-Train!$H$2)^2)/(2*Train!$H$3^2)))</f>
        <v>0.19950347035185137</v>
      </c>
      <c r="H25" s="2">
        <f>Train!$I$4*(EXP((-1*(B25-Train!$I$2)^2)/(2*Train!$I$3^2)))</f>
        <v>1.1887643650899977</v>
      </c>
      <c r="I25" s="2">
        <f>Train!$J$4*(EXP((-1*(C25-Train!$J$2)^2)/(2*Train!$J$3^2)))</f>
        <v>0.86322709405376441</v>
      </c>
      <c r="J25" s="2">
        <f>Train!$K$4*(EXP((-1*(D25-Train!$K$2)^2)/(2*Train!$K$3^2)))</f>
        <v>2.6405627846507231</v>
      </c>
      <c r="K25" s="2">
        <f>Train!$L$4*(EXP((-1*(E25-Train!$L$2)^2)/(2*Train!$L$3^2)))</f>
        <v>1.1904303776178791</v>
      </c>
      <c r="L25" s="5">
        <f t="shared" si="1"/>
        <v>0.64353444093183887</v>
      </c>
      <c r="M25" s="2" t="str">
        <f t="shared" si="0"/>
        <v>No</v>
      </c>
      <c r="N25" s="2" t="s">
        <v>2</v>
      </c>
    </row>
    <row r="26" spans="1:14" x14ac:dyDescent="0.25">
      <c r="A26" s="2">
        <v>1.3077008400000001</v>
      </c>
      <c r="B26" s="2">
        <v>0.93510353800000001</v>
      </c>
      <c r="C26" s="2">
        <v>0.98195242400000005</v>
      </c>
      <c r="D26" s="2">
        <v>-1.6392317E-2</v>
      </c>
      <c r="E26" s="2">
        <v>1.071089591</v>
      </c>
      <c r="F26" s="2" t="s">
        <v>2</v>
      </c>
      <c r="G26" s="2">
        <f>Train!$H$4*(EXP((-1*(A26-Train!$H$2)^2)/(2*Train!$H$3^2)))</f>
        <v>0.19738350275584077</v>
      </c>
      <c r="H26" s="2">
        <f>Train!$I$4*(EXP((-1*(B26-Train!$I$2)^2)/(2*Train!$I$3^2)))</f>
        <v>1.1373434478865601</v>
      </c>
      <c r="I26" s="2">
        <f>Train!$J$4*(EXP((-1*(C26-Train!$J$2)^2)/(2*Train!$J$3^2)))</f>
        <v>0.90992576075222387</v>
      </c>
      <c r="J26" s="2">
        <f>Train!$K$4*(EXP((-1*(D26-Train!$K$2)^2)/(2*Train!$K$3^2)))</f>
        <v>2.6956057829491487</v>
      </c>
      <c r="K26" s="2">
        <f>Train!$L$4*(EXP((-1*(E26-Train!$L$2)^2)/(2*Train!$L$3^2)))</f>
        <v>1.2766124804819887</v>
      </c>
      <c r="L26" s="5">
        <f t="shared" si="1"/>
        <v>0.70294914564840238</v>
      </c>
      <c r="M26" s="2" t="str">
        <f t="shared" si="0"/>
        <v>No</v>
      </c>
      <c r="N26" s="2" t="s">
        <v>2</v>
      </c>
    </row>
    <row r="27" spans="1:14" x14ac:dyDescent="0.25">
      <c r="A27" s="2">
        <v>1.223189144</v>
      </c>
      <c r="B27" s="2">
        <v>0.67920802400000002</v>
      </c>
      <c r="C27" s="2">
        <v>1.301476133</v>
      </c>
      <c r="D27" s="2">
        <v>-0.199859325</v>
      </c>
      <c r="E27" s="2">
        <v>1.2704947289999999</v>
      </c>
      <c r="F27" s="2" t="s">
        <v>2</v>
      </c>
      <c r="G27" s="2">
        <f>Train!$H$4*(EXP((-1*(A27-Train!$H$2)^2)/(2*Train!$H$3^2)))</f>
        <v>0.19861330747647707</v>
      </c>
      <c r="H27" s="2">
        <f>Train!$I$4*(EXP((-1*(B27-Train!$I$2)^2)/(2*Train!$I$3^2)))</f>
        <v>0.67712127154318724</v>
      </c>
      <c r="I27" s="2">
        <f>Train!$J$4*(EXP((-1*(C27-Train!$J$2)^2)/(2*Train!$J$3^2)))</f>
        <v>0.77256850766589347</v>
      </c>
      <c r="J27" s="2">
        <f>Train!$K$4*(EXP((-1*(D27-Train!$K$2)^2)/(2*Train!$K$3^2)))</f>
        <v>1.4394543735676144</v>
      </c>
      <c r="K27" s="2">
        <f>Train!$L$4*(EXP((-1*(E27-Train!$L$2)^2)/(2*Train!$L$3^2)))</f>
        <v>0.98185794639482038</v>
      </c>
      <c r="L27" s="5">
        <f t="shared" si="1"/>
        <v>0.14684472990565059</v>
      </c>
      <c r="M27" s="2" t="str">
        <f t="shared" si="0"/>
        <v>Yes</v>
      </c>
      <c r="N27" s="2" t="s">
        <v>2</v>
      </c>
    </row>
    <row r="28" spans="1:14" x14ac:dyDescent="0.25">
      <c r="A28" s="2">
        <v>0.94690812499999999</v>
      </c>
      <c r="B28" s="2">
        <v>0.77352290999999995</v>
      </c>
      <c r="C28" s="2">
        <v>1.159667351</v>
      </c>
      <c r="D28" s="2">
        <v>-8.2787005999999996E-2</v>
      </c>
      <c r="E28" s="2">
        <v>1.01054876</v>
      </c>
      <c r="F28" s="2" t="s">
        <v>2</v>
      </c>
      <c r="G28" s="2">
        <f>Train!$H$4*(EXP((-1*(A28-Train!$H$2)^2)/(2*Train!$H$3^2)))</f>
        <v>0.20015991611003939</v>
      </c>
      <c r="H28" s="2">
        <f>Train!$I$4*(EXP((-1*(B28-Train!$I$2)^2)/(2*Train!$I$3^2)))</f>
        <v>0.87716198585369443</v>
      </c>
      <c r="I28" s="2">
        <f>Train!$J$4*(EXP((-1*(C28-Train!$J$2)^2)/(2*Train!$J$3^2)))</f>
        <v>0.88830480612334017</v>
      </c>
      <c r="J28" s="2">
        <f>Train!$K$4*(EXP((-1*(D28-Train!$K$2)^2)/(2*Train!$K$3^2)))</f>
        <v>2.5720319681253581</v>
      </c>
      <c r="K28" s="2">
        <f>Train!$L$4*(EXP((-1*(E28-Train!$L$2)^2)/(2*Train!$L$3^2)))</f>
        <v>1.2746742004396037</v>
      </c>
      <c r="L28" s="5">
        <f t="shared" si="1"/>
        <v>0.51132200380250048</v>
      </c>
      <c r="M28" s="2" t="str">
        <f t="shared" si="0"/>
        <v>No</v>
      </c>
      <c r="N28" s="2" t="s">
        <v>2</v>
      </c>
    </row>
    <row r="29" spans="1:14" x14ac:dyDescent="0.25">
      <c r="A29" s="2">
        <v>0.50535622499999999</v>
      </c>
      <c r="B29" s="2">
        <v>1.0709103799999999</v>
      </c>
      <c r="C29" s="2">
        <v>0.972691368</v>
      </c>
      <c r="D29" s="2">
        <v>-0.12763650300000001</v>
      </c>
      <c r="E29" s="2">
        <v>0.75896279499999997</v>
      </c>
      <c r="F29" s="2" t="s">
        <v>2</v>
      </c>
      <c r="G29" s="2">
        <f>Train!$H$4*(EXP((-1*(A29-Train!$H$2)^2)/(2*Train!$H$3^2)))</f>
        <v>0.19472968676849645</v>
      </c>
      <c r="H29" s="2">
        <f>Train!$I$4*(EXP((-1*(B29-Train!$I$2)^2)/(2*Train!$I$3^2)))</f>
        <v>1.1824609872302616</v>
      </c>
      <c r="I29" s="2">
        <f>Train!$J$4*(EXP((-1*(C29-Train!$J$2)^2)/(2*Train!$J$3^2)))</f>
        <v>0.90688428714973812</v>
      </c>
      <c r="J29" s="2">
        <f>Train!$K$4*(EXP((-1*(D29-Train!$K$2)^2)/(2*Train!$K$3^2)))</f>
        <v>2.2197434587754454</v>
      </c>
      <c r="K29" s="2">
        <f>Train!$L$4*(EXP((-1*(E29-Train!$L$2)^2)/(2*Train!$L$3^2)))</f>
        <v>0.84458662162519849</v>
      </c>
      <c r="L29" s="5">
        <f t="shared" si="1"/>
        <v>0.39148745177733213</v>
      </c>
      <c r="M29" s="2" t="str">
        <f t="shared" si="0"/>
        <v>No</v>
      </c>
      <c r="N29" s="2" t="s">
        <v>2</v>
      </c>
    </row>
    <row r="30" spans="1:14" x14ac:dyDescent="0.25">
      <c r="A30" s="2">
        <v>0.99965176099999997</v>
      </c>
      <c r="B30" s="2">
        <v>1.0961738670000001</v>
      </c>
      <c r="C30" s="2">
        <v>0.92753850500000001</v>
      </c>
      <c r="D30" s="2">
        <v>-0.14524710599999999</v>
      </c>
      <c r="E30" s="2">
        <v>0.93535138799999995</v>
      </c>
      <c r="F30" s="2" t="s">
        <v>2</v>
      </c>
      <c r="G30" s="2">
        <f>Train!$H$4*(EXP((-1*(A30-Train!$H$2)^2)/(2*Train!$H$3^2)))</f>
        <v>0.20016059680542334</v>
      </c>
      <c r="H30" s="2">
        <f>Train!$I$4*(EXP((-1*(B30-Train!$I$2)^2)/(2*Train!$I$3^2)))</f>
        <v>1.1697115004966661</v>
      </c>
      <c r="I30" s="2">
        <f>Train!$J$4*(EXP((-1*(C30-Train!$J$2)^2)/(2*Train!$J$3^2)))</f>
        <v>0.88639435490764695</v>
      </c>
      <c r="J30" s="2">
        <f>Train!$K$4*(EXP((-1*(D30-Train!$K$2)^2)/(2*Train!$K$3^2)))</f>
        <v>2.042273932849183</v>
      </c>
      <c r="K30" s="2">
        <f>Train!$L$4*(EXP((-1*(E30-Train!$L$2)^2)/(2*Train!$L$3^2)))</f>
        <v>1.2069821537398606</v>
      </c>
      <c r="L30" s="5">
        <f t="shared" si="1"/>
        <v>0.51156305415484404</v>
      </c>
      <c r="M30" s="2" t="str">
        <f t="shared" si="0"/>
        <v>No</v>
      </c>
      <c r="N30" s="2" t="s">
        <v>2</v>
      </c>
    </row>
    <row r="31" spans="1:14" x14ac:dyDescent="0.25">
      <c r="A31" s="2">
        <v>0.67181000800000001</v>
      </c>
      <c r="B31" s="2">
        <v>0.94877534299999999</v>
      </c>
      <c r="C31" s="2">
        <v>1.2436288900000001</v>
      </c>
      <c r="D31" s="2">
        <v>-7.7349108E-2</v>
      </c>
      <c r="E31" s="2">
        <v>0.86452023899999997</v>
      </c>
      <c r="F31" s="2" t="s">
        <v>2</v>
      </c>
      <c r="G31" s="2">
        <f>Train!$H$4*(EXP((-1*(A31-Train!$H$2)^2)/(2*Train!$H$3^2)))</f>
        <v>0.19789672274683215</v>
      </c>
      <c r="H31" s="2">
        <f>Train!$I$4*(EXP((-1*(B31-Train!$I$2)^2)/(2*Train!$I$3^2)))</f>
        <v>1.1503080540219337</v>
      </c>
      <c r="I31" s="2">
        <f>Train!$J$4*(EXP((-1*(C31-Train!$J$2)^2)/(2*Train!$J$3^2)))</f>
        <v>0.82846189930314917</v>
      </c>
      <c r="J31" s="2">
        <f>Train!$K$4*(EXP((-1*(D31-Train!$K$2)^2)/(2*Train!$K$3^2)))</f>
        <v>2.6018436689043551</v>
      </c>
      <c r="K31" s="2">
        <f>Train!$L$4*(EXP((-1*(E31-Train!$L$2)^2)/(2*Train!$L$3^2)))</f>
        <v>1.0869122886388771</v>
      </c>
      <c r="L31" s="5">
        <f t="shared" si="1"/>
        <v>0.53333612395888697</v>
      </c>
      <c r="M31" s="2" t="str">
        <f t="shared" si="0"/>
        <v>No</v>
      </c>
      <c r="N31" s="2" t="s">
        <v>2</v>
      </c>
    </row>
    <row r="32" spans="1:14" x14ac:dyDescent="0.25">
      <c r="A32" s="2">
        <v>0.33157387999999999</v>
      </c>
      <c r="B32" s="2">
        <v>1.0180310480000001</v>
      </c>
      <c r="C32" s="2">
        <v>0.90388204400000005</v>
      </c>
      <c r="D32" s="2">
        <v>-1.7032876999999998E-2</v>
      </c>
      <c r="E32" s="2">
        <v>1.010480628</v>
      </c>
      <c r="F32" s="2" t="s">
        <v>2</v>
      </c>
      <c r="G32" s="2">
        <f>Train!$H$4*(EXP((-1*(A32-Train!$H$2)^2)/(2*Train!$H$3^2)))</f>
        <v>0.19005734204833152</v>
      </c>
      <c r="H32" s="2">
        <f>Train!$I$4*(EXP((-1*(B32-Train!$I$2)^2)/(2*Train!$I$3^2)))</f>
        <v>1.1875964620449366</v>
      </c>
      <c r="I32" s="2">
        <f>Train!$J$4*(EXP((-1*(C32-Train!$J$2)^2)/(2*Train!$J$3^2)))</f>
        <v>0.87206448592064723</v>
      </c>
      <c r="J32" s="2">
        <f>Train!$K$4*(EXP((-1*(D32-Train!$K$2)^2)/(2*Train!$K$3^2)))</f>
        <v>2.6970165233264809</v>
      </c>
      <c r="K32" s="2">
        <f>Train!$L$4*(EXP((-1*(E32-Train!$L$2)^2)/(2*Train!$L$3^2)))</f>
        <v>1.2746448548771687</v>
      </c>
      <c r="L32" s="5">
        <f t="shared" si="1"/>
        <v>0.67666692893330305</v>
      </c>
      <c r="M32" s="2" t="str">
        <f t="shared" si="0"/>
        <v>No</v>
      </c>
      <c r="N32" s="2" t="s">
        <v>2</v>
      </c>
    </row>
    <row r="33" spans="1:14" x14ac:dyDescent="0.25">
      <c r="A33" s="2">
        <v>1.1279467439999999</v>
      </c>
      <c r="B33" s="2">
        <v>1.0139273</v>
      </c>
      <c r="C33" s="2">
        <v>0.95430642799999998</v>
      </c>
      <c r="D33" s="2">
        <v>9.9226942999999998E-2</v>
      </c>
      <c r="E33" s="2">
        <v>0.914378578</v>
      </c>
      <c r="F33" s="2" t="s">
        <v>2</v>
      </c>
      <c r="G33" s="2">
        <f>Train!$H$4*(EXP((-1*(A33-Train!$H$2)^2)/(2*Train!$H$3^2)))</f>
        <v>0.19957785291219035</v>
      </c>
      <c r="H33" s="2">
        <f>Train!$I$4*(EXP((-1*(B33-Train!$I$2)^2)/(2*Train!$I$3^2)))</f>
        <v>1.1867624132727619</v>
      </c>
      <c r="I33" s="2">
        <f>Train!$J$4*(EXP((-1*(C33-Train!$J$2)^2)/(2*Train!$J$3^2)))</f>
        <v>0.89966056122502336</v>
      </c>
      <c r="J33" s="2">
        <f>Train!$K$4*(EXP((-1*(D33-Train!$K$2)^2)/(2*Train!$K$3^2)))</f>
        <v>1.7962901078267528</v>
      </c>
      <c r="K33" s="2">
        <f>Train!$L$4*(EXP((-1*(E33-Train!$L$2)^2)/(2*Train!$L$3^2)))</f>
        <v>1.1764416988053956</v>
      </c>
      <c r="L33" s="5">
        <f t="shared" si="1"/>
        <v>0.45029974348077795</v>
      </c>
      <c r="M33" s="2" t="str">
        <f t="shared" si="0"/>
        <v>No</v>
      </c>
      <c r="N33" s="2" t="s">
        <v>2</v>
      </c>
    </row>
    <row r="34" spans="1:14" x14ac:dyDescent="0.25">
      <c r="A34" s="2">
        <v>0.80064836399999995</v>
      </c>
      <c r="B34" s="2">
        <v>1.055813232</v>
      </c>
      <c r="C34" s="2">
        <v>1.078739887</v>
      </c>
      <c r="D34" s="2">
        <v>6.0012164999999999E-2</v>
      </c>
      <c r="E34" s="2">
        <v>1.002949624</v>
      </c>
      <c r="F34" s="2" t="s">
        <v>2</v>
      </c>
      <c r="G34" s="2">
        <f>Train!$H$4*(EXP((-1*(A34-Train!$H$2)^2)/(2*Train!$H$3^2)))</f>
        <v>0.1994259720649309</v>
      </c>
      <c r="H34" s="2">
        <f>Train!$I$4*(EXP((-1*(B34-Train!$I$2)^2)/(2*Train!$I$3^2)))</f>
        <v>1.1869288221534615</v>
      </c>
      <c r="I34" s="2">
        <f>Train!$J$4*(EXP((-1*(C34-Train!$J$2)^2)/(2*Train!$J$3^2)))</f>
        <v>0.91697460799930897</v>
      </c>
      <c r="J34" s="2">
        <f>Train!$K$4*(EXP((-1*(D34-Train!$K$2)^2)/(2*Train!$K$3^2)))</f>
        <v>2.2096134949566046</v>
      </c>
      <c r="K34" s="2">
        <f>Train!$L$4*(EXP((-1*(E34-Train!$L$2)^2)/(2*Train!$L$3^2)))</f>
        <v>1.2710298163406779</v>
      </c>
      <c r="L34" s="5">
        <f t="shared" si="1"/>
        <v>0.60958708250450422</v>
      </c>
      <c r="M34" s="2" t="str">
        <f t="shared" si="0"/>
        <v>No</v>
      </c>
      <c r="N34" s="2" t="s">
        <v>2</v>
      </c>
    </row>
    <row r="35" spans="1:14" x14ac:dyDescent="0.25">
      <c r="A35" s="2">
        <v>1.178113185</v>
      </c>
      <c r="B35" s="2">
        <v>1.0447186049999999</v>
      </c>
      <c r="C35" s="2">
        <v>1.317414238</v>
      </c>
      <c r="D35" s="2">
        <v>-0.10298252500000001</v>
      </c>
      <c r="E35" s="2">
        <v>0.93703509799999996</v>
      </c>
      <c r="F35" s="2" t="s">
        <v>2</v>
      </c>
      <c r="G35" s="2">
        <f>Train!$H$4*(EXP((-1*(A35-Train!$H$2)^2)/(2*Train!$H$3^2)))</f>
        <v>0.19912589830290053</v>
      </c>
      <c r="H35" s="2">
        <f>Train!$I$4*(EXP((-1*(B35-Train!$I$2)^2)/(2*Train!$I$3^2)))</f>
        <v>1.1886873873386439</v>
      </c>
      <c r="I35" s="2">
        <f>Train!$J$4*(EXP((-1*(C35-Train!$J$2)^2)/(2*Train!$J$3^2)))</f>
        <v>0.75547793056267321</v>
      </c>
      <c r="J35" s="2">
        <f>Train!$K$4*(EXP((-1*(D35-Train!$K$2)^2)/(2*Train!$K$3^2)))</f>
        <v>2.4348922014160235</v>
      </c>
      <c r="K35" s="2">
        <f>Train!$L$4*(EXP((-1*(E35-Train!$L$2)^2)/(2*Train!$L$3^2)))</f>
        <v>1.2092299719375077</v>
      </c>
      <c r="L35" s="5">
        <f t="shared" si="1"/>
        <v>0.52650903285610262</v>
      </c>
      <c r="M35" s="2" t="str">
        <f t="shared" si="0"/>
        <v>No</v>
      </c>
      <c r="N35" s="2" t="s">
        <v>2</v>
      </c>
    </row>
    <row r="36" spans="1:14" x14ac:dyDescent="0.25">
      <c r="A36" s="2">
        <v>1.584274229</v>
      </c>
      <c r="B36" s="2">
        <v>0.97567696000000004</v>
      </c>
      <c r="C36" s="2">
        <v>1.00571864</v>
      </c>
      <c r="D36" s="2">
        <v>-0.13403709999999999</v>
      </c>
      <c r="E36" s="2">
        <v>0.97499003500000003</v>
      </c>
      <c r="F36" s="2" t="s">
        <v>2</v>
      </c>
      <c r="G36" s="2">
        <f>Train!$H$4*(EXP((-1*(A36-Train!$H$2)^2)/(2*Train!$H$3^2)))</f>
        <v>0.19099548947725783</v>
      </c>
      <c r="H36" s="2">
        <f>Train!$I$4*(EXP((-1*(B36-Train!$I$2)^2)/(2*Train!$I$3^2)))</f>
        <v>1.1705613817774314</v>
      </c>
      <c r="I36" s="2">
        <f>Train!$J$4*(EXP((-1*(C36-Train!$J$2)^2)/(2*Train!$J$3^2)))</f>
        <v>0.91586541339863592</v>
      </c>
      <c r="J36" s="2">
        <f>Train!$K$4*(EXP((-1*(D36-Train!$K$2)^2)/(2*Train!$K$3^2)))</f>
        <v>2.1571083025664088</v>
      </c>
      <c r="K36" s="2">
        <f>Train!$L$4*(EXP((-1*(E36-Train!$L$2)^2)/(2*Train!$L$3^2)))</f>
        <v>1.2512734181191667</v>
      </c>
      <c r="L36" s="5">
        <f t="shared" si="1"/>
        <v>0.55267921353798977</v>
      </c>
      <c r="M36" s="2" t="str">
        <f t="shared" si="0"/>
        <v>No</v>
      </c>
      <c r="N36" s="2" t="s">
        <v>2</v>
      </c>
    </row>
    <row r="37" spans="1:14" x14ac:dyDescent="0.25">
      <c r="A37" s="2">
        <v>0.71831263400000001</v>
      </c>
      <c r="B37" s="2">
        <v>1.1217373070000001</v>
      </c>
      <c r="C37" s="2">
        <v>0.97771485300000005</v>
      </c>
      <c r="D37" s="2">
        <v>0.26618264000000003</v>
      </c>
      <c r="E37" s="2">
        <v>1.000159727</v>
      </c>
      <c r="F37" s="2" t="s">
        <v>2</v>
      </c>
      <c r="G37" s="2">
        <f>Train!$H$4*(EXP((-1*(A37-Train!$H$2)^2)/(2*Train!$H$3^2)))</f>
        <v>0.19854300413504214</v>
      </c>
      <c r="H37" s="2">
        <f>Train!$I$4*(EXP((-1*(B37-Train!$I$2)^2)/(2*Train!$I$3^2)))</f>
        <v>1.1502915971517904</v>
      </c>
      <c r="I37" s="2">
        <f>Train!$J$4*(EXP((-1*(C37-Train!$J$2)^2)/(2*Train!$J$3^2)))</f>
        <v>0.90858420735542067</v>
      </c>
      <c r="J37" s="2">
        <f>Train!$K$4*(EXP((-1*(D37-Train!$K$2)^2)/(2*Train!$K$3^2)))</f>
        <v>0.33502531790225681</v>
      </c>
      <c r="K37" s="2">
        <f>Train!$L$4*(EXP((-1*(E37-Train!$L$2)^2)/(2*Train!$L$3^2)))</f>
        <v>1.2695045367956839</v>
      </c>
      <c r="L37" s="5">
        <f t="shared" si="1"/>
        <v>8.8255058096242497E-2</v>
      </c>
      <c r="M37" s="2" t="str">
        <f t="shared" si="0"/>
        <v>Yes</v>
      </c>
      <c r="N37" s="2" t="s">
        <v>2</v>
      </c>
    </row>
    <row r="38" spans="1:14" x14ac:dyDescent="0.25">
      <c r="A38" s="2">
        <v>1.048145917</v>
      </c>
      <c r="B38" s="2">
        <v>1.168662528</v>
      </c>
      <c r="C38" s="2">
        <v>1.1798603249999999</v>
      </c>
      <c r="D38" s="2">
        <v>-3.5054480999999998E-2</v>
      </c>
      <c r="E38" s="2">
        <v>0.95641484399999999</v>
      </c>
      <c r="F38" s="2" t="s">
        <v>2</v>
      </c>
      <c r="G38" s="2">
        <f>Train!$H$4*(EXP((-1*(A38-Train!$H$2)^2)/(2*Train!$H$3^2)))</f>
        <v>0.20003755406127594</v>
      </c>
      <c r="H38" s="2">
        <f>Train!$I$4*(EXP((-1*(B38-Train!$I$2)^2)/(2*Train!$I$3^2)))</f>
        <v>1.09874907854422</v>
      </c>
      <c r="I38" s="2">
        <f>Train!$J$4*(EXP((-1*(C38-Train!$J$2)^2)/(2*Train!$J$3^2)))</f>
        <v>0.87652306551400538</v>
      </c>
      <c r="J38" s="2">
        <f>Train!$K$4*(EXP((-1*(D38-Train!$K$2)^2)/(2*Train!$K$3^2)))</f>
        <v>2.7157641214280654</v>
      </c>
      <c r="K38" s="2">
        <f>Train!$L$4*(EXP((-1*(E38-Train!$L$2)^2)/(2*Train!$L$3^2)))</f>
        <v>1.2328060602560478</v>
      </c>
      <c r="L38" s="5">
        <f t="shared" si="1"/>
        <v>0.64500074389178641</v>
      </c>
      <c r="M38" s="2" t="str">
        <f t="shared" si="0"/>
        <v>No</v>
      </c>
      <c r="N38" s="2" t="s">
        <v>2</v>
      </c>
    </row>
    <row r="39" spans="1:14" x14ac:dyDescent="0.25">
      <c r="A39" s="2">
        <v>0.972209235</v>
      </c>
      <c r="B39" s="2">
        <v>0.796293362</v>
      </c>
      <c r="C39" s="2">
        <v>1.036320744</v>
      </c>
      <c r="D39" s="2">
        <v>6.1185520000000002E-3</v>
      </c>
      <c r="E39" s="2">
        <v>1.026866533</v>
      </c>
      <c r="F39" s="2" t="s">
        <v>2</v>
      </c>
      <c r="G39" s="2">
        <f>Train!$H$4*(EXP((-1*(A39-Train!$H$2)^2)/(2*Train!$H$3^2)))</f>
        <v>0.20017773877258049</v>
      </c>
      <c r="H39" s="2">
        <f>Train!$I$4*(EXP((-1*(B39-Train!$I$2)^2)/(2*Train!$I$3^2)))</f>
        <v>0.92273267257549485</v>
      </c>
      <c r="I39" s="2">
        <f>Train!$J$4*(EXP((-1*(C39-Train!$J$2)^2)/(2*Train!$J$3^2)))</f>
        <v>0.91949639931949978</v>
      </c>
      <c r="J39" s="2">
        <f>Train!$K$4*(EXP((-1*(D39-Train!$K$2)^2)/(2*Train!$K$3^2)))</f>
        <v>2.6147284766161363</v>
      </c>
      <c r="K39" s="2">
        <f>Train!$L$4*(EXP((-1*(E39-Train!$L$2)^2)/(2*Train!$L$3^2)))</f>
        <v>1.2799544903406816</v>
      </c>
      <c r="L39" s="5">
        <f t="shared" si="1"/>
        <v>0.56841147348076748</v>
      </c>
      <c r="M39" s="2" t="str">
        <f t="shared" si="0"/>
        <v>No</v>
      </c>
      <c r="N39" s="2" t="s">
        <v>2</v>
      </c>
    </row>
    <row r="40" spans="1:14" x14ac:dyDescent="0.25">
      <c r="A40" s="2">
        <v>-0.52506543299999997</v>
      </c>
      <c r="B40" s="2">
        <v>1.0656852610000001</v>
      </c>
      <c r="C40" s="2">
        <v>1.087904948</v>
      </c>
      <c r="D40" s="2">
        <v>-6.9609490999999996E-2</v>
      </c>
      <c r="E40" s="2">
        <v>1.0363520239999999</v>
      </c>
      <c r="F40" s="2" t="s">
        <v>2</v>
      </c>
      <c r="G40" s="2">
        <f>Train!$H$4*(EXP((-1*(A40-Train!$H$2)^2)/(2*Train!$H$3^2)))</f>
        <v>0.1508804168148371</v>
      </c>
      <c r="H40" s="2">
        <f>Train!$I$4*(EXP((-1*(B40-Train!$I$2)^2)/(2*Train!$I$3^2)))</f>
        <v>1.1842767521914681</v>
      </c>
      <c r="I40" s="2">
        <f>Train!$J$4*(EXP((-1*(C40-Train!$J$2)^2)/(2*Train!$J$3^2)))</f>
        <v>0.91528007975473635</v>
      </c>
      <c r="J40" s="2">
        <f>Train!$K$4*(EXP((-1*(D40-Train!$K$2)^2)/(2*Train!$K$3^2)))</f>
        <v>2.6386277962059781</v>
      </c>
      <c r="K40" s="2">
        <f>Train!$L$4*(EXP((-1*(E40-Train!$L$2)^2)/(2*Train!$L$3^2)))</f>
        <v>1.281414237667619</v>
      </c>
      <c r="L40" s="5">
        <f t="shared" si="1"/>
        <v>0.55297789098698491</v>
      </c>
      <c r="M40" s="2" t="str">
        <f t="shared" si="0"/>
        <v>No</v>
      </c>
      <c r="N40" s="2" t="s">
        <v>2</v>
      </c>
    </row>
    <row r="41" spans="1:14" x14ac:dyDescent="0.25">
      <c r="A41" s="2">
        <v>0.11866404999999999</v>
      </c>
      <c r="B41" s="2">
        <v>1.0238933290000001</v>
      </c>
      <c r="C41" s="2">
        <v>1.0197560859999999</v>
      </c>
      <c r="D41" s="2">
        <v>-2.3030284000000002E-2</v>
      </c>
      <c r="E41" s="2">
        <v>1.004529161</v>
      </c>
      <c r="F41" s="2" t="s">
        <v>2</v>
      </c>
      <c r="G41" s="2">
        <f>Train!$H$4*(EXP((-1*(A41-Train!$H$2)^2)/(2*Train!$H$3^2)))</f>
        <v>0.18258334290484865</v>
      </c>
      <c r="H41" s="2">
        <f>Train!$I$4*(EXP((-1*(B41-Train!$I$2)^2)/(2*Train!$I$3^2)))</f>
        <v>1.1884804237305784</v>
      </c>
      <c r="I41" s="2">
        <f>Train!$J$4*(EXP((-1*(C41-Train!$J$2)^2)/(2*Train!$J$3^2)))</f>
        <v>0.91809629805478377</v>
      </c>
      <c r="J41" s="2">
        <f>Train!$K$4*(EXP((-1*(D41-Train!$K$2)^2)/(2*Train!$K$3^2)))</f>
        <v>2.7077618826650487</v>
      </c>
      <c r="K41" s="2">
        <f>Train!$L$4*(EXP((-1*(E41-Train!$L$2)^2)/(2*Train!$L$3^2)))</f>
        <v>1.2718488814051143</v>
      </c>
      <c r="L41" s="5">
        <f t="shared" si="1"/>
        <v>0.68609997861681837</v>
      </c>
      <c r="M41" s="2" t="str">
        <f t="shared" si="0"/>
        <v>No</v>
      </c>
      <c r="N41" s="2" t="s">
        <v>2</v>
      </c>
    </row>
    <row r="42" spans="1:14" x14ac:dyDescent="0.25">
      <c r="A42" s="2">
        <v>1.614774645</v>
      </c>
      <c r="B42" s="2">
        <v>1.076814435</v>
      </c>
      <c r="C42" s="2">
        <v>1.096434653</v>
      </c>
      <c r="D42" s="2">
        <v>6.8021759000000001E-2</v>
      </c>
      <c r="E42" s="2">
        <v>0.98771827199999995</v>
      </c>
      <c r="F42" s="2" t="s">
        <v>2</v>
      </c>
      <c r="G42" s="2">
        <f>Train!$H$4*(EXP((-1*(A42-Train!$H$2)^2)/(2*Train!$H$3^2)))</f>
        <v>0.19007955723016332</v>
      </c>
      <c r="H42" s="2">
        <f>Train!$I$4*(EXP((-1*(B42-Train!$I$2)^2)/(2*Train!$I$3^2)))</f>
        <v>1.1800681166279976</v>
      </c>
      <c r="I42" s="2">
        <f>Train!$J$4*(EXP((-1*(C42-Train!$J$2)^2)/(2*Train!$J$3^2)))</f>
        <v>0.91333945219519685</v>
      </c>
      <c r="J42" s="2">
        <f>Train!$K$4*(EXP((-1*(D42-Train!$K$2)^2)/(2*Train!$K$3^2)))</f>
        <v>2.1304008151866287</v>
      </c>
      <c r="K42" s="2">
        <f>Train!$L$4*(EXP((-1*(E42-Train!$L$2)^2)/(2*Train!$L$3^2)))</f>
        <v>1.2614904746567734</v>
      </c>
      <c r="L42" s="5">
        <f t="shared" si="1"/>
        <v>0.55057945444846124</v>
      </c>
      <c r="M42" s="2" t="str">
        <f t="shared" si="0"/>
        <v>No</v>
      </c>
      <c r="N42" s="2" t="s">
        <v>2</v>
      </c>
    </row>
    <row r="43" spans="1:14" x14ac:dyDescent="0.25">
      <c r="A43" s="2">
        <v>0.89434240899999995</v>
      </c>
      <c r="B43" s="2">
        <v>0.93318409700000005</v>
      </c>
      <c r="C43" s="2">
        <v>0.80617857800000003</v>
      </c>
      <c r="D43" s="2">
        <v>-8.7026587000000002E-2</v>
      </c>
      <c r="E43" s="2">
        <v>0.79656846100000001</v>
      </c>
      <c r="F43" s="2" t="s">
        <v>2</v>
      </c>
      <c r="G43" s="2">
        <f>Train!$H$4*(EXP((-1*(A43-Train!$H$2)^2)/(2*Train!$H$3^2)))</f>
        <v>0.20001980153448129</v>
      </c>
      <c r="H43" s="2">
        <f>Train!$I$4*(EXP((-1*(B43-Train!$I$2)^2)/(2*Train!$I$3^2)))</f>
        <v>1.1353840696646516</v>
      </c>
      <c r="I43" s="2">
        <f>Train!$J$4*(EXP((-1*(C43-Train!$J$2)^2)/(2*Train!$J$3^2)))</f>
        <v>0.7900059748726117</v>
      </c>
      <c r="J43" s="2">
        <f>Train!$K$4*(EXP((-1*(D43-Train!$K$2)^2)/(2*Train!$K$3^2)))</f>
        <v>2.5466047289383136</v>
      </c>
      <c r="K43" s="2">
        <f>Train!$L$4*(EXP((-1*(E43-Train!$L$2)^2)/(2*Train!$L$3^2)))</f>
        <v>0.93626773345062275</v>
      </c>
      <c r="L43" s="5">
        <f t="shared" si="1"/>
        <v>0.42776747690139993</v>
      </c>
      <c r="M43" s="2" t="str">
        <f t="shared" si="0"/>
        <v>No</v>
      </c>
      <c r="N43" s="2" t="s">
        <v>2</v>
      </c>
    </row>
    <row r="44" spans="1:14" x14ac:dyDescent="0.25">
      <c r="A44" s="2">
        <v>0.869272869</v>
      </c>
      <c r="B44" s="2">
        <v>0.92414313199999998</v>
      </c>
      <c r="C44" s="2">
        <v>1.074250004</v>
      </c>
      <c r="D44" s="2">
        <v>-6.6930007999999999E-2</v>
      </c>
      <c r="E44" s="2">
        <v>1.14809381</v>
      </c>
      <c r="F44" s="2" t="s">
        <v>2</v>
      </c>
      <c r="G44" s="2">
        <f>Train!$H$4*(EXP((-1*(A44-Train!$H$2)^2)/(2*Train!$H$3^2)))</f>
        <v>0.19990402806439819</v>
      </c>
      <c r="H44" s="2">
        <f>Train!$I$4*(EXP((-1*(B44-Train!$I$2)^2)/(2*Train!$I$3^2)))</f>
        <v>1.1257046201181353</v>
      </c>
      <c r="I44" s="2">
        <f>Train!$J$4*(EXP((-1*(C44-Train!$J$2)^2)/(2*Train!$J$3^2)))</f>
        <v>0.91765637424120905</v>
      </c>
      <c r="J44" s="2">
        <f>Train!$K$4*(EXP((-1*(D44-Train!$K$2)^2)/(2*Train!$K$3^2)))</f>
        <v>2.6497687629105164</v>
      </c>
      <c r="K44" s="2">
        <f>Train!$L$4*(EXP((-1*(E44-Train!$L$2)^2)/(2*Train!$L$3^2)))</f>
        <v>1.2110390049400546</v>
      </c>
      <c r="L44" s="5">
        <f t="shared" si="1"/>
        <v>0.662662182507613</v>
      </c>
      <c r="M44" s="2" t="str">
        <f t="shared" si="0"/>
        <v>No</v>
      </c>
      <c r="N44" s="2" t="s">
        <v>2</v>
      </c>
    </row>
    <row r="45" spans="1:14" x14ac:dyDescent="0.25">
      <c r="A45" s="2">
        <v>0.92631685799999997</v>
      </c>
      <c r="B45" s="2">
        <v>0.86097496600000001</v>
      </c>
      <c r="C45" s="2">
        <v>1.0427207860000001</v>
      </c>
      <c r="D45" s="2">
        <v>1.3461605E-2</v>
      </c>
      <c r="E45" s="2">
        <v>1.0761289359999999</v>
      </c>
      <c r="F45" s="2" t="s">
        <v>2</v>
      </c>
      <c r="G45" s="2">
        <f>Train!$H$4*(EXP((-1*(A45-Train!$H$2)^2)/(2*Train!$H$3^2)))</f>
        <v>0.20012160421919548</v>
      </c>
      <c r="H45" s="2">
        <f>Train!$I$4*(EXP((-1*(B45-Train!$I$2)^2)/(2*Train!$I$3^2)))</f>
        <v>1.0390688189219988</v>
      </c>
      <c r="I45" s="2">
        <f>Train!$J$4*(EXP((-1*(C45-Train!$J$2)^2)/(2*Train!$J$3^2)))</f>
        <v>0.91967866953508548</v>
      </c>
      <c r="J45" s="2">
        <f>Train!$K$4*(EXP((-1*(D45-Train!$K$2)^2)/(2*Train!$K$3^2)))</f>
        <v>2.5757578457876935</v>
      </c>
      <c r="K45" s="2">
        <f>Train!$L$4*(EXP((-1*(E45-Train!$L$2)^2)/(2*Train!$L$3^2)))</f>
        <v>1.2745980847584926</v>
      </c>
      <c r="L45" s="5">
        <f t="shared" si="1"/>
        <v>0.62784536838796345</v>
      </c>
      <c r="M45" s="2" t="str">
        <f t="shared" si="0"/>
        <v>No</v>
      </c>
      <c r="N45" s="2" t="s">
        <v>2</v>
      </c>
    </row>
    <row r="46" spans="1:14" x14ac:dyDescent="0.25">
      <c r="A46" s="2">
        <v>-1.004717115</v>
      </c>
      <c r="B46" s="2">
        <v>1.168563317</v>
      </c>
      <c r="C46" s="2">
        <v>0.97998205999999999</v>
      </c>
      <c r="D46" s="2">
        <v>0.25904627000000002</v>
      </c>
      <c r="E46" s="2">
        <v>1.10528519</v>
      </c>
      <c r="F46" s="2" t="s">
        <v>2</v>
      </c>
      <c r="G46" s="2">
        <f>Train!$H$4*(EXP((-1*(A46-Train!$H$2)^2)/(2*Train!$H$3^2)))</f>
        <v>0.1223086902636452</v>
      </c>
      <c r="H46" s="2">
        <f>Train!$I$4*(EXP((-1*(B46-Train!$I$2)^2)/(2*Train!$I$3^2)))</f>
        <v>1.0988782569889144</v>
      </c>
      <c r="I46" s="2">
        <f>Train!$J$4*(EXP((-1*(C46-Train!$J$2)^2)/(2*Train!$J$3^2)))</f>
        <v>0.90931252002623963</v>
      </c>
      <c r="J46" s="2">
        <f>Train!$K$4*(EXP((-1*(D46-Train!$K$2)^2)/(2*Train!$K$3^2)))</f>
        <v>0.3695966518525225</v>
      </c>
      <c r="K46" s="2">
        <f>Train!$L$4*(EXP((-1*(E46-Train!$L$2)^2)/(2*Train!$L$3^2)))</f>
        <v>1.2565232358024268</v>
      </c>
      <c r="L46" s="5">
        <f t="shared" si="1"/>
        <v>5.6756893761369921E-2</v>
      </c>
      <c r="M46" s="2" t="str">
        <f t="shared" si="0"/>
        <v>Yes</v>
      </c>
      <c r="N46" s="2" t="s">
        <v>2</v>
      </c>
    </row>
    <row r="47" spans="1:14" x14ac:dyDescent="0.25">
      <c r="A47" s="2">
        <v>0.75361136799999995</v>
      </c>
      <c r="B47" s="2">
        <v>1.1956514279999999</v>
      </c>
      <c r="C47" s="2">
        <v>1.0149310579999999</v>
      </c>
      <c r="D47" s="2">
        <v>4.4616716000000001E-2</v>
      </c>
      <c r="E47" s="2">
        <v>0.96292165399999996</v>
      </c>
      <c r="F47" s="2" t="s">
        <v>2</v>
      </c>
      <c r="G47" s="2">
        <f>Train!$H$4*(EXP((-1*(A47-Train!$H$2)^2)/(2*Train!$H$3^2)))</f>
        <v>0.1989626499256098</v>
      </c>
      <c r="H47" s="2">
        <f>Train!$I$4*(EXP((-1*(B47-Train!$I$2)^2)/(2*Train!$I$3^2)))</f>
        <v>1.0607153478495581</v>
      </c>
      <c r="I47" s="2">
        <f>Train!$J$4*(EXP((-1*(C47-Train!$J$2)^2)/(2*Train!$J$3^2)))</f>
        <v>0.91743723221028184</v>
      </c>
      <c r="J47" s="2">
        <f>Train!$K$4*(EXP((-1*(D47-Train!$K$2)^2)/(2*Train!$K$3^2)))</f>
        <v>2.3505288628350787</v>
      </c>
      <c r="K47" s="2">
        <f>Train!$L$4*(EXP((-1*(E47-Train!$L$2)^2)/(2*Train!$L$3^2)))</f>
        <v>1.2397462209831018</v>
      </c>
      <c r="L47" s="5">
        <f t="shared" si="1"/>
        <v>0.56421568078534434</v>
      </c>
      <c r="M47" s="2" t="str">
        <f t="shared" si="0"/>
        <v>No</v>
      </c>
      <c r="N47" s="2" t="s">
        <v>2</v>
      </c>
    </row>
    <row r="48" spans="1:14" x14ac:dyDescent="0.25">
      <c r="A48" s="2">
        <v>2.6282050539999999</v>
      </c>
      <c r="B48" s="2">
        <v>0.852377147</v>
      </c>
      <c r="C48" s="2">
        <v>1.013020976</v>
      </c>
      <c r="D48" s="2">
        <v>7.6389099999999996E-3</v>
      </c>
      <c r="E48" s="2">
        <v>1.002622167</v>
      </c>
      <c r="F48" s="2" t="s">
        <v>2</v>
      </c>
      <c r="G48" s="2">
        <f>Train!$H$4*(EXP((-1*(A48-Train!$H$2)^2)/(2*Train!$H$3^2)))</f>
        <v>0.14181672586968955</v>
      </c>
      <c r="H48" s="2">
        <f>Train!$I$4*(EXP((-1*(B48-Train!$I$2)^2)/(2*Train!$I$3^2)))</f>
        <v>1.0249906570201619</v>
      </c>
      <c r="I48" s="2">
        <f>Train!$J$4*(EXP((-1*(C48-Train!$J$2)^2)/(2*Train!$J$3^2)))</f>
        <v>0.91714510572194141</v>
      </c>
      <c r="J48" s="2">
        <f>Train!$K$4*(EXP((-1*(D48-Train!$K$2)^2)/(2*Train!$K$3^2)))</f>
        <v>2.607146341215882</v>
      </c>
      <c r="K48" s="2">
        <f>Train!$L$4*(EXP((-1*(E48-Train!$L$2)^2)/(2*Train!$L$3^2)))</f>
        <v>1.2708559844932314</v>
      </c>
      <c r="L48" s="5">
        <f t="shared" si="1"/>
        <v>0.4417200998380641</v>
      </c>
      <c r="M48" s="2" t="str">
        <f t="shared" si="0"/>
        <v>No</v>
      </c>
      <c r="N48" s="2" t="s">
        <v>2</v>
      </c>
    </row>
    <row r="49" spans="1:14" x14ac:dyDescent="0.25">
      <c r="A49" s="2">
        <v>-2.1134576090000001</v>
      </c>
      <c r="B49" s="2">
        <v>1.1001556800000001</v>
      </c>
      <c r="C49" s="2">
        <v>1.266827229</v>
      </c>
      <c r="D49" s="2">
        <v>-0.13193011700000001</v>
      </c>
      <c r="E49" s="2">
        <v>1.137605075</v>
      </c>
      <c r="F49" s="2" t="s">
        <v>2</v>
      </c>
      <c r="G49" s="2">
        <f>Train!$H$4*(EXP((-1*(A49-Train!$H$2)^2)/(2*Train!$H$3^2)))</f>
        <v>6.0313739708898993E-2</v>
      </c>
      <c r="H49" s="2">
        <f>Train!$I$4*(EXP((-1*(B49-Train!$I$2)^2)/(2*Train!$I$3^2)))</f>
        <v>1.1671106766515458</v>
      </c>
      <c r="I49" s="2">
        <f>Train!$J$4*(EXP((-1*(C49-Train!$J$2)^2)/(2*Train!$J$3^2)))</f>
        <v>0.80729966044120938</v>
      </c>
      <c r="J49" s="2">
        <f>Train!$K$4*(EXP((-1*(D49-Train!$K$2)^2)/(2*Train!$K$3^2)))</f>
        <v>2.1779857569696288</v>
      </c>
      <c r="K49" s="2">
        <f>Train!$L$4*(EXP((-1*(E49-Train!$L$2)^2)/(2*Train!$L$3^2)))</f>
        <v>1.2241686005659964</v>
      </c>
      <c r="L49" s="5">
        <f t="shared" si="1"/>
        <v>0.15151629440912762</v>
      </c>
      <c r="M49" s="2" t="str">
        <f t="shared" si="0"/>
        <v>Yes</v>
      </c>
      <c r="N49" s="2" t="s">
        <v>2</v>
      </c>
    </row>
    <row r="50" spans="1:14" x14ac:dyDescent="0.25">
      <c r="A50" s="2">
        <v>0.96788254200000001</v>
      </c>
      <c r="B50" s="2">
        <v>1.278724006</v>
      </c>
      <c r="C50" s="2">
        <v>1.0644849649999999</v>
      </c>
      <c r="D50" s="2">
        <v>0.41570529299999998</v>
      </c>
      <c r="E50" s="2">
        <v>0.92695898799999998</v>
      </c>
      <c r="F50" s="2" t="s">
        <v>2</v>
      </c>
      <c r="G50" s="2">
        <f>Train!$H$4*(EXP((-1*(A50-Train!$H$2)^2)/(2*Train!$H$3^2)))</f>
        <v>0.20017697769994075</v>
      </c>
      <c r="H50" s="2">
        <f>Train!$I$4*(EXP((-1*(B50-Train!$I$2)^2)/(2*Train!$I$3^2)))</f>
        <v>0.91383046651703614</v>
      </c>
      <c r="I50" s="2">
        <f>Train!$J$4*(EXP((-1*(C50-Train!$J$2)^2)/(2*Train!$J$3^2)))</f>
        <v>0.91880097556610574</v>
      </c>
      <c r="J50" s="2">
        <f>Train!$K$4*(EXP((-1*(D50-Train!$K$2)^2)/(2*Train!$K$3^2)))</f>
        <v>2.4873725809085291E-2</v>
      </c>
      <c r="K50" s="2">
        <f>Train!$L$4*(EXP((-1*(E50-Train!$L$2)^2)/(2*Train!$L$3^2)))</f>
        <v>1.1953183456491032</v>
      </c>
      <c r="L50" s="5">
        <f t="shared" si="1"/>
        <v>4.9971874010472615E-3</v>
      </c>
      <c r="M50" s="2" t="str">
        <f t="shared" si="0"/>
        <v>Yes</v>
      </c>
      <c r="N50" s="2" t="s">
        <v>2</v>
      </c>
    </row>
    <row r="51" spans="1:14" x14ac:dyDescent="0.25">
      <c r="A51" s="2">
        <v>-0.373543558</v>
      </c>
      <c r="B51" s="2">
        <v>0.83277020599999996</v>
      </c>
      <c r="C51" s="2">
        <v>1.0663347560000001</v>
      </c>
      <c r="D51" s="2">
        <v>-4.6884928999999999E-2</v>
      </c>
      <c r="E51" s="2">
        <v>1.1445007149999999</v>
      </c>
      <c r="F51" s="2" t="s">
        <v>2</v>
      </c>
      <c r="G51" s="2">
        <f>Train!$H$4*(EXP((-1*(A51-Train!$H$2)^2)/(2*Train!$H$3^2)))</f>
        <v>0.15929662006929171</v>
      </c>
      <c r="H51" s="2">
        <f>Train!$I$4*(EXP((-1*(B51-Train!$I$2)^2)/(2*Train!$I$3^2)))</f>
        <v>0.99115734934590627</v>
      </c>
      <c r="I51" s="2">
        <f>Train!$J$4*(EXP((-1*(C51-Train!$J$2)^2)/(2*Train!$J$3^2)))</f>
        <v>0.91861978406107148</v>
      </c>
      <c r="J51" s="2">
        <f>Train!$K$4*(EXP((-1*(D51-Train!$K$2)^2)/(2*Train!$K$3^2)))</f>
        <v>2.7059082958433516</v>
      </c>
      <c r="K51" s="2">
        <f>Train!$L$4*(EXP((-1*(E51-Train!$L$2)^2)/(2*Train!$L$3^2)))</f>
        <v>1.2156762825491867</v>
      </c>
      <c r="L51" s="5">
        <f t="shared" si="1"/>
        <v>0.47710720942258822</v>
      </c>
      <c r="M51" s="2" t="str">
        <f t="shared" si="0"/>
        <v>No</v>
      </c>
      <c r="N51" s="2" t="s">
        <v>2</v>
      </c>
    </row>
    <row r="52" spans="1:14" x14ac:dyDescent="0.25">
      <c r="A52" s="2">
        <v>0.56326222000000004</v>
      </c>
      <c r="B52" s="2">
        <v>1.669253458</v>
      </c>
      <c r="C52" s="2">
        <v>1.0859129519999999</v>
      </c>
      <c r="D52" s="2">
        <v>-7.6257158000000005E-2</v>
      </c>
      <c r="E52" s="2">
        <v>0.99039539600000004</v>
      </c>
      <c r="F52" s="2" t="s">
        <v>2</v>
      </c>
      <c r="G52" s="2">
        <f>Train!$H$4*(EXP((-1*(A52-Train!$H$2)^2)/(2*Train!$H$3^2)))</f>
        <v>0.19598065828220176</v>
      </c>
      <c r="H52" s="2">
        <f>Train!$I$4*(EXP((-1*(B52-Train!$I$2)^2)/(2*Train!$I$3^2)))</f>
        <v>0.19938977135874053</v>
      </c>
      <c r="I52" s="2">
        <f>Train!$J$4*(EXP((-1*(C52-Train!$J$2)^2)/(2*Train!$J$3^2)))</f>
        <v>0.9156828804542394</v>
      </c>
      <c r="J52" s="2">
        <f>Train!$K$4*(EXP((-1*(D52-Train!$K$2)^2)/(2*Train!$K$3^2)))</f>
        <v>2.6074406752020636</v>
      </c>
      <c r="K52" s="2">
        <f>Train!$L$4*(EXP((-1*(E52-Train!$L$2)^2)/(2*Train!$L$3^2)))</f>
        <v>1.2633810744091336</v>
      </c>
      <c r="L52" s="5">
        <f t="shared" si="1"/>
        <v>0.11787181885541317</v>
      </c>
      <c r="M52" s="2" t="str">
        <f t="shared" si="0"/>
        <v>Yes</v>
      </c>
      <c r="N52" s="2" t="s">
        <v>2</v>
      </c>
    </row>
    <row r="53" spans="1:14" x14ac:dyDescent="0.25">
      <c r="A53" s="2">
        <v>0.449198335</v>
      </c>
      <c r="B53" s="2">
        <v>0.95501360199999996</v>
      </c>
      <c r="C53" s="2">
        <v>1.632659378</v>
      </c>
      <c r="D53" s="2">
        <v>-6.4194619999999999E-3</v>
      </c>
      <c r="E53" s="2">
        <v>1.120173504</v>
      </c>
      <c r="F53" s="2" t="s">
        <v>2</v>
      </c>
      <c r="G53" s="2">
        <f>Train!$H$4*(EXP((-1*(A53-Train!$H$2)^2)/(2*Train!$H$3^2)))</f>
        <v>0.19336811672276583</v>
      </c>
      <c r="H53" s="2">
        <f>Train!$I$4*(EXP((-1*(B53-Train!$I$2)^2)/(2*Train!$I$3^2)))</f>
        <v>1.1556347925139367</v>
      </c>
      <c r="I53" s="2">
        <f>Train!$J$4*(EXP((-1*(C53-Train!$J$2)^2)/(2*Train!$J$3^2)))</f>
        <v>0.36776847668046919</v>
      </c>
      <c r="J53" s="2">
        <f>Train!$K$4*(EXP((-1*(D53-Train!$K$2)^2)/(2*Train!$K$3^2)))</f>
        <v>2.6671874994847111</v>
      </c>
      <c r="K53" s="2">
        <f>Train!$L$4*(EXP((-1*(E53-Train!$L$2)^2)/(2*Train!$L$3^2)))</f>
        <v>1.2431780817571487</v>
      </c>
      <c r="L53" s="5">
        <f t="shared" si="1"/>
        <v>0.27250022713815014</v>
      </c>
      <c r="M53" s="2" t="str">
        <f t="shared" si="0"/>
        <v>No</v>
      </c>
      <c r="N53" s="2" t="s">
        <v>2</v>
      </c>
    </row>
    <row r="54" spans="1:14" x14ac:dyDescent="0.25">
      <c r="A54" s="2">
        <v>0.91481644299999998</v>
      </c>
      <c r="B54" s="2">
        <v>1.0906639339999999</v>
      </c>
      <c r="C54" s="2">
        <v>0.97154260000000003</v>
      </c>
      <c r="D54" s="2">
        <v>-1.7782270999999999E-2</v>
      </c>
      <c r="E54" s="2">
        <v>1.1578790670000001</v>
      </c>
      <c r="F54" s="2" t="s">
        <v>2</v>
      </c>
      <c r="G54" s="2">
        <f>Train!$H$4*(EXP((-1*(A54-Train!$H$2)^2)/(2*Train!$H$3^2)))</f>
        <v>0.20009091324202261</v>
      </c>
      <c r="H54" s="2">
        <f>Train!$I$4*(EXP((-1*(B54-Train!$I$2)^2)/(2*Train!$I$3^2)))</f>
        <v>1.173047439632124</v>
      </c>
      <c r="I54" s="2">
        <f>Train!$J$4*(EXP((-1*(C54-Train!$J$2)^2)/(2*Train!$J$3^2)))</f>
        <v>0.90647891776138034</v>
      </c>
      <c r="J54" s="2">
        <f>Train!$K$4*(EXP((-1*(D54-Train!$K$2)^2)/(2*Train!$K$3^2)))</f>
        <v>2.6986027592317514</v>
      </c>
      <c r="K54" s="2">
        <f>Train!$L$4*(EXP((-1*(E54-Train!$L$2)^2)/(2*Train!$L$3^2)))</f>
        <v>1.1976900763703056</v>
      </c>
      <c r="L54" s="5">
        <f t="shared" si="1"/>
        <v>0.68767630710826422</v>
      </c>
      <c r="M54" s="2" t="str">
        <f t="shared" si="0"/>
        <v>No</v>
      </c>
      <c r="N54" s="2" t="s">
        <v>2</v>
      </c>
    </row>
    <row r="55" spans="1:14" x14ac:dyDescent="0.25">
      <c r="A55" s="2">
        <v>1.3231880570000001</v>
      </c>
      <c r="B55" s="2">
        <v>0.97821332299999997</v>
      </c>
      <c r="C55" s="2">
        <v>0.94929361999999995</v>
      </c>
      <c r="D55" s="2">
        <v>6.9035638999999996E-2</v>
      </c>
      <c r="E55" s="2">
        <v>0.85817941099999995</v>
      </c>
      <c r="F55" s="2" t="s">
        <v>2</v>
      </c>
      <c r="G55" s="2">
        <f>Train!$H$4*(EXP((-1*(A55-Train!$H$2)^2)/(2*Train!$H$3^2)))</f>
        <v>0.19712052671908936</v>
      </c>
      <c r="H55" s="2">
        <f>Train!$I$4*(EXP((-1*(B55-Train!$I$2)^2)/(2*Train!$I$3^2)))</f>
        <v>1.1721003682471505</v>
      </c>
      <c r="I55" s="2">
        <f>Train!$J$4*(EXP((-1*(C55-Train!$J$2)^2)/(2*Train!$J$3^2)))</f>
        <v>0.89742121270562181</v>
      </c>
      <c r="J55" s="2">
        <f>Train!$K$4*(EXP((-1*(D55-Train!$K$2)^2)/(2*Train!$K$3^2)))</f>
        <v>2.1201289681053921</v>
      </c>
      <c r="K55" s="2">
        <f>Train!$L$4*(EXP((-1*(E55-Train!$L$2)^2)/(2*Train!$L$3^2)))</f>
        <v>1.0740486246052481</v>
      </c>
      <c r="L55" s="5">
        <f t="shared" si="1"/>
        <v>0.47214914497711602</v>
      </c>
      <c r="M55" s="2" t="str">
        <f t="shared" si="0"/>
        <v>No</v>
      </c>
      <c r="N55" s="2" t="s">
        <v>2</v>
      </c>
    </row>
    <row r="56" spans="1:14" x14ac:dyDescent="0.25">
      <c r="A56" s="2">
        <v>0.95754652600000001</v>
      </c>
      <c r="B56" s="2">
        <v>1.053121634</v>
      </c>
      <c r="C56" s="2">
        <v>0.47355339699999999</v>
      </c>
      <c r="D56" s="2">
        <v>-4.0821216E-2</v>
      </c>
      <c r="E56" s="2">
        <v>1.0688153359999999</v>
      </c>
      <c r="F56" s="2" t="s">
        <v>2</v>
      </c>
      <c r="G56" s="2">
        <f>Train!$H$4*(EXP((-1*(A56-Train!$H$2)^2)/(2*Train!$H$3^2)))</f>
        <v>0.20017134054146904</v>
      </c>
      <c r="H56" s="2">
        <f>Train!$I$4*(EXP((-1*(B56-Train!$I$2)^2)/(2*Train!$I$3^2)))</f>
        <v>1.1874745283122374</v>
      </c>
      <c r="I56" s="2">
        <f>Train!$J$4*(EXP((-1*(C56-Train!$J$2)^2)/(2*Train!$J$3^2)))</f>
        <v>0.38577166568195848</v>
      </c>
      <c r="J56" s="2">
        <f>Train!$K$4*(EXP((-1*(D56-Train!$K$2)^2)/(2*Train!$K$3^2)))</f>
        <v>2.7131528477466187</v>
      </c>
      <c r="K56" s="2">
        <f>Train!$L$4*(EXP((-1*(E56-Train!$L$2)^2)/(2*Train!$L$3^2)))</f>
        <v>1.277412955357494</v>
      </c>
      <c r="L56" s="5">
        <f t="shared" si="1"/>
        <v>0.31780600844367018</v>
      </c>
      <c r="M56" s="2" t="str">
        <f t="shared" si="0"/>
        <v>No</v>
      </c>
      <c r="N56" s="2" t="s">
        <v>2</v>
      </c>
    </row>
    <row r="57" spans="1:14" x14ac:dyDescent="0.25">
      <c r="A57" s="2">
        <v>0.42982877200000003</v>
      </c>
      <c r="B57" s="2">
        <v>0.94569550199999997</v>
      </c>
      <c r="C57" s="2">
        <v>1.5297916490000001</v>
      </c>
      <c r="D57" s="2">
        <v>6.0900014000000002E-2</v>
      </c>
      <c r="E57" s="2">
        <v>0.87939980799999995</v>
      </c>
      <c r="F57" s="2" t="s">
        <v>2</v>
      </c>
      <c r="G57" s="2">
        <f>Train!$H$4*(EXP((-1*(A57-Train!$H$2)^2)/(2*Train!$H$3^2)))</f>
        <v>0.19286518335010891</v>
      </c>
      <c r="H57" s="2">
        <f>Train!$I$4*(EXP((-1*(B57-Train!$I$2)^2)/(2*Train!$I$3^2)))</f>
        <v>1.1475409797628682</v>
      </c>
      <c r="I57" s="2">
        <f>Train!$J$4*(EXP((-1*(C57-Train!$J$2)^2)/(2*Train!$J$3^2)))</f>
        <v>0.49295431004916268</v>
      </c>
      <c r="J57" s="2">
        <f>Train!$K$4*(EXP((-1*(D57-Train!$K$2)^2)/(2*Train!$K$3^2)))</f>
        <v>2.2010121761569463</v>
      </c>
      <c r="K57" s="2">
        <f>Train!$L$4*(EXP((-1*(E57-Train!$L$2)^2)/(2*Train!$L$3^2)))</f>
        <v>1.115886795391938</v>
      </c>
      <c r="L57" s="5">
        <f t="shared" si="1"/>
        <v>0.26796081482595691</v>
      </c>
      <c r="M57" s="2" t="str">
        <f t="shared" si="0"/>
        <v>No</v>
      </c>
      <c r="N57" s="2" t="s">
        <v>2</v>
      </c>
    </row>
    <row r="58" spans="1:14" x14ac:dyDescent="0.25">
      <c r="A58" s="2">
        <v>1.13429139</v>
      </c>
      <c r="B58" s="2">
        <v>1.0125728060000001</v>
      </c>
      <c r="C58" s="2">
        <v>0.95575457399999997</v>
      </c>
      <c r="D58" s="2">
        <v>-0.12738934499999999</v>
      </c>
      <c r="E58" s="2">
        <v>0.97128980799999998</v>
      </c>
      <c r="F58" s="2" t="s">
        <v>2</v>
      </c>
      <c r="G58" s="2">
        <f>Train!$H$4*(EXP((-1*(A58-Train!$H$2)^2)/(2*Train!$H$3^2)))</f>
        <v>0.19952762025440646</v>
      </c>
      <c r="H58" s="2">
        <f>Train!$I$4*(EXP((-1*(B58-Train!$I$2)^2)/(2*Train!$I$3^2)))</f>
        <v>1.1864482846941107</v>
      </c>
      <c r="I58" s="2">
        <f>Train!$J$4*(EXP((-1*(C58-Train!$J$2)^2)/(2*Train!$J$3^2)))</f>
        <v>0.90028614072626667</v>
      </c>
      <c r="J58" s="2">
        <f>Train!$K$4*(EXP((-1*(D58-Train!$K$2)^2)/(2*Train!$K$3^2)))</f>
        <v>2.2221136413910125</v>
      </c>
      <c r="K58" s="2">
        <f>Train!$L$4*(EXP((-1*(E58-Train!$L$2)^2)/(2*Train!$L$3^2)))</f>
        <v>1.2479271872146742</v>
      </c>
      <c r="L58" s="5">
        <f t="shared" si="1"/>
        <v>0.59100058657298382</v>
      </c>
      <c r="M58" s="2" t="str">
        <f t="shared" si="0"/>
        <v>No</v>
      </c>
      <c r="N58" s="2" t="s">
        <v>2</v>
      </c>
    </row>
    <row r="59" spans="1:14" x14ac:dyDescent="0.25">
      <c r="A59" s="2">
        <v>0.95538239899999999</v>
      </c>
      <c r="B59" s="2">
        <v>0.95345365500000001</v>
      </c>
      <c r="C59" s="2">
        <v>0.87967445300000002</v>
      </c>
      <c r="D59" s="2">
        <v>-4.0556931999999997E-2</v>
      </c>
      <c r="E59" s="2">
        <v>1.3652402290000001</v>
      </c>
      <c r="F59" s="2" t="s">
        <v>2</v>
      </c>
      <c r="G59" s="2">
        <f>Train!$H$4*(EXP((-1*(A59-Train!$H$2)^2)/(2*Train!$H$3^2)))</f>
        <v>0.20016947859270606</v>
      </c>
      <c r="H59" s="2">
        <f>Train!$I$4*(EXP((-1*(B59-Train!$I$2)^2)/(2*Train!$I$3^2)))</f>
        <v>1.1543378976024448</v>
      </c>
      <c r="I59" s="2">
        <f>Train!$J$4*(EXP((-1*(C59-Train!$J$2)^2)/(2*Train!$J$3^2)))</f>
        <v>0.85500401266022596</v>
      </c>
      <c r="J59" s="2">
        <f>Train!$K$4*(EXP((-1*(D59-Train!$K$2)^2)/(2*Train!$K$3^2)))</f>
        <v>2.7133638915245348</v>
      </c>
      <c r="K59" s="2">
        <f>Train!$L$4*(EXP((-1*(E59-Train!$L$2)^2)/(2*Train!$L$3^2)))</f>
        <v>0.75060255293033928</v>
      </c>
      <c r="L59" s="5">
        <f t="shared" si="1"/>
        <v>0.40236207888428438</v>
      </c>
      <c r="M59" s="2" t="str">
        <f t="shared" si="0"/>
        <v>No</v>
      </c>
      <c r="N59" s="2" t="s">
        <v>2</v>
      </c>
    </row>
    <row r="60" spans="1:14" x14ac:dyDescent="0.25">
      <c r="A60" s="2">
        <v>-1.938535012</v>
      </c>
      <c r="B60" s="2">
        <v>0.92404989999999998</v>
      </c>
      <c r="C60" s="2">
        <v>1.062283656</v>
      </c>
      <c r="D60" s="2">
        <v>3.8989623000000001E-2</v>
      </c>
      <c r="E60" s="2">
        <v>1.0434360009999999</v>
      </c>
      <c r="F60" s="2" t="s">
        <v>2</v>
      </c>
      <c r="G60" s="2">
        <f>Train!$H$4*(EXP((-1*(A60-Train!$H$2)^2)/(2*Train!$H$3^2)))</f>
        <v>6.8831566032369909E-2</v>
      </c>
      <c r="H60" s="2">
        <f>Train!$I$4*(EXP((-1*(B60-Train!$I$2)^2)/(2*Train!$I$3^2)))</f>
        <v>1.1256009765815485</v>
      </c>
      <c r="I60" s="2">
        <f>Train!$J$4*(EXP((-1*(C60-Train!$J$2)^2)/(2*Train!$J$3^2)))</f>
        <v>0.9189948680707446</v>
      </c>
      <c r="J60" s="2">
        <f>Train!$K$4*(EXP((-1*(D60-Train!$K$2)^2)/(2*Train!$K$3^2)))</f>
        <v>2.3976659894908776</v>
      </c>
      <c r="K60" s="2">
        <f>Train!$L$4*(EXP((-1*(E60-Train!$L$2)^2)/(2*Train!$L$3^2)))</f>
        <v>1.2817287911628377</v>
      </c>
      <c r="L60" s="5">
        <f t="shared" si="1"/>
        <v>0.21881143825752769</v>
      </c>
      <c r="M60" s="2" t="str">
        <f t="shared" si="0"/>
        <v>Yes</v>
      </c>
      <c r="N60" s="2" t="s">
        <v>2</v>
      </c>
    </row>
    <row r="61" spans="1:14" x14ac:dyDescent="0.25">
      <c r="A61" s="2">
        <v>1.159316697</v>
      </c>
      <c r="B61" s="2">
        <v>1.034746301</v>
      </c>
      <c r="C61" s="2">
        <v>1.138764077</v>
      </c>
      <c r="D61" s="2">
        <v>-5.7100600000000001E-2</v>
      </c>
      <c r="E61" s="2">
        <v>1.0155259990000001</v>
      </c>
      <c r="F61" s="2" t="s">
        <v>2</v>
      </c>
      <c r="G61" s="2">
        <f>Train!$H$4*(EXP((-1*(A61-Train!$H$2)^2)/(2*Train!$H$3^2)))</f>
        <v>0.19930991174606896</v>
      </c>
      <c r="H61" s="2">
        <f>Train!$I$4*(EXP((-1*(B61-Train!$I$2)^2)/(2*Train!$I$3^2)))</f>
        <v>1.189159902362958</v>
      </c>
      <c r="I61" s="2">
        <f>Train!$J$4*(EXP((-1*(C61-Train!$J$2)^2)/(2*Train!$J$3^2)))</f>
        <v>0.89861418371353685</v>
      </c>
      <c r="J61" s="2">
        <f>Train!$K$4*(EXP((-1*(D61-Train!$K$2)^2)/(2*Train!$K$3^2)))</f>
        <v>2.6833867281678412</v>
      </c>
      <c r="K61" s="2">
        <f>Train!$L$4*(EXP((-1*(E61-Train!$L$2)^2)/(2*Train!$L$3^2)))</f>
        <v>1.2766543344991577</v>
      </c>
      <c r="L61" s="5">
        <f t="shared" si="1"/>
        <v>0.72962383734858571</v>
      </c>
      <c r="M61" s="2" t="str">
        <f t="shared" si="0"/>
        <v>No</v>
      </c>
      <c r="N61" s="2" t="s">
        <v>2</v>
      </c>
    </row>
    <row r="62" spans="1:14" x14ac:dyDescent="0.25">
      <c r="A62" s="2">
        <v>1.400703958</v>
      </c>
      <c r="B62" s="2">
        <v>1.4388129059999999</v>
      </c>
      <c r="C62" s="2">
        <v>1.460379138</v>
      </c>
      <c r="D62" s="2">
        <v>0.18341944600000001</v>
      </c>
      <c r="E62" s="2">
        <v>1.1207373359999999</v>
      </c>
      <c r="F62" s="2" t="s">
        <v>2</v>
      </c>
      <c r="G62" s="2">
        <f>Train!$H$4*(EXP((-1*(A62-Train!$H$2)^2)/(2*Train!$H$3^2)))</f>
        <v>0.1956319212250652</v>
      </c>
      <c r="H62" s="2">
        <f>Train!$I$4*(EXP((-1*(B62-Train!$I$2)^2)/(2*Train!$I$3^2)))</f>
        <v>0.57678368307483641</v>
      </c>
      <c r="I62" s="2">
        <f>Train!$J$4*(EXP((-1*(C62-Train!$J$2)^2)/(2*Train!$J$3^2)))</f>
        <v>0.58191446765490673</v>
      </c>
      <c r="J62" s="2">
        <f>Train!$K$4*(EXP((-1*(D62-Train!$K$2)^2)/(2*Train!$K$3^2)))</f>
        <v>0.90515897165366233</v>
      </c>
      <c r="K62" s="2">
        <f>Train!$L$4*(EXP((-1*(E62-Train!$L$2)^2)/(2*Train!$L$3^2)))</f>
        <v>1.2426196089524766</v>
      </c>
      <c r="L62" s="5">
        <f t="shared" si="1"/>
        <v>7.3854149931164043E-2</v>
      </c>
      <c r="M62" s="2" t="str">
        <f t="shared" si="0"/>
        <v>Yes</v>
      </c>
      <c r="N62" s="2" t="s">
        <v>2</v>
      </c>
    </row>
    <row r="63" spans="1:14" x14ac:dyDescent="0.25">
      <c r="A63" s="2">
        <v>0.95007893300000001</v>
      </c>
      <c r="B63" s="2">
        <v>1.158751023</v>
      </c>
      <c r="C63" s="2">
        <v>0.98904922799999995</v>
      </c>
      <c r="D63" s="2">
        <v>2.8927313999999999E-2</v>
      </c>
      <c r="E63" s="2">
        <v>1.026832204</v>
      </c>
      <c r="F63" s="2" t="s">
        <v>2</v>
      </c>
      <c r="G63" s="2">
        <f>Train!$H$4*(EXP((-1*(A63-Train!$H$2)^2)/(2*Train!$H$3^2)))</f>
        <v>0.20016391777545942</v>
      </c>
      <c r="H63" s="2">
        <f>Train!$I$4*(EXP((-1*(B63-Train!$I$2)^2)/(2*Train!$I$3^2)))</f>
        <v>1.1112495223204748</v>
      </c>
      <c r="I63" s="2">
        <f>Train!$J$4*(EXP((-1*(C63-Train!$J$2)^2)/(2*Train!$J$3^2)))</f>
        <v>0.91198199027903315</v>
      </c>
      <c r="J63" s="2">
        <f>Train!$K$4*(EXP((-1*(D63-Train!$K$2)^2)/(2*Train!$K$3^2)))</f>
        <v>2.4752538487001305</v>
      </c>
      <c r="K63" s="2">
        <f>Train!$L$4*(EXP((-1*(E63-Train!$L$2)^2)/(2*Train!$L$3^2)))</f>
        <v>1.2799470515206763</v>
      </c>
      <c r="L63" s="5">
        <f t="shared" si="1"/>
        <v>0.64268089649029392</v>
      </c>
      <c r="M63" s="2" t="str">
        <f t="shared" si="0"/>
        <v>No</v>
      </c>
      <c r="N63" s="2" t="s">
        <v>2</v>
      </c>
    </row>
    <row r="64" spans="1:14" x14ac:dyDescent="0.25">
      <c r="A64" s="2">
        <v>1.212833998</v>
      </c>
      <c r="B64" s="2">
        <v>1.098039502</v>
      </c>
      <c r="C64" s="2">
        <v>0.90282383899999996</v>
      </c>
      <c r="D64" s="2">
        <v>-1.0627269999999999E-2</v>
      </c>
      <c r="E64" s="2">
        <v>0.87359951199999997</v>
      </c>
      <c r="F64" s="2" t="s">
        <v>2</v>
      </c>
      <c r="G64" s="2">
        <f>Train!$H$4*(EXP((-1*(A64-Train!$H$2)^2)/(2*Train!$H$3^2)))</f>
        <v>0.19873994138553847</v>
      </c>
      <c r="H64" s="2">
        <f>Train!$I$4*(EXP((-1*(B64-Train!$I$2)^2)/(2*Train!$I$3^2)))</f>
        <v>1.1685126866893301</v>
      </c>
      <c r="I64" s="2">
        <f>Train!$J$4*(EXP((-1*(C64-Train!$J$2)^2)/(2*Train!$J$3^2)))</f>
        <v>0.87136836184574573</v>
      </c>
      <c r="J64" s="2">
        <f>Train!$K$4*(EXP((-1*(D64-Train!$K$2)^2)/(2*Train!$K$3^2)))</f>
        <v>2.6806475271717756</v>
      </c>
      <c r="K64" s="2">
        <f>Train!$L$4*(EXP((-1*(E64-Train!$L$2)^2)/(2*Train!$L$3^2)))</f>
        <v>1.1048015618239762</v>
      </c>
      <c r="L64" s="5">
        <f t="shared" si="1"/>
        <v>0.59930012651311204</v>
      </c>
      <c r="M64" s="2" t="str">
        <f t="shared" si="0"/>
        <v>No</v>
      </c>
      <c r="N64" s="2" t="s">
        <v>2</v>
      </c>
    </row>
    <row r="65" spans="1:14" x14ac:dyDescent="0.25">
      <c r="A65" s="2">
        <v>0.81779536200000003</v>
      </c>
      <c r="B65" s="2">
        <v>1.2769567509999999</v>
      </c>
      <c r="C65" s="2">
        <v>0.791394967</v>
      </c>
      <c r="D65" s="2">
        <v>6.926011E-2</v>
      </c>
      <c r="E65" s="2">
        <v>0.66712892099999999</v>
      </c>
      <c r="F65" s="2" t="s">
        <v>2</v>
      </c>
      <c r="G65" s="2">
        <f>Train!$H$4*(EXP((-1*(A65-Train!$H$2)^2)/(2*Train!$H$3^2)))</f>
        <v>0.19956748967961715</v>
      </c>
      <c r="H65" s="2">
        <f>Train!$I$4*(EXP((-1*(B65-Train!$I$2)^2)/(2*Train!$I$3^2)))</f>
        <v>0.91731811372016159</v>
      </c>
      <c r="I65" s="2">
        <f>Train!$J$4*(EXP((-1*(C65-Train!$J$2)^2)/(2*Train!$J$3^2)))</f>
        <v>0.77484929226805432</v>
      </c>
      <c r="J65" s="2">
        <f>Train!$K$4*(EXP((-1*(D65-Train!$K$2)^2)/(2*Train!$K$3^2)))</f>
        <v>2.1178478655281356</v>
      </c>
      <c r="K65" s="2">
        <f>Train!$L$4*(EXP((-1*(E65-Train!$L$2)^2)/(2*Train!$L$3^2)))</f>
        <v>0.61759756409519784</v>
      </c>
      <c r="L65" s="5">
        <f t="shared" si="1"/>
        <v>0.18553563650029731</v>
      </c>
      <c r="M65" s="2" t="str">
        <f t="shared" si="0"/>
        <v>Yes</v>
      </c>
      <c r="N65" s="2" t="s">
        <v>2</v>
      </c>
    </row>
    <row r="66" spans="1:14" x14ac:dyDescent="0.25">
      <c r="A66" s="2">
        <v>1.588488812</v>
      </c>
      <c r="B66" s="2">
        <v>1.1736025370000001</v>
      </c>
      <c r="C66" s="2">
        <v>0.90588891800000004</v>
      </c>
      <c r="D66" s="2">
        <v>-0.31077807200000002</v>
      </c>
      <c r="E66" s="2">
        <v>1.0679441620000001</v>
      </c>
      <c r="F66" s="2" t="s">
        <v>2</v>
      </c>
      <c r="G66" s="2">
        <f>Train!$H$4*(EXP((-1*(A66-Train!$H$2)^2)/(2*Train!$H$3^2)))</f>
        <v>0.19087132449543395</v>
      </c>
      <c r="H66" s="2">
        <f>Train!$I$4*(EXP((-1*(B66-Train!$I$2)^2)/(2*Train!$I$3^2)))</f>
        <v>1.0922152717491338</v>
      </c>
      <c r="I66" s="2">
        <f>Train!$J$4*(EXP((-1*(C66-Train!$J$2)^2)/(2*Train!$J$3^2)))</f>
        <v>0.87337192941052411</v>
      </c>
      <c r="J66" s="2">
        <f>Train!$K$4*(EXP((-1*(D66-Train!$K$2)^2)/(2*Train!$K$3^2)))</f>
        <v>0.46226451633846799</v>
      </c>
      <c r="K66" s="2">
        <f>Train!$L$4*(EXP((-1*(E66-Train!$L$2)^2)/(2*Train!$L$3^2)))</f>
        <v>1.2777016473961307</v>
      </c>
      <c r="L66" s="5">
        <f t="shared" si="1"/>
        <v>0.10753953990182288</v>
      </c>
      <c r="M66" s="2" t="str">
        <f t="shared" si="0"/>
        <v>Yes</v>
      </c>
      <c r="N66" s="2" t="s">
        <v>2</v>
      </c>
    </row>
    <row r="67" spans="1:14" x14ac:dyDescent="0.25">
      <c r="A67" s="2">
        <v>1.044631812</v>
      </c>
      <c r="B67" s="2">
        <v>0.88879236399999995</v>
      </c>
      <c r="C67" s="2">
        <v>0.82488469200000003</v>
      </c>
      <c r="D67" s="2">
        <v>-2.1201309000000002E-2</v>
      </c>
      <c r="E67" s="2">
        <v>1.0343921709999999</v>
      </c>
      <c r="F67" s="2" t="s">
        <v>2</v>
      </c>
      <c r="G67" s="2">
        <f>Train!$H$4*(EXP((-1*(A67-Train!$H$2)^2)/(2*Train!$H$3^2)))</f>
        <v>0.20005044837756125</v>
      </c>
      <c r="H67" s="2">
        <f>Train!$I$4*(EXP((-1*(B67-Train!$I$2)^2)/(2*Train!$I$3^2)))</f>
        <v>1.0810797616235404</v>
      </c>
      <c r="I67" s="2">
        <f>Train!$J$4*(EXP((-1*(C67-Train!$J$2)^2)/(2*Train!$J$3^2)))</f>
        <v>0.80826315989484221</v>
      </c>
      <c r="J67" s="2">
        <f>Train!$K$4*(EXP((-1*(D67-Train!$K$2)^2)/(2*Train!$K$3^2)))</f>
        <v>2.7049582391958293</v>
      </c>
      <c r="K67" s="2">
        <f>Train!$L$4*(EXP((-1*(E67-Train!$L$2)^2)/(2*Train!$L$3^2)))</f>
        <v>1.2812100186297155</v>
      </c>
      <c r="L67" s="5">
        <f t="shared" ref="L67:L130" si="2">G67*H67*I67*J67*K67</f>
        <v>0.60580233276316331</v>
      </c>
      <c r="M67" s="2" t="str">
        <f t="shared" ref="M67:M130" si="3">IF(L67&lt;$Q$1,"Yes","No")</f>
        <v>No</v>
      </c>
      <c r="N67" s="2" t="s">
        <v>2</v>
      </c>
    </row>
    <row r="68" spans="1:14" x14ac:dyDescent="0.25">
      <c r="A68" s="2">
        <v>1.188680427</v>
      </c>
      <c r="B68" s="2">
        <v>1.058964936</v>
      </c>
      <c r="C68" s="2">
        <v>1.126558078</v>
      </c>
      <c r="D68" s="2">
        <v>-2.3079880000000001E-2</v>
      </c>
      <c r="E68" s="2">
        <v>1.238712335</v>
      </c>
      <c r="F68" s="2" t="s">
        <v>2</v>
      </c>
      <c r="G68" s="2">
        <f>Train!$H$4*(EXP((-1*(A68-Train!$H$2)^2)/(2*Train!$H$3^2)))</f>
        <v>0.19901474789781326</v>
      </c>
      <c r="H68" s="2">
        <f>Train!$I$4*(EXP((-1*(B68-Train!$I$2)^2)/(2*Train!$I$3^2)))</f>
        <v>1.1861930980195086</v>
      </c>
      <c r="I68" s="2">
        <f>Train!$J$4*(EXP((-1*(C68-Train!$J$2)^2)/(2*Train!$J$3^2)))</f>
        <v>0.90371833807449853</v>
      </c>
      <c r="J68" s="2">
        <f>Train!$K$4*(EXP((-1*(D68-Train!$K$2)^2)/(2*Train!$K$3^2)))</f>
        <v>2.7078321032796024</v>
      </c>
      <c r="K68" s="2">
        <f>Train!$L$4*(EXP((-1*(E68-Train!$L$2)^2)/(2*Train!$L$3^2)))</f>
        <v>1.0523530871925362</v>
      </c>
      <c r="L68" s="5">
        <f t="shared" si="2"/>
        <v>0.60793473890170391</v>
      </c>
      <c r="M68" s="2" t="str">
        <f t="shared" si="3"/>
        <v>No</v>
      </c>
      <c r="N68" s="2" t="s">
        <v>2</v>
      </c>
    </row>
    <row r="69" spans="1:14" x14ac:dyDescent="0.25">
      <c r="A69" s="2">
        <v>0.91400678000000002</v>
      </c>
      <c r="B69" s="2">
        <v>0.92663659600000003</v>
      </c>
      <c r="C69" s="2">
        <v>1.078198875</v>
      </c>
      <c r="D69" s="2">
        <v>2.2618979000000001E-2</v>
      </c>
      <c r="E69" s="2">
        <v>1.0684119599999999</v>
      </c>
      <c r="F69" s="2" t="s">
        <v>2</v>
      </c>
      <c r="G69" s="2">
        <f>Train!$H$4*(EXP((-1*(A69-Train!$H$2)^2)/(2*Train!$H$3^2)))</f>
        <v>0.20008850162928604</v>
      </c>
      <c r="H69" s="2">
        <f>Train!$I$4*(EXP((-1*(B69-Train!$I$2)^2)/(2*Train!$I$3^2)))</f>
        <v>1.1284477466703424</v>
      </c>
      <c r="I69" s="2">
        <f>Train!$J$4*(EXP((-1*(C69-Train!$J$2)^2)/(2*Train!$J$3^2)))</f>
        <v>0.91706193724829321</v>
      </c>
      <c r="J69" s="2">
        <f>Train!$K$4*(EXP((-1*(D69-Train!$K$2)^2)/(2*Train!$K$3^2)))</f>
        <v>2.5191358531892196</v>
      </c>
      <c r="K69" s="2">
        <f>Train!$L$4*(EXP((-1*(E69-Train!$L$2)^2)/(2*Train!$L$3^2)))</f>
        <v>1.2775478632898478</v>
      </c>
      <c r="L69" s="5">
        <f t="shared" si="2"/>
        <v>0.66639391528690728</v>
      </c>
      <c r="M69" s="2" t="str">
        <f t="shared" si="3"/>
        <v>No</v>
      </c>
      <c r="N69" s="2" t="s">
        <v>2</v>
      </c>
    </row>
    <row r="70" spans="1:14" x14ac:dyDescent="0.25">
      <c r="A70" s="2">
        <v>0.53430675500000002</v>
      </c>
      <c r="B70" s="2">
        <v>0.96303371400000004</v>
      </c>
      <c r="C70" s="2">
        <v>1</v>
      </c>
      <c r="D70" s="2">
        <v>-2.5764835999999999E-2</v>
      </c>
      <c r="E70" s="2">
        <v>0.99947406800000005</v>
      </c>
      <c r="F70" s="2" t="s">
        <v>2</v>
      </c>
      <c r="G70" s="2">
        <f>Train!$H$4*(EXP((-1*(A70-Train!$H$2)^2)/(2*Train!$H$3^2)))</f>
        <v>0.19537473434361655</v>
      </c>
      <c r="H70" s="2">
        <f>Train!$I$4*(EXP((-1*(B70-Train!$I$2)^2)/(2*Train!$I$3^2)))</f>
        <v>1.1619288464818402</v>
      </c>
      <c r="I70" s="2">
        <f>Train!$J$4*(EXP((-1*(C70-Train!$J$2)^2)/(2*Train!$J$3^2)))</f>
        <v>0.91468349749899769</v>
      </c>
      <c r="J70" s="2">
        <f>Train!$K$4*(EXP((-1*(D70-Train!$K$2)^2)/(2*Train!$K$3^2)))</f>
        <v>2.7111750463004607</v>
      </c>
      <c r="K70" s="2">
        <f>Train!$L$4*(EXP((-1*(E70-Train!$L$2)^2)/(2*Train!$L$3^2)))</f>
        <v>1.2691143476612239</v>
      </c>
      <c r="L70" s="5">
        <f t="shared" si="2"/>
        <v>0.71445863672531862</v>
      </c>
      <c r="M70" s="2" t="str">
        <f t="shared" si="3"/>
        <v>No</v>
      </c>
      <c r="N70" s="2" t="s">
        <v>2</v>
      </c>
    </row>
    <row r="71" spans="1:14" x14ac:dyDescent="0.25">
      <c r="A71" s="2">
        <v>1.1512761570000001</v>
      </c>
      <c r="B71" s="2">
        <v>1.0530696049999999</v>
      </c>
      <c r="C71" s="2">
        <v>0.97862686300000001</v>
      </c>
      <c r="D71" s="2">
        <v>-8.7740899999999997E-2</v>
      </c>
      <c r="E71" s="2">
        <v>1.0013587799999999</v>
      </c>
      <c r="F71" s="2" t="s">
        <v>2</v>
      </c>
      <c r="G71" s="2">
        <f>Train!$H$4*(EXP((-1*(A71-Train!$H$2)^2)/(2*Train!$H$3^2)))</f>
        <v>0.19938326255206784</v>
      </c>
      <c r="H71" s="2">
        <f>Train!$I$4*(EXP((-1*(B71-Train!$I$2)^2)/(2*Train!$I$3^2)))</f>
        <v>1.1874843263063763</v>
      </c>
      <c r="I71" s="2">
        <f>Train!$J$4*(EXP((-1*(C71-Train!$J$2)^2)/(2*Train!$J$3^2)))</f>
        <v>0.90888009432780781</v>
      </c>
      <c r="J71" s="2">
        <f>Train!$K$4*(EXP((-1*(D71-Train!$K$2)^2)/(2*Train!$K$3^2)))</f>
        <v>2.5421369428458584</v>
      </c>
      <c r="K71" s="2">
        <f>Train!$L$4*(EXP((-1*(E71-Train!$L$2)^2)/(2*Train!$L$3^2)))</f>
        <v>1.270172357645619</v>
      </c>
      <c r="L71" s="5">
        <f t="shared" si="2"/>
        <v>0.69483994167868557</v>
      </c>
      <c r="M71" s="2" t="str">
        <f t="shared" si="3"/>
        <v>No</v>
      </c>
      <c r="N71" s="2" t="s">
        <v>2</v>
      </c>
    </row>
    <row r="72" spans="1:14" x14ac:dyDescent="0.25">
      <c r="A72" s="2">
        <v>-1.8628276999999999E-2</v>
      </c>
      <c r="B72" s="2">
        <v>0.98365016100000002</v>
      </c>
      <c r="C72" s="2">
        <v>0.97180666000000004</v>
      </c>
      <c r="D72" s="2">
        <v>-5.2233859000000001E-2</v>
      </c>
      <c r="E72" s="2">
        <v>1.198627562</v>
      </c>
      <c r="F72" s="2" t="s">
        <v>2</v>
      </c>
      <c r="G72" s="2">
        <f>Train!$H$4*(EXP((-1*(A72-Train!$H$2)^2)/(2*Train!$H$3^2)))</f>
        <v>0.17684679098857986</v>
      </c>
      <c r="H72" s="2">
        <f>Train!$I$4*(EXP((-1*(B72-Train!$I$2)^2)/(2*Train!$I$3^2)))</f>
        <v>1.1751797560798354</v>
      </c>
      <c r="I72" s="2">
        <f>Train!$J$4*(EXP((-1*(C72-Train!$J$2)^2)/(2*Train!$J$3^2)))</f>
        <v>0.90657264419116246</v>
      </c>
      <c r="J72" s="2">
        <f>Train!$K$4*(EXP((-1*(D72-Train!$K$2)^2)/(2*Train!$K$3^2)))</f>
        <v>2.6957180397948841</v>
      </c>
      <c r="K72" s="2">
        <f>Train!$L$4*(EXP((-1*(E72-Train!$L$2)^2)/(2*Train!$L$3^2)))</f>
        <v>1.1315752942698845</v>
      </c>
      <c r="L72" s="5">
        <f t="shared" si="2"/>
        <v>0.57472755175578261</v>
      </c>
      <c r="M72" s="2" t="str">
        <f t="shared" si="3"/>
        <v>No</v>
      </c>
      <c r="N72" s="2" t="s">
        <v>2</v>
      </c>
    </row>
    <row r="73" spans="1:14" x14ac:dyDescent="0.25">
      <c r="A73" s="2">
        <v>1.207414982</v>
      </c>
      <c r="B73" s="2">
        <v>1.0646282119999999</v>
      </c>
      <c r="C73" s="2">
        <v>1.5320880379999999</v>
      </c>
      <c r="D73" s="2">
        <v>-4.0346101000000002E-2</v>
      </c>
      <c r="E73" s="2">
        <v>1.094762067</v>
      </c>
      <c r="F73" s="2" t="s">
        <v>2</v>
      </c>
      <c r="G73" s="2">
        <f>Train!$H$4*(EXP((-1*(A73-Train!$H$2)^2)/(2*Train!$H$3^2)))</f>
        <v>0.19880410382339597</v>
      </c>
      <c r="H73" s="2">
        <f>Train!$I$4*(EXP((-1*(B73-Train!$I$2)^2)/(2*Train!$I$3^2)))</f>
        <v>1.1846094753534251</v>
      </c>
      <c r="I73" s="2">
        <f>Train!$J$4*(EXP((-1*(C73-Train!$J$2)^2)/(2*Train!$J$3^2)))</f>
        <v>0.49004154684715112</v>
      </c>
      <c r="J73" s="2">
        <f>Train!$K$4*(EXP((-1*(D73-Train!$K$2)^2)/(2*Train!$K$3^2)))</f>
        <v>2.7135259640879488</v>
      </c>
      <c r="K73" s="2">
        <f>Train!$L$4*(EXP((-1*(E73-Train!$L$2)^2)/(2*Train!$L$3^2)))</f>
        <v>1.2642958850788386</v>
      </c>
      <c r="L73" s="5">
        <f t="shared" si="2"/>
        <v>0.39592794443208756</v>
      </c>
      <c r="M73" s="2" t="str">
        <f t="shared" si="3"/>
        <v>No</v>
      </c>
      <c r="N73" s="2" t="s">
        <v>2</v>
      </c>
    </row>
    <row r="74" spans="1:14" x14ac:dyDescent="0.25">
      <c r="A74" s="2">
        <v>0.828893302</v>
      </c>
      <c r="B74" s="2">
        <v>0.96569374399999997</v>
      </c>
      <c r="C74" s="2">
        <v>0.83929456700000005</v>
      </c>
      <c r="D74" s="2">
        <v>2.2419826E-2</v>
      </c>
      <c r="E74" s="2">
        <v>0.74269854199999996</v>
      </c>
      <c r="F74" s="2" t="s">
        <v>2</v>
      </c>
      <c r="G74" s="2">
        <f>Train!$H$4*(EXP((-1*(A74-Train!$H$2)^2)/(2*Train!$H$3^2)))</f>
        <v>0.19965125820198087</v>
      </c>
      <c r="H74" s="2">
        <f>Train!$I$4*(EXP((-1*(B74-Train!$I$2)^2)/(2*Train!$I$3^2)))</f>
        <v>1.1638770534848251</v>
      </c>
      <c r="I74" s="2">
        <f>Train!$J$4*(EXP((-1*(C74-Train!$J$2)^2)/(2*Train!$J$3^2)))</f>
        <v>0.82157195079750989</v>
      </c>
      <c r="J74" s="2">
        <f>Train!$K$4*(EXP((-1*(D74-Train!$K$2)^2)/(2*Train!$K$3^2)))</f>
        <v>2.5204581072780305</v>
      </c>
      <c r="K74" s="2">
        <f>Train!$L$4*(EXP((-1*(E74-Train!$L$2)^2)/(2*Train!$L$3^2)))</f>
        <v>0.80412521351490185</v>
      </c>
      <c r="L74" s="5">
        <f t="shared" si="2"/>
        <v>0.38692600929612547</v>
      </c>
      <c r="M74" s="2" t="str">
        <f t="shared" si="3"/>
        <v>No</v>
      </c>
      <c r="N74" s="2" t="s">
        <v>2</v>
      </c>
    </row>
    <row r="75" spans="1:14" x14ac:dyDescent="0.25">
      <c r="A75" s="2">
        <v>1.0006213070000001</v>
      </c>
      <c r="B75" s="2">
        <v>1.0889805770000001</v>
      </c>
      <c r="C75" s="2">
        <v>0.87629989600000002</v>
      </c>
      <c r="D75" s="2">
        <v>-9.0567581999999994E-2</v>
      </c>
      <c r="E75" s="2">
        <v>0.91088480199999999</v>
      </c>
      <c r="F75" s="2" t="s">
        <v>2</v>
      </c>
      <c r="G75" s="2">
        <f>Train!$H$4*(EXP((-1*(A75-Train!$H$2)^2)/(2*Train!$H$3^2)))</f>
        <v>0.20015929709373284</v>
      </c>
      <c r="H75" s="2">
        <f>Train!$I$4*(EXP((-1*(B75-Train!$I$2)^2)/(2*Train!$I$3^2)))</f>
        <v>1.1740053526401568</v>
      </c>
      <c r="I75" s="2">
        <f>Train!$J$4*(EXP((-1*(C75-Train!$J$2)^2)/(2*Train!$J$3^2)))</f>
        <v>0.8524415622127085</v>
      </c>
      <c r="J75" s="2">
        <f>Train!$K$4*(EXP((-1*(D75-Train!$K$2)^2)/(2*Train!$K$3^2)))</f>
        <v>2.5239483182788329</v>
      </c>
      <c r="K75" s="2">
        <f>Train!$L$4*(EXP((-1*(E75-Train!$L$2)^2)/(2*Train!$L$3^2)))</f>
        <v>1.1709130188821621</v>
      </c>
      <c r="L75" s="5">
        <f t="shared" si="2"/>
        <v>0.59199161188221761</v>
      </c>
      <c r="M75" s="2" t="str">
        <f t="shared" si="3"/>
        <v>No</v>
      </c>
      <c r="N75" s="2" t="s">
        <v>2</v>
      </c>
    </row>
    <row r="76" spans="1:14" x14ac:dyDescent="0.25">
      <c r="A76" s="2">
        <v>0.96008961699999995</v>
      </c>
      <c r="B76" s="2">
        <v>1.008067909</v>
      </c>
      <c r="C76" s="2">
        <v>8.7088292999999997E-2</v>
      </c>
      <c r="D76" s="2">
        <v>-3.3822212999999997E-2</v>
      </c>
      <c r="E76" s="2">
        <v>1.028177068</v>
      </c>
      <c r="F76" s="2" t="s">
        <v>2</v>
      </c>
      <c r="G76" s="2">
        <f>Train!$H$4*(EXP((-1*(A76-Train!$H$2)^2)/(2*Train!$H$3^2)))</f>
        <v>0.20017322690389766</v>
      </c>
      <c r="H76" s="2">
        <f>Train!$I$4*(EXP((-1*(B76-Train!$I$2)^2)/(2*Train!$I$3^2)))</f>
        <v>1.1852651275003854</v>
      </c>
      <c r="I76" s="2">
        <f>Train!$J$4*(EXP((-1*(C76-Train!$J$2)^2)/(2*Train!$J$3^2)))</f>
        <v>8.0154792858351101E-2</v>
      </c>
      <c r="J76" s="2">
        <f>Train!$K$4*(EXP((-1*(D76-Train!$K$2)^2)/(2*Train!$K$3^2)))</f>
        <v>2.7157796590573691</v>
      </c>
      <c r="K76" s="2">
        <f>Train!$L$4*(EXP((-1*(E76-Train!$L$2)^2)/(2*Train!$L$3^2)))</f>
        <v>1.2802268596331452</v>
      </c>
      <c r="L76" s="5">
        <f t="shared" si="2"/>
        <v>6.6119941265345289E-2</v>
      </c>
      <c r="M76" s="2" t="str">
        <f t="shared" si="3"/>
        <v>Yes</v>
      </c>
      <c r="N76" s="2" t="s">
        <v>2</v>
      </c>
    </row>
    <row r="77" spans="1:14" x14ac:dyDescent="0.25">
      <c r="A77" s="2">
        <v>0.92598609700000001</v>
      </c>
      <c r="B77" s="2">
        <v>0.92982044500000005</v>
      </c>
      <c r="C77" s="2">
        <v>1.1127488029999999</v>
      </c>
      <c r="D77" s="2">
        <v>-2.0305711000000001E-2</v>
      </c>
      <c r="E77" s="2">
        <v>1.0328713650000001</v>
      </c>
      <c r="F77" s="2" t="s">
        <v>2</v>
      </c>
      <c r="G77" s="2">
        <f>Train!$H$4*(EXP((-1*(A77-Train!$H$2)^2)/(2*Train!$H$3^2)))</f>
        <v>0.20012081453063171</v>
      </c>
      <c r="H77" s="2">
        <f>Train!$I$4*(EXP((-1*(B77-Train!$I$2)^2)/(2*Train!$I$3^2)))</f>
        <v>1.1318692082394874</v>
      </c>
      <c r="I77" s="2">
        <f>Train!$J$4*(EXP((-1*(C77-Train!$J$2)^2)/(2*Train!$J$3^2)))</f>
        <v>0.90866004056062988</v>
      </c>
      <c r="J77" s="2">
        <f>Train!$K$4*(EXP((-1*(D77-Train!$K$2)^2)/(2*Train!$K$3^2)))</f>
        <v>2.7034335757366459</v>
      </c>
      <c r="K77" s="2">
        <f>Train!$L$4*(EXP((-1*(E77-Train!$L$2)^2)/(2*Train!$L$3^2)))</f>
        <v>1.2810165736420489</v>
      </c>
      <c r="L77" s="5">
        <f t="shared" si="2"/>
        <v>0.71278801543579873</v>
      </c>
      <c r="M77" s="2" t="str">
        <f t="shared" si="3"/>
        <v>No</v>
      </c>
      <c r="N77" s="2" t="s">
        <v>2</v>
      </c>
    </row>
    <row r="78" spans="1:14" x14ac:dyDescent="0.25">
      <c r="A78" s="2">
        <v>1.2738997219999999</v>
      </c>
      <c r="B78" s="2">
        <v>1.083652115</v>
      </c>
      <c r="C78" s="2">
        <v>1.0505434890000001</v>
      </c>
      <c r="D78" s="2">
        <v>-1.9803952E-2</v>
      </c>
      <c r="E78" s="2">
        <v>1.582595161</v>
      </c>
      <c r="F78" s="2" t="s">
        <v>2</v>
      </c>
      <c r="G78" s="2">
        <f>Train!$H$4*(EXP((-1*(A78-Train!$H$2)^2)/(2*Train!$H$3^2)))</f>
        <v>0.19791715839110327</v>
      </c>
      <c r="H78" s="2">
        <f>Train!$I$4*(EXP((-1*(B78-Train!$I$2)^2)/(2*Train!$I$3^2)))</f>
        <v>1.1768473167638065</v>
      </c>
      <c r="I78" s="2">
        <f>Train!$J$4*(EXP((-1*(C78-Train!$J$2)^2)/(2*Train!$J$3^2)))</f>
        <v>0.91962957660507383</v>
      </c>
      <c r="J78" s="2">
        <f>Train!$K$4*(EXP((-1*(D78-Train!$K$2)^2)/(2*Train!$K$3^2)))</f>
        <v>2.702535852502852</v>
      </c>
      <c r="K78" s="2">
        <f>Train!$L$4*(EXP((-1*(E78-Train!$L$2)^2)/(2*Train!$L$3^2)))</f>
        <v>0.28561357003406823</v>
      </c>
      <c r="L78" s="5">
        <f t="shared" si="2"/>
        <v>0.16533576173606049</v>
      </c>
      <c r="M78" s="2" t="str">
        <f t="shared" si="3"/>
        <v>Yes</v>
      </c>
      <c r="N78" s="2" t="s">
        <v>2</v>
      </c>
    </row>
    <row r="79" spans="1:14" x14ac:dyDescent="0.25">
      <c r="A79" s="2">
        <v>1.6943142440000001</v>
      </c>
      <c r="B79" s="2">
        <v>0.99652593599999995</v>
      </c>
      <c r="C79" s="2">
        <v>0.97118267000000003</v>
      </c>
      <c r="D79" s="2">
        <v>-8.8454050000000006E-2</v>
      </c>
      <c r="E79" s="2">
        <v>0.95592528200000004</v>
      </c>
      <c r="F79" s="2" t="s">
        <v>2</v>
      </c>
      <c r="G79" s="2">
        <f>Train!$H$4*(EXP((-1*(A79-Train!$H$2)^2)/(2*Train!$H$3^2)))</f>
        <v>0.18750486787699136</v>
      </c>
      <c r="H79" s="2">
        <f>Train!$I$4*(EXP((-1*(B79-Train!$I$2)^2)/(2*Train!$I$3^2)))</f>
        <v>1.1812667848937026</v>
      </c>
      <c r="I79" s="2">
        <f>Train!$J$4*(EXP((-1*(C79-Train!$J$2)^2)/(2*Train!$J$3^2)))</f>
        <v>0.9063506375695416</v>
      </c>
      <c r="J79" s="2">
        <f>Train!$K$4*(EXP((-1*(D79-Train!$K$2)^2)/(2*Train!$K$3^2)))</f>
        <v>2.5376243920824306</v>
      </c>
      <c r="K79" s="2">
        <f>Train!$L$4*(EXP((-1*(E79-Train!$L$2)^2)/(2*Train!$L$3^2)))</f>
        <v>1.2322636842438066</v>
      </c>
      <c r="L79" s="5">
        <f t="shared" si="2"/>
        <v>0.62775152159545478</v>
      </c>
      <c r="M79" s="2" t="str">
        <f t="shared" si="3"/>
        <v>No</v>
      </c>
      <c r="N79" s="2" t="s">
        <v>2</v>
      </c>
    </row>
    <row r="80" spans="1:14" x14ac:dyDescent="0.25">
      <c r="A80" s="2">
        <v>0.843374607</v>
      </c>
      <c r="B80" s="2">
        <v>1.0601797509999999</v>
      </c>
      <c r="C80" s="2">
        <v>1.1312214009999999</v>
      </c>
      <c r="D80" s="2">
        <v>-3.7352140000000002E-3</v>
      </c>
      <c r="E80" s="2">
        <v>1.031183033</v>
      </c>
      <c r="F80" s="2" t="s">
        <v>2</v>
      </c>
      <c r="G80" s="2">
        <f>Train!$H$4*(EXP((-1*(A80-Train!$H$2)^2)/(2*Train!$H$3^2)))</f>
        <v>0.19975130275858027</v>
      </c>
      <c r="H80" s="2">
        <f>Train!$I$4*(EXP((-1*(B80-Train!$I$2)^2)/(2*Train!$I$3^2)))</f>
        <v>1.1858816908704048</v>
      </c>
      <c r="I80" s="2">
        <f>Train!$J$4*(EXP((-1*(C80-Train!$J$2)^2)/(2*Train!$J$3^2)))</f>
        <v>0.90184916303413942</v>
      </c>
      <c r="J80" s="2">
        <f>Train!$K$4*(EXP((-1*(D80-Train!$K$2)^2)/(2*Train!$K$3^2)))</f>
        <v>2.657496984666206</v>
      </c>
      <c r="K80" s="2">
        <f>Train!$L$4*(EXP((-1*(E80-Train!$L$2)^2)/(2*Train!$L$3^2)))</f>
        <v>1.2807660387705313</v>
      </c>
      <c r="L80" s="5">
        <f t="shared" si="2"/>
        <v>0.7271223173246093</v>
      </c>
      <c r="M80" s="2" t="str">
        <f t="shared" si="3"/>
        <v>No</v>
      </c>
      <c r="N80" s="2" t="s">
        <v>2</v>
      </c>
    </row>
    <row r="81" spans="1:14" x14ac:dyDescent="0.25">
      <c r="A81" s="2">
        <v>1.0897934490000001</v>
      </c>
      <c r="B81" s="2">
        <v>0.85245743600000001</v>
      </c>
      <c r="C81" s="2">
        <v>1.3194936530000001</v>
      </c>
      <c r="D81" s="2">
        <v>2.3877400999999999E-2</v>
      </c>
      <c r="E81" s="2">
        <v>1.0623390779999999</v>
      </c>
      <c r="F81" s="2" t="s">
        <v>2</v>
      </c>
      <c r="G81" s="2">
        <f>Train!$H$4*(EXP((-1*(A81-Train!$H$2)^2)/(2*Train!$H$3^2)))</f>
        <v>0.19983747728673204</v>
      </c>
      <c r="H81" s="2">
        <f>Train!$I$4*(EXP((-1*(B81-Train!$I$2)^2)/(2*Train!$I$3^2)))</f>
        <v>1.0251243511781589</v>
      </c>
      <c r="I81" s="2">
        <f>Train!$J$4*(EXP((-1*(C81-Train!$J$2)^2)/(2*Train!$J$3^2)))</f>
        <v>0.75320122576151849</v>
      </c>
      <c r="J81" s="2">
        <f>Train!$K$4*(EXP((-1*(D81-Train!$K$2)^2)/(2*Train!$K$3^2)))</f>
        <v>2.5106900163327226</v>
      </c>
      <c r="K81" s="2">
        <f>Train!$L$4*(EXP((-1*(E81-Train!$L$2)^2)/(2*Train!$L$3^2)))</f>
        <v>1.2793209360881286</v>
      </c>
      <c r="L81" s="5">
        <f t="shared" si="2"/>
        <v>0.49560663230293839</v>
      </c>
      <c r="M81" s="2" t="str">
        <f t="shared" si="3"/>
        <v>No</v>
      </c>
      <c r="N81" s="2" t="s">
        <v>2</v>
      </c>
    </row>
    <row r="82" spans="1:14" x14ac:dyDescent="0.25">
      <c r="A82" s="2">
        <v>1.0705824530000001</v>
      </c>
      <c r="B82" s="2">
        <v>1.28993022</v>
      </c>
      <c r="C82" s="2">
        <v>1.0473070520000001</v>
      </c>
      <c r="D82" s="2">
        <v>3.7774140000000002E-3</v>
      </c>
      <c r="E82" s="2">
        <v>1.4418883440000001</v>
      </c>
      <c r="F82" s="2" t="s">
        <v>2</v>
      </c>
      <c r="G82" s="2">
        <f>Train!$H$4*(EXP((-1*(A82-Train!$H$2)^2)/(2*Train!$H$3^2)))</f>
        <v>0.19994059164178113</v>
      </c>
      <c r="H82" s="2">
        <f>Train!$I$4*(EXP((-1*(B82-Train!$I$2)^2)/(2*Train!$I$3^2)))</f>
        <v>0.89144579607534624</v>
      </c>
      <c r="I82" s="2">
        <f>Train!$J$4*(EXP((-1*(C82-Train!$J$2)^2)/(2*Train!$J$3^2)))</f>
        <v>0.91968616119765612</v>
      </c>
      <c r="J82" s="2">
        <f>Train!$K$4*(EXP((-1*(D82-Train!$K$2)^2)/(2*Train!$K$3^2)))</f>
        <v>2.6258969331702873</v>
      </c>
      <c r="K82" s="2">
        <f>Train!$L$4*(EXP((-1*(E82-Train!$L$2)^2)/(2*Train!$L$3^2)))</f>
        <v>0.56442320227528886</v>
      </c>
      <c r="L82" s="5">
        <f t="shared" si="2"/>
        <v>0.24295066943971419</v>
      </c>
      <c r="M82" s="2" t="str">
        <f t="shared" si="3"/>
        <v>Yes</v>
      </c>
      <c r="N82" s="2" t="s">
        <v>2</v>
      </c>
    </row>
    <row r="83" spans="1:14" x14ac:dyDescent="0.25">
      <c r="A83" s="2">
        <v>1.006993595</v>
      </c>
      <c r="B83" s="2">
        <v>1.0782167380000001</v>
      </c>
      <c r="C83" s="2">
        <v>0.81239051399999995</v>
      </c>
      <c r="D83" s="2">
        <v>-0.205519439</v>
      </c>
      <c r="E83" s="2">
        <v>1.0933659010000001</v>
      </c>
      <c r="F83" s="2" t="s">
        <v>2</v>
      </c>
      <c r="G83" s="2">
        <f>Train!$H$4*(EXP((-1*(A83-Train!$H$2)^2)/(2*Train!$H$3^2)))</f>
        <v>0.20014957622686008</v>
      </c>
      <c r="H83" s="2">
        <f>Train!$I$4*(EXP((-1*(B83-Train!$I$2)^2)/(2*Train!$I$3^2)))</f>
        <v>1.1794467992528237</v>
      </c>
      <c r="I83" s="2">
        <f>Train!$J$4*(EXP((-1*(C83-Train!$J$2)^2)/(2*Train!$J$3^2)))</f>
        <v>0.79618681863039076</v>
      </c>
      <c r="J83" s="2">
        <f>Train!$K$4*(EXP((-1*(D83-Train!$K$2)^2)/(2*Train!$K$3^2)))</f>
        <v>1.3772730443667982</v>
      </c>
      <c r="K83" s="2">
        <f>Train!$L$4*(EXP((-1*(E83-Train!$L$2)^2)/(2*Train!$L$3^2)))</f>
        <v>1.2652220641171497</v>
      </c>
      <c r="L83" s="5">
        <f t="shared" si="2"/>
        <v>0.32751773279004792</v>
      </c>
      <c r="M83" s="2" t="str">
        <f t="shared" si="3"/>
        <v>No</v>
      </c>
      <c r="N83" s="2" t="s">
        <v>2</v>
      </c>
    </row>
    <row r="84" spans="1:14" x14ac:dyDescent="0.25">
      <c r="A84" s="2">
        <v>0.90817091800000005</v>
      </c>
      <c r="B84" s="2">
        <v>1.0469305950000001</v>
      </c>
      <c r="C84" s="2">
        <v>1.0144072420000001</v>
      </c>
      <c r="D84" s="2">
        <v>-2.1538198000000001E-2</v>
      </c>
      <c r="E84" s="2">
        <v>0.911085225</v>
      </c>
      <c r="F84" s="2" t="s">
        <v>2</v>
      </c>
      <c r="G84" s="2">
        <f>Train!$H$4*(EXP((-1*(A84-Train!$H$2)^2)/(2*Train!$H$3^2)))</f>
        <v>0.20007014336142656</v>
      </c>
      <c r="H84" s="2">
        <f>Train!$I$4*(EXP((-1*(B84-Train!$I$2)^2)/(2*Train!$I$3^2)))</f>
        <v>1.1884402982754068</v>
      </c>
      <c r="I84" s="2">
        <f>Train!$J$4*(EXP((-1*(C84-Train!$J$2)^2)/(2*Train!$J$3^2)))</f>
        <v>0.91735888104921515</v>
      </c>
      <c r="J84" s="2">
        <f>Train!$K$4*(EXP((-1*(D84-Train!$K$2)^2)/(2*Train!$K$3^2)))</f>
        <v>2.705505951199616</v>
      </c>
      <c r="K84" s="2">
        <f>Train!$L$4*(EXP((-1*(E84-Train!$L$2)^2)/(2*Train!$L$3^2)))</f>
        <v>1.1712334619531788</v>
      </c>
      <c r="L84" s="5">
        <f t="shared" si="2"/>
        <v>0.69117956244084866</v>
      </c>
      <c r="M84" s="2" t="str">
        <f t="shared" si="3"/>
        <v>No</v>
      </c>
      <c r="N84" s="2" t="s">
        <v>2</v>
      </c>
    </row>
    <row r="85" spans="1:14" x14ac:dyDescent="0.25">
      <c r="A85" s="2">
        <v>0.57060570499999996</v>
      </c>
      <c r="B85" s="2">
        <v>1.0037131610000001</v>
      </c>
      <c r="C85" s="2">
        <v>0.91958288899999996</v>
      </c>
      <c r="D85" s="2">
        <v>2.6476600999999999E-2</v>
      </c>
      <c r="E85" s="2">
        <v>1.0036190140000001</v>
      </c>
      <c r="F85" s="2" t="s">
        <v>2</v>
      </c>
      <c r="G85" s="2">
        <f>Train!$H$4*(EXP((-1*(A85-Train!$H$2)^2)/(2*Train!$H$3^2)))</f>
        <v>0.19612804552140728</v>
      </c>
      <c r="H85" s="2">
        <f>Train!$I$4*(EXP((-1*(B85-Train!$I$2)^2)/(2*Train!$I$3^2)))</f>
        <v>1.1839195855418156</v>
      </c>
      <c r="I85" s="2">
        <f>Train!$J$4*(EXP((-1*(C85-Train!$J$2)^2)/(2*Train!$J$3^2)))</f>
        <v>0.88184181657023142</v>
      </c>
      <c r="J85" s="2">
        <f>Train!$K$4*(EXP((-1*(D85-Train!$K$2)^2)/(2*Train!$K$3^2)))</f>
        <v>2.4927559423833867</v>
      </c>
      <c r="K85" s="2">
        <f>Train!$L$4*(EXP((-1*(E85-Train!$L$2)^2)/(2*Train!$L$3^2)))</f>
        <v>1.271380860153001</v>
      </c>
      <c r="L85" s="5">
        <f t="shared" si="2"/>
        <v>0.6489451992825247</v>
      </c>
      <c r="M85" s="2" t="str">
        <f t="shared" si="3"/>
        <v>No</v>
      </c>
      <c r="N85" s="2" t="s">
        <v>2</v>
      </c>
    </row>
    <row r="86" spans="1:14" x14ac:dyDescent="0.25">
      <c r="A86" s="2">
        <v>0.85003652200000002</v>
      </c>
      <c r="B86" s="2">
        <v>1.0035791249999999</v>
      </c>
      <c r="C86" s="2">
        <v>0.97865340700000003</v>
      </c>
      <c r="D86" s="2">
        <v>-1.8527086000000002E-2</v>
      </c>
      <c r="E86" s="2">
        <v>0.81390182899999997</v>
      </c>
      <c r="F86" s="2" t="s">
        <v>2</v>
      </c>
      <c r="G86" s="2">
        <f>Train!$H$4*(EXP((-1*(A86-Train!$H$2)^2)/(2*Train!$H$3^2)))</f>
        <v>0.19979380091785459</v>
      </c>
      <c r="H86" s="2">
        <f>Train!$I$4*(EXP((-1*(B86-Train!$I$2)^2)/(2*Train!$I$3^2)))</f>
        <v>1.1838750305964691</v>
      </c>
      <c r="I86" s="2">
        <f>Train!$J$4*(EXP((-1*(C86-Train!$J$2)^2)/(2*Train!$J$3^2)))</f>
        <v>0.90888864737526287</v>
      </c>
      <c r="J86" s="2">
        <f>Train!$K$4*(EXP((-1*(D86-Train!$K$2)^2)/(2*Train!$K$3^2)))</f>
        <v>2.7001105980400801</v>
      </c>
      <c r="K86" s="2">
        <f>Train!$L$4*(EXP((-1*(E86-Train!$L$2)^2)/(2*Train!$L$3^2)))</f>
        <v>0.97700019413437023</v>
      </c>
      <c r="L86" s="5">
        <f t="shared" si="2"/>
        <v>0.5671197243148971</v>
      </c>
      <c r="M86" s="2" t="str">
        <f t="shared" si="3"/>
        <v>No</v>
      </c>
      <c r="N86" s="2" t="s">
        <v>2</v>
      </c>
    </row>
    <row r="87" spans="1:14" x14ac:dyDescent="0.25">
      <c r="A87" s="2">
        <v>-0.103380531</v>
      </c>
      <c r="B87" s="2">
        <v>0.94767953199999999</v>
      </c>
      <c r="C87" s="2">
        <v>0.84519323099999999</v>
      </c>
      <c r="D87" s="2">
        <v>-5.5868761000000003E-2</v>
      </c>
      <c r="E87" s="2">
        <v>0.93352569799999996</v>
      </c>
      <c r="F87" s="2" t="s">
        <v>2</v>
      </c>
      <c r="G87" s="2">
        <f>Train!$H$4*(EXP((-1*(A87-Train!$H$2)^2)/(2*Train!$H$3^2)))</f>
        <v>0.17298558725596952</v>
      </c>
      <c r="H87" s="2">
        <f>Train!$I$4*(EXP((-1*(B87-Train!$I$2)^2)/(2*Train!$I$3^2)))</f>
        <v>1.1493338628887071</v>
      </c>
      <c r="I87" s="2">
        <f>Train!$J$4*(EXP((-1*(C87-Train!$J$2)^2)/(2*Train!$J$3^2)))</f>
        <v>0.82681965777980615</v>
      </c>
      <c r="J87" s="2">
        <f>Train!$K$4*(EXP((-1*(D87-Train!$K$2)^2)/(2*Train!$K$3^2)))</f>
        <v>2.6867813513199468</v>
      </c>
      <c r="K87" s="2">
        <f>Train!$L$4*(EXP((-1*(E87-Train!$L$2)^2)/(2*Train!$L$3^2)))</f>
        <v>1.2045096774374864</v>
      </c>
      <c r="L87" s="5">
        <f t="shared" si="2"/>
        <v>0.53199743106745323</v>
      </c>
      <c r="M87" s="2" t="str">
        <f t="shared" si="3"/>
        <v>No</v>
      </c>
      <c r="N87" s="2" t="s">
        <v>2</v>
      </c>
    </row>
    <row r="88" spans="1:14" x14ac:dyDescent="0.25">
      <c r="A88" s="2">
        <v>4.7355933070000003</v>
      </c>
      <c r="B88" s="2">
        <v>0.92043908100000005</v>
      </c>
      <c r="C88" s="2">
        <v>0.77185508000000003</v>
      </c>
      <c r="D88" s="2">
        <v>3.2877826999999998E-2</v>
      </c>
      <c r="E88" s="2">
        <v>0.96250617599999999</v>
      </c>
      <c r="F88" s="2" t="s">
        <v>2</v>
      </c>
      <c r="G88" s="2">
        <f>Train!$H$4*(EXP((-1*(A88-Train!$H$2)^2)/(2*Train!$H$3^2)))</f>
        <v>3.3700568627869222E-2</v>
      </c>
      <c r="H88" s="2">
        <f>Train!$I$4*(EXP((-1*(B88-Train!$I$2)^2)/(2*Train!$I$3^2)))</f>
        <v>1.1215276177398132</v>
      </c>
      <c r="I88" s="2">
        <f>Train!$J$4*(EXP((-1*(C88-Train!$J$2)^2)/(2*Train!$J$3^2)))</f>
        <v>0.75391674233472072</v>
      </c>
      <c r="J88" s="2">
        <f>Train!$K$4*(EXP((-1*(D88-Train!$K$2)^2)/(2*Train!$K$3^2)))</f>
        <v>2.4458654897205561</v>
      </c>
      <c r="K88" s="2">
        <f>Train!$L$4*(EXP((-1*(E88-Train!$L$2)^2)/(2*Train!$L$3^2)))</f>
        <v>1.2393180945374156</v>
      </c>
      <c r="L88" s="5">
        <f t="shared" si="2"/>
        <v>8.6374580113116245E-2</v>
      </c>
      <c r="M88" s="2" t="str">
        <f t="shared" si="3"/>
        <v>Yes</v>
      </c>
      <c r="N88" s="2" t="s">
        <v>2</v>
      </c>
    </row>
    <row r="89" spans="1:14" x14ac:dyDescent="0.25">
      <c r="A89" s="2">
        <v>-0.56104558000000004</v>
      </c>
      <c r="B89" s="2">
        <v>1.0391813400000001</v>
      </c>
      <c r="C89" s="2">
        <v>0.84966622300000005</v>
      </c>
      <c r="D89" s="2">
        <v>-5.3878170000000003E-2</v>
      </c>
      <c r="E89" s="2">
        <v>0.90789392899999999</v>
      </c>
      <c r="F89" s="2" t="s">
        <v>2</v>
      </c>
      <c r="G89" s="2">
        <f>Train!$H$4*(EXP((-1*(A89-Train!$H$2)^2)/(2*Train!$H$3^2)))</f>
        <v>0.14882170210228368</v>
      </c>
      <c r="H89" s="2">
        <f>Train!$I$4*(EXP((-1*(B89-Train!$I$2)^2)/(2*Train!$I$3^2)))</f>
        <v>1.1890794562032878</v>
      </c>
      <c r="I89" s="2">
        <f>Train!$J$4*(EXP((-1*(C89-Train!$J$2)^2)/(2*Train!$J$3^2)))</f>
        <v>0.83071894449076611</v>
      </c>
      <c r="J89" s="2">
        <f>Train!$K$4*(EXP((-1*(D89-Train!$K$2)^2)/(2*Train!$K$3^2)))</f>
        <v>2.6918758474442419</v>
      </c>
      <c r="K89" s="2">
        <f>Train!$L$4*(EXP((-1*(E89-Train!$L$2)^2)/(2*Train!$L$3^2)))</f>
        <v>1.1660840682645341</v>
      </c>
      <c r="L89" s="5">
        <f t="shared" si="2"/>
        <v>0.46144096342342</v>
      </c>
      <c r="M89" s="2" t="str">
        <f t="shared" si="3"/>
        <v>No</v>
      </c>
      <c r="N89" s="2" t="s">
        <v>2</v>
      </c>
    </row>
    <row r="90" spans="1:14" x14ac:dyDescent="0.25">
      <c r="A90" s="2">
        <v>-3.2710845160000002</v>
      </c>
      <c r="B90" s="2">
        <v>1.227206102</v>
      </c>
      <c r="C90" s="2">
        <v>1.152401612</v>
      </c>
      <c r="D90" s="2">
        <v>3.8709371999999999E-2</v>
      </c>
      <c r="E90" s="2">
        <v>1.0119475019999999</v>
      </c>
      <c r="F90" s="2" t="s">
        <v>2</v>
      </c>
      <c r="G90" s="2">
        <f>Train!$H$4*(EXP((-1*(A90-Train!$H$2)^2)/(2*Train!$H$3^2)))</f>
        <v>2.0720440364289723E-2</v>
      </c>
      <c r="H90" s="2">
        <f>Train!$I$4*(EXP((-1*(B90-Train!$I$2)^2)/(2*Train!$I$3^2)))</f>
        <v>1.0095939280553861</v>
      </c>
      <c r="I90" s="2">
        <f>Train!$J$4*(EXP((-1*(C90-Train!$J$2)^2)/(2*Train!$J$3^2)))</f>
        <v>0.89210961076359652</v>
      </c>
      <c r="J90" s="2">
        <f>Train!$K$4*(EXP((-1*(D90-Train!$K$2)^2)/(2*Train!$K$3^2)))</f>
        <v>2.3999460921784657</v>
      </c>
      <c r="K90" s="2">
        <f>Train!$L$4*(EXP((-1*(E90-Train!$L$2)^2)/(2*Train!$L$3^2)))</f>
        <v>1.2752633063543155</v>
      </c>
      <c r="L90" s="5">
        <f t="shared" si="2"/>
        <v>5.7116985655622635E-2</v>
      </c>
      <c r="M90" s="2" t="str">
        <f t="shared" si="3"/>
        <v>Yes</v>
      </c>
      <c r="N90" s="2" t="s">
        <v>2</v>
      </c>
    </row>
    <row r="91" spans="1:14" x14ac:dyDescent="0.25">
      <c r="A91" s="2">
        <v>1.1046785830000001</v>
      </c>
      <c r="B91" s="2">
        <v>0.95723719699999998</v>
      </c>
      <c r="C91" s="2">
        <v>1.390213068</v>
      </c>
      <c r="D91" s="2">
        <v>1.9789564999999999E-2</v>
      </c>
      <c r="E91" s="2">
        <v>0.67718780499999998</v>
      </c>
      <c r="F91" s="2" t="s">
        <v>2</v>
      </c>
      <c r="G91" s="2">
        <f>Train!$H$4*(EXP((-1*(A91-Train!$H$2)^2)/(2*Train!$H$3^2)))</f>
        <v>0.19974485611272899</v>
      </c>
      <c r="H91" s="2">
        <f>Train!$I$4*(EXP((-1*(B91-Train!$I$2)^2)/(2*Train!$I$3^2)))</f>
        <v>1.1574426836796288</v>
      </c>
      <c r="I91" s="2">
        <f>Train!$J$4*(EXP((-1*(C91-Train!$J$2)^2)/(2*Train!$J$3^2)))</f>
        <v>0.67048879297287767</v>
      </c>
      <c r="J91" s="2">
        <f>Train!$K$4*(EXP((-1*(D91-Train!$K$2)^2)/(2*Train!$K$3^2)))</f>
        <v>2.5375490695395677</v>
      </c>
      <c r="K91" s="2">
        <f>Train!$L$4*(EXP((-1*(E91-Train!$L$2)^2)/(2*Train!$L$3^2)))</f>
        <v>0.64185825853738698</v>
      </c>
      <c r="L91" s="5">
        <f t="shared" si="2"/>
        <v>0.25247605977222731</v>
      </c>
      <c r="M91" s="2" t="str">
        <f t="shared" si="3"/>
        <v>No</v>
      </c>
      <c r="N91" s="2" t="s">
        <v>2</v>
      </c>
    </row>
    <row r="92" spans="1:14" x14ac:dyDescent="0.25">
      <c r="A92" s="2">
        <v>1.420830625</v>
      </c>
      <c r="B92" s="2">
        <v>1</v>
      </c>
      <c r="C92" s="2">
        <v>1</v>
      </c>
      <c r="D92" s="2">
        <v>-6.6855147000000004E-2</v>
      </c>
      <c r="E92" s="2">
        <v>2.268309211</v>
      </c>
      <c r="F92" s="2" t="s">
        <v>2</v>
      </c>
      <c r="G92" s="2">
        <f>Train!$H$4*(EXP((-1*(A92-Train!$H$2)^2)/(2*Train!$H$3^2)))</f>
        <v>0.19519895564068099</v>
      </c>
      <c r="H92" s="2">
        <f>Train!$I$4*(EXP((-1*(B92-Train!$I$2)^2)/(2*Train!$I$3^2)))</f>
        <v>1.182616087980749</v>
      </c>
      <c r="I92" s="2">
        <f>Train!$J$4*(EXP((-1*(C92-Train!$J$2)^2)/(2*Train!$J$3^2)))</f>
        <v>0.91468349749899769</v>
      </c>
      <c r="J92" s="2">
        <f>Train!$K$4*(EXP((-1*(D92-Train!$K$2)^2)/(2*Train!$K$3^2)))</f>
        <v>2.6500680392227438</v>
      </c>
      <c r="K92" s="2">
        <f>Train!$L$4*(EXP((-1*(E92-Train!$L$2)^2)/(2*Train!$L$3^2)))</f>
        <v>5.5452036424806354E-4</v>
      </c>
      <c r="L92" s="5">
        <f t="shared" si="2"/>
        <v>3.1028918623836777E-4</v>
      </c>
      <c r="M92" s="2" t="str">
        <f t="shared" si="3"/>
        <v>Yes</v>
      </c>
      <c r="N92" s="2" t="s">
        <v>2</v>
      </c>
    </row>
    <row r="93" spans="1:14" x14ac:dyDescent="0.25">
      <c r="A93" s="2">
        <v>0.74447083599999997</v>
      </c>
      <c r="B93" s="2">
        <v>1.0015629500000001</v>
      </c>
      <c r="C93" s="2">
        <v>1</v>
      </c>
      <c r="D93" s="2">
        <v>-2.8841190999999999E-2</v>
      </c>
      <c r="E93" s="2">
        <v>1.0516940130000001</v>
      </c>
      <c r="F93" s="2" t="s">
        <v>2</v>
      </c>
      <c r="G93" s="2">
        <f>Train!$H$4*(EXP((-1*(A93-Train!$H$2)^2)/(2*Train!$H$3^2)))</f>
        <v>0.1988598840311834</v>
      </c>
      <c r="H93" s="2">
        <f>Train!$I$4*(EXP((-1*(B93-Train!$I$2)^2)/(2*Train!$I$3^2)))</f>
        <v>1.1831822480636967</v>
      </c>
      <c r="I93" s="2">
        <f>Train!$J$4*(EXP((-1*(C93-Train!$J$2)^2)/(2*Train!$J$3^2)))</f>
        <v>0.91468349749899769</v>
      </c>
      <c r="J93" s="2">
        <f>Train!$K$4*(EXP((-1*(D93-Train!$K$2)^2)/(2*Train!$K$3^2)))</f>
        <v>2.713895612147363</v>
      </c>
      <c r="K93" s="2">
        <f>Train!$L$4*(EXP((-1*(E93-Train!$L$2)^2)/(2*Train!$L$3^2)))</f>
        <v>1.2812575080286099</v>
      </c>
      <c r="L93" s="5">
        <f t="shared" si="2"/>
        <v>0.74834047073596732</v>
      </c>
      <c r="M93" s="2" t="str">
        <f t="shared" si="3"/>
        <v>No</v>
      </c>
      <c r="N93" s="2" t="s">
        <v>2</v>
      </c>
    </row>
    <row r="94" spans="1:14" x14ac:dyDescent="0.25">
      <c r="A94" s="2">
        <v>1.8424155820000001</v>
      </c>
      <c r="B94" s="2">
        <v>0.98702548899999998</v>
      </c>
      <c r="C94" s="2">
        <v>1.016137675</v>
      </c>
      <c r="D94" s="2">
        <v>-0.11902739599999999</v>
      </c>
      <c r="E94" s="2">
        <v>1.0161356050000001</v>
      </c>
      <c r="F94" s="2" t="s">
        <v>2</v>
      </c>
      <c r="G94" s="2">
        <f>Train!$H$4*(EXP((-1*(A94-Train!$H$2)^2)/(2*Train!$H$3^2)))</f>
        <v>0.18202920198783062</v>
      </c>
      <c r="H94" s="2">
        <f>Train!$I$4*(EXP((-1*(B94-Train!$I$2)^2)/(2*Train!$I$3^2)))</f>
        <v>1.1769400582372704</v>
      </c>
      <c r="I94" s="2">
        <f>Train!$J$4*(EXP((-1*(C94-Train!$J$2)^2)/(2*Train!$J$3^2)))</f>
        <v>0.91761264936455633</v>
      </c>
      <c r="J94" s="2">
        <f>Train!$K$4*(EXP((-1*(D94-Train!$K$2)^2)/(2*Train!$K$3^2)))</f>
        <v>2.2999717513378961</v>
      </c>
      <c r="K94" s="2">
        <f>Train!$L$4*(EXP((-1*(E94-Train!$L$2)^2)/(2*Train!$L$3^2)))</f>
        <v>1.2768746256733219</v>
      </c>
      <c r="L94" s="5">
        <f t="shared" si="2"/>
        <v>0.57733190726836869</v>
      </c>
      <c r="M94" s="2" t="str">
        <f t="shared" si="3"/>
        <v>No</v>
      </c>
      <c r="N94" s="2" t="s">
        <v>2</v>
      </c>
    </row>
    <row r="95" spans="1:14" x14ac:dyDescent="0.25">
      <c r="A95" s="2">
        <v>-1.3535096719999999</v>
      </c>
      <c r="B95" s="2">
        <v>0.87007172399999999</v>
      </c>
      <c r="C95" s="2">
        <v>1.2471511930000001</v>
      </c>
      <c r="D95" s="2">
        <v>-7.7120096999999999E-2</v>
      </c>
      <c r="E95" s="2">
        <v>1.1521373290000001</v>
      </c>
      <c r="F95" s="2" t="s">
        <v>2</v>
      </c>
      <c r="G95" s="2">
        <f>Train!$H$4*(EXP((-1*(A95-Train!$H$2)^2)/(2*Train!$H$3^2)))</f>
        <v>0.10124150302790526</v>
      </c>
      <c r="H95" s="2">
        <f>Train!$I$4*(EXP((-1*(B95-Train!$I$2)^2)/(2*Train!$I$3^2)))</f>
        <v>1.0534209683334308</v>
      </c>
      <c r="I95" s="2">
        <f>Train!$J$4*(EXP((-1*(C95-Train!$J$2)^2)/(2*Train!$J$3^2)))</f>
        <v>0.82536536856911702</v>
      </c>
      <c r="J95" s="2">
        <f>Train!$K$4*(EXP((-1*(D95-Train!$K$2)^2)/(2*Train!$K$3^2)))</f>
        <v>2.6030284332296354</v>
      </c>
      <c r="K95" s="2">
        <f>Train!$L$4*(EXP((-1*(E95-Train!$L$2)^2)/(2*Train!$L$3^2)))</f>
        <v>1.2056493995900208</v>
      </c>
      <c r="L95" s="5">
        <f t="shared" si="2"/>
        <v>0.2762528272365482</v>
      </c>
      <c r="M95" s="2" t="str">
        <f t="shared" si="3"/>
        <v>No</v>
      </c>
      <c r="N95" s="2" t="s">
        <v>2</v>
      </c>
    </row>
    <row r="96" spans="1:14" x14ac:dyDescent="0.25">
      <c r="A96" s="2">
        <v>0.89384609900000001</v>
      </c>
      <c r="B96" s="2">
        <v>0.91508398400000002</v>
      </c>
      <c r="C96" s="2">
        <v>1.3014095919999999</v>
      </c>
      <c r="D96" s="2">
        <v>-1.5111481E-2</v>
      </c>
      <c r="E96" s="2">
        <v>0.76283511999999998</v>
      </c>
      <c r="F96" s="2" t="s">
        <v>2</v>
      </c>
      <c r="G96" s="2">
        <f>Train!$H$4*(EXP((-1*(A96-Train!$H$2)^2)/(2*Train!$H$3^2)))</f>
        <v>0.2000178159679469</v>
      </c>
      <c r="H96" s="2">
        <f>Train!$I$4*(EXP((-1*(B96-Train!$I$2)^2)/(2*Train!$I$3^2)))</f>
        <v>1.1152757529081374</v>
      </c>
      <c r="I96" s="2">
        <f>Train!$J$4*(EXP((-1*(C96-Train!$J$2)^2)/(2*Train!$J$3^2)))</f>
        <v>0.77263847811711295</v>
      </c>
      <c r="J96" s="2">
        <f>Train!$K$4*(EXP((-1*(D96-Train!$K$2)^2)/(2*Train!$K$3^2)))</f>
        <v>2.6926335921632223</v>
      </c>
      <c r="K96" s="2">
        <f>Train!$L$4*(EXP((-1*(E96-Train!$L$2)^2)/(2*Train!$L$3^2)))</f>
        <v>0.85417249452245625</v>
      </c>
      <c r="L96" s="5">
        <f t="shared" si="2"/>
        <v>0.39641503319892957</v>
      </c>
      <c r="M96" s="2" t="str">
        <f t="shared" si="3"/>
        <v>No</v>
      </c>
      <c r="N96" s="2" t="s">
        <v>2</v>
      </c>
    </row>
    <row r="97" spans="1:14" x14ac:dyDescent="0.25">
      <c r="A97" s="2">
        <v>0.99619228599999998</v>
      </c>
      <c r="B97" s="2">
        <v>0.94547084400000003</v>
      </c>
      <c r="C97" s="2">
        <v>4.3737234359999997</v>
      </c>
      <c r="D97" s="2">
        <v>2.9760379999999999E-3</v>
      </c>
      <c r="E97" s="2">
        <v>0.98718616800000003</v>
      </c>
      <c r="F97" s="2" t="s">
        <v>2</v>
      </c>
      <c r="G97" s="2">
        <f>Train!$H$4*(EXP((-1*(A97-Train!$H$2)^2)/(2*Train!$H$3^2)))</f>
        <v>0.20016484833699583</v>
      </c>
      <c r="H97" s="2">
        <f>Train!$I$4*(EXP((-1*(B97-Train!$I$2)^2)/(2*Train!$I$3^2)))</f>
        <v>1.1473356131106416</v>
      </c>
      <c r="I97" s="2">
        <f>Train!$J$4*(EXP((-1*(C97-Train!$J$2)^2)/(2*Train!$J$3^2)))</f>
        <v>1.51025558060296E-13</v>
      </c>
      <c r="J97" s="2">
        <f>Train!$K$4*(EXP((-1*(D97-Train!$K$2)^2)/(2*Train!$K$3^2)))</f>
        <v>2.6295774200351714</v>
      </c>
      <c r="K97" s="2">
        <f>Train!$L$4*(EXP((-1*(E97-Train!$L$2)^2)/(2*Train!$L$3^2)))</f>
        <v>1.2611039225009684</v>
      </c>
      <c r="L97" s="5">
        <f t="shared" si="2"/>
        <v>1.1501793697593579E-13</v>
      </c>
      <c r="M97" s="2" t="str">
        <f t="shared" si="3"/>
        <v>Yes</v>
      </c>
      <c r="N97" s="2" t="s">
        <v>2</v>
      </c>
    </row>
    <row r="98" spans="1:14" x14ac:dyDescent="0.25">
      <c r="A98" s="2">
        <v>0.99634513700000005</v>
      </c>
      <c r="B98" s="2">
        <v>1.1842297079999999</v>
      </c>
      <c r="C98" s="2">
        <v>1.0471680889999999</v>
      </c>
      <c r="D98" s="2">
        <v>-0.105789782</v>
      </c>
      <c r="E98" s="2">
        <v>1.0347421569999999</v>
      </c>
      <c r="F98" s="2" t="s">
        <v>2</v>
      </c>
      <c r="G98" s="2">
        <f>Train!$H$4*(EXP((-1*(A98-Train!$H$2)^2)/(2*Train!$H$3^2)))</f>
        <v>0.20016467322410086</v>
      </c>
      <c r="H98" s="2">
        <f>Train!$I$4*(EXP((-1*(B98-Train!$I$2)^2)/(2*Train!$I$3^2)))</f>
        <v>1.0774986465571885</v>
      </c>
      <c r="I98" s="2">
        <f>Train!$J$4*(EXP((-1*(C98-Train!$J$2)^2)/(2*Train!$J$3^2)))</f>
        <v>0.91968744453769358</v>
      </c>
      <c r="J98" s="2">
        <f>Train!$K$4*(EXP((-1*(D98-Train!$K$2)^2)/(2*Train!$K$3^2)))</f>
        <v>2.41280429351476</v>
      </c>
      <c r="K98" s="2">
        <f>Train!$L$4*(EXP((-1*(E98-Train!$L$2)^2)/(2*Train!$L$3^2)))</f>
        <v>1.2812502109764701</v>
      </c>
      <c r="L98" s="5">
        <f t="shared" si="2"/>
        <v>0.61319763293211194</v>
      </c>
      <c r="M98" s="2" t="str">
        <f t="shared" si="3"/>
        <v>No</v>
      </c>
      <c r="N98" s="2" t="s">
        <v>2</v>
      </c>
    </row>
    <row r="99" spans="1:14" x14ac:dyDescent="0.25">
      <c r="A99" s="2">
        <v>1.1128671919999999</v>
      </c>
      <c r="B99" s="2">
        <v>0.91538740799999996</v>
      </c>
      <c r="C99" s="2">
        <v>1.1265861049999999</v>
      </c>
      <c r="D99" s="2">
        <v>5.355416E-3</v>
      </c>
      <c r="E99" s="2">
        <v>1.007860387</v>
      </c>
      <c r="F99" s="2" t="s">
        <v>2</v>
      </c>
      <c r="G99" s="2">
        <f>Train!$H$4*(EXP((-1*(A99-Train!$H$2)^2)/(2*Train!$H$3^2)))</f>
        <v>0.1996891719268484</v>
      </c>
      <c r="H99" s="2">
        <f>Train!$I$4*(EXP((-1*(B99-Train!$I$2)^2)/(2*Train!$I$3^2)))</f>
        <v>1.1156366521820649</v>
      </c>
      <c r="I99" s="2">
        <f>Train!$J$4*(EXP((-1*(C99-Train!$J$2)^2)/(2*Train!$J$3^2)))</f>
        <v>0.90370740457199161</v>
      </c>
      <c r="J99" s="2">
        <f>Train!$K$4*(EXP((-1*(D99-Train!$K$2)^2)/(2*Train!$K$3^2)))</f>
        <v>2.6184368692355022</v>
      </c>
      <c r="K99" s="2">
        <f>Train!$L$4*(EXP((-1*(E99-Train!$L$2)^2)/(2*Train!$L$3^2)))</f>
        <v>1.2734704880355052</v>
      </c>
      <c r="L99" s="5">
        <f t="shared" si="2"/>
        <v>0.67133010477518251</v>
      </c>
      <c r="M99" s="2" t="str">
        <f t="shared" si="3"/>
        <v>No</v>
      </c>
      <c r="N99" s="2" t="s">
        <v>2</v>
      </c>
    </row>
    <row r="100" spans="1:14" x14ac:dyDescent="0.25">
      <c r="A100" s="2">
        <v>0.76281020499999996</v>
      </c>
      <c r="B100" s="2">
        <v>1.032298256</v>
      </c>
      <c r="C100" s="2">
        <v>0.97275855099999997</v>
      </c>
      <c r="D100" s="2">
        <v>-4.5945648999999998E-2</v>
      </c>
      <c r="E100" s="2">
        <v>1.07721098</v>
      </c>
      <c r="F100" s="2" t="s">
        <v>2</v>
      </c>
      <c r="G100" s="2">
        <f>Train!$H$4*(EXP((-1*(A100-Train!$H$2)^2)/(2*Train!$H$3^2)))</f>
        <v>0.19906189737368904</v>
      </c>
      <c r="H100" s="2">
        <f>Train!$I$4*(EXP((-1*(B100-Train!$I$2)^2)/(2*Train!$I$3^2)))</f>
        <v>1.189115292000898</v>
      </c>
      <c r="I100" s="2">
        <f>Train!$J$4*(EXP((-1*(C100-Train!$J$2)^2)/(2*Train!$J$3^2)))</f>
        <v>0.90690780296821083</v>
      </c>
      <c r="J100" s="2">
        <f>Train!$K$4*(EXP((-1*(D100-Train!$K$2)^2)/(2*Train!$K$3^2)))</f>
        <v>2.707331149734526</v>
      </c>
      <c r="K100" s="2">
        <f>Train!$L$4*(EXP((-1*(E100-Train!$L$2)^2)/(2*Train!$L$3^2)))</f>
        <v>1.274122413282093</v>
      </c>
      <c r="L100" s="5">
        <f t="shared" si="2"/>
        <v>0.74050462891810775</v>
      </c>
      <c r="M100" s="2" t="str">
        <f t="shared" si="3"/>
        <v>No</v>
      </c>
      <c r="N100" s="2" t="s">
        <v>2</v>
      </c>
    </row>
    <row r="101" spans="1:14" x14ac:dyDescent="0.25">
      <c r="A101" s="2">
        <v>1.4825655760000001</v>
      </c>
      <c r="B101" s="2">
        <v>0.908149706</v>
      </c>
      <c r="C101" s="2">
        <v>1.0520319819999999</v>
      </c>
      <c r="D101" s="2">
        <v>1.5745151999999998E-2</v>
      </c>
      <c r="E101" s="2">
        <v>1.020390618</v>
      </c>
      <c r="F101" s="2" t="s">
        <v>2</v>
      </c>
      <c r="G101" s="2">
        <f>Train!$H$4*(EXP((-1*(A101-Train!$H$2)^2)/(2*Train!$H$3^2)))</f>
        <v>0.19375357426941517</v>
      </c>
      <c r="H101" s="2">
        <f>Train!$I$4*(EXP((-1*(B101-Train!$I$2)^2)/(2*Train!$I$3^2)))</f>
        <v>1.1068129085412177</v>
      </c>
      <c r="I101" s="2">
        <f>Train!$J$4*(EXP((-1*(C101-Train!$J$2)^2)/(2*Train!$J$3^2)))</f>
        <v>0.91958636746875044</v>
      </c>
      <c r="J101" s="2">
        <f>Train!$K$4*(EXP((-1*(D101-Train!$K$2)^2)/(2*Train!$K$3^2)))</f>
        <v>2.5624519925458054</v>
      </c>
      <c r="K101" s="2">
        <f>Train!$L$4*(EXP((-1*(E101-Train!$L$2)^2)/(2*Train!$L$3^2)))</f>
        <v>1.2782767385094771</v>
      </c>
      <c r="L101" s="5">
        <f t="shared" si="2"/>
        <v>0.645947298755985</v>
      </c>
      <c r="M101" s="2" t="str">
        <f t="shared" si="3"/>
        <v>No</v>
      </c>
      <c r="N101" s="2" t="s">
        <v>2</v>
      </c>
    </row>
    <row r="102" spans="1:14" x14ac:dyDescent="0.25">
      <c r="A102" s="2">
        <v>0.58312056800000001</v>
      </c>
      <c r="B102" s="2">
        <v>1.0714557010000001</v>
      </c>
      <c r="C102" s="2">
        <v>1.056546569</v>
      </c>
      <c r="D102" s="2">
        <v>-3.9321241999999999E-2</v>
      </c>
      <c r="E102" s="2">
        <v>0.84918932899999999</v>
      </c>
      <c r="F102" s="2" t="s">
        <v>2</v>
      </c>
      <c r="G102" s="2">
        <f>Train!$H$4*(EXP((-1*(A102-Train!$H$2)^2)/(2*Train!$H$3^2)))</f>
        <v>0.19637333639197949</v>
      </c>
      <c r="H102" s="2">
        <f>Train!$I$4*(EXP((-1*(B102-Train!$I$2)^2)/(2*Train!$I$3^2)))</f>
        <v>1.1822551174409346</v>
      </c>
      <c r="I102" s="2">
        <f>Train!$J$4*(EXP((-1*(C102-Train!$J$2)^2)/(2*Train!$J$3^2)))</f>
        <v>0.91938911363798181</v>
      </c>
      <c r="J102" s="2">
        <f>Train!$K$4*(EXP((-1*(D102-Train!$K$2)^2)/(2*Train!$K$3^2)))</f>
        <v>2.714234296637442</v>
      </c>
      <c r="K102" s="2">
        <f>Train!$L$4*(EXP((-1*(E102-Train!$L$2)^2)/(2*Train!$L$3^2)))</f>
        <v>1.0553199668891333</v>
      </c>
      <c r="L102" s="5">
        <f t="shared" si="2"/>
        <v>0.61139877956657829</v>
      </c>
      <c r="M102" s="2" t="str">
        <f t="shared" si="3"/>
        <v>No</v>
      </c>
      <c r="N102" s="2" t="s">
        <v>2</v>
      </c>
    </row>
    <row r="103" spans="1:14" x14ac:dyDescent="0.25">
      <c r="A103" s="2">
        <v>0.97484871200000001</v>
      </c>
      <c r="B103" s="2">
        <v>3.7052406859999998</v>
      </c>
      <c r="C103" s="2">
        <v>1.1305117220000001</v>
      </c>
      <c r="D103" s="2">
        <v>2.7509977000000001E-2</v>
      </c>
      <c r="E103" s="2">
        <v>0.92833502700000003</v>
      </c>
      <c r="F103" s="2" t="s">
        <v>2</v>
      </c>
      <c r="G103" s="2">
        <f>Train!$H$4*(EXP((-1*(A103-Train!$H$2)^2)/(2*Train!$H$3^2)))</f>
        <v>0.2001777397117476</v>
      </c>
      <c r="H103" s="2">
        <f>Train!$I$4*(EXP((-1*(B103-Train!$I$2)^2)/(2*Train!$I$3^2)))</f>
        <v>2.0941877588726957E-14</v>
      </c>
      <c r="I103" s="2">
        <f>Train!$J$4*(EXP((-1*(C103-Train!$J$2)^2)/(2*Train!$J$3^2)))</f>
        <v>0.90214009650477145</v>
      </c>
      <c r="J103" s="2">
        <f>Train!$K$4*(EXP((-1*(D103-Train!$K$2)^2)/(2*Train!$K$3^2)))</f>
        <v>2.4854452582380393</v>
      </c>
      <c r="K103" s="2">
        <f>Train!$L$4*(EXP((-1*(E103-Train!$L$2)^2)/(2*Train!$L$3^2)))</f>
        <v>1.1972826767363665</v>
      </c>
      <c r="L103" s="5">
        <f t="shared" si="2"/>
        <v>1.1253983778445587E-14</v>
      </c>
      <c r="M103" s="2" t="str">
        <f t="shared" si="3"/>
        <v>Yes</v>
      </c>
      <c r="N103" s="2" t="s">
        <v>2</v>
      </c>
    </row>
    <row r="104" spans="1:14" x14ac:dyDescent="0.25">
      <c r="A104" s="2">
        <v>1.1558725670000001</v>
      </c>
      <c r="B104" s="2">
        <v>0.99610493700000002</v>
      </c>
      <c r="C104" s="2">
        <v>1.178272252</v>
      </c>
      <c r="D104" s="2">
        <v>3.7710410999999999E-2</v>
      </c>
      <c r="E104" s="2">
        <v>0.64755657899999997</v>
      </c>
      <c r="F104" s="2" t="s">
        <v>2</v>
      </c>
      <c r="G104" s="2">
        <f>Train!$H$4*(EXP((-1*(A104-Train!$H$2)^2)/(2*Train!$H$3^2)))</f>
        <v>0.19934172519990701</v>
      </c>
      <c r="H104" s="2">
        <f>Train!$I$4*(EXP((-1*(B104-Train!$I$2)^2)/(2*Train!$I$3^2)))</f>
        <v>1.1810947720789653</v>
      </c>
      <c r="I104" s="2">
        <f>Train!$J$4*(EXP((-1*(C104-Train!$J$2)^2)/(2*Train!$J$3^2)))</f>
        <v>0.87751284246228844</v>
      </c>
      <c r="J104" s="2">
        <f>Train!$K$4*(EXP((-1*(D104-Train!$K$2)^2)/(2*Train!$K$3^2)))</f>
        <v>2.408019921395014</v>
      </c>
      <c r="K104" s="2">
        <f>Train!$L$4*(EXP((-1*(E104-Train!$L$2)^2)/(2*Train!$L$3^2)))</f>
        <v>0.57127586692966348</v>
      </c>
      <c r="L104" s="5">
        <f t="shared" si="2"/>
        <v>0.28421198926960761</v>
      </c>
      <c r="M104" s="2" t="str">
        <f t="shared" si="3"/>
        <v>No</v>
      </c>
      <c r="N104" s="2" t="s">
        <v>2</v>
      </c>
    </row>
    <row r="105" spans="1:14" x14ac:dyDescent="0.25">
      <c r="A105" s="2">
        <v>1.584896595</v>
      </c>
      <c r="B105" s="2">
        <v>1.127378794</v>
      </c>
      <c r="C105" s="2">
        <v>0.63541049699999996</v>
      </c>
      <c r="D105" s="2">
        <v>-8.8737201000000002E-2</v>
      </c>
      <c r="E105" s="2">
        <v>1.0689956359999999</v>
      </c>
      <c r="F105" s="2" t="s">
        <v>2</v>
      </c>
      <c r="G105" s="2">
        <f>Train!$H$4*(EXP((-1*(A105-Train!$H$2)^2)/(2*Train!$H$3^2)))</f>
        <v>0.19097720274507238</v>
      </c>
      <c r="H105" s="2">
        <f>Train!$I$4*(EXP((-1*(B105-Train!$I$2)^2)/(2*Train!$I$3^2)))</f>
        <v>1.145153571535005</v>
      </c>
      <c r="I105" s="2">
        <f>Train!$J$4*(EXP((-1*(C105-Train!$J$2)^2)/(2*Train!$J$3^2)))</f>
        <v>0.5884483020711162</v>
      </c>
      <c r="J105" s="2">
        <f>Train!$K$4*(EXP((-1*(D105-Train!$K$2)^2)/(2*Train!$K$3^2)))</f>
        <v>2.5358183634026075</v>
      </c>
      <c r="K105" s="2">
        <f>Train!$L$4*(EXP((-1*(E105-Train!$L$2)^2)/(2*Train!$L$3^2)))</f>
        <v>1.2773519653748244</v>
      </c>
      <c r="L105" s="5">
        <f t="shared" si="2"/>
        <v>0.41685239105734911</v>
      </c>
      <c r="M105" s="2" t="str">
        <f t="shared" si="3"/>
        <v>No</v>
      </c>
      <c r="N105" s="2" t="s">
        <v>2</v>
      </c>
    </row>
    <row r="106" spans="1:14" x14ac:dyDescent="0.25">
      <c r="A106" s="2">
        <v>0.94167730100000002</v>
      </c>
      <c r="B106" s="2">
        <v>0.80863123000000003</v>
      </c>
      <c r="C106" s="2">
        <v>1.629004983</v>
      </c>
      <c r="D106" s="2">
        <v>-8.2950784999999999E-2</v>
      </c>
      <c r="E106" s="2">
        <v>0.95923565899999996</v>
      </c>
      <c r="F106" s="2" t="s">
        <v>2</v>
      </c>
      <c r="G106" s="2">
        <f>Train!$H$4*(EXP((-1*(A106-Train!$H$2)^2)/(2*Train!$H$3^2)))</f>
        <v>0.20015220748082749</v>
      </c>
      <c r="H106" s="2">
        <f>Train!$I$4*(EXP((-1*(B106-Train!$I$2)^2)/(2*Train!$I$3^2)))</f>
        <v>0.94658248138845502</v>
      </c>
      <c r="I106" s="2">
        <f>Train!$J$4*(EXP((-1*(C106-Train!$J$2)^2)/(2*Train!$J$3^2)))</f>
        <v>0.37197423789075074</v>
      </c>
      <c r="J106" s="2">
        <f>Train!$K$4*(EXP((-1*(D106-Train!$K$2)^2)/(2*Train!$K$3^2)))</f>
        <v>2.5710847592506409</v>
      </c>
      <c r="K106" s="2">
        <f>Train!$L$4*(EXP((-1*(E106-Train!$L$2)^2)/(2*Train!$L$3^2)))</f>
        <v>1.2358762754941677</v>
      </c>
      <c r="L106" s="5">
        <f t="shared" si="2"/>
        <v>0.22393557845737899</v>
      </c>
      <c r="M106" s="2" t="str">
        <f t="shared" si="3"/>
        <v>Yes</v>
      </c>
      <c r="N106" s="2" t="s">
        <v>2</v>
      </c>
    </row>
    <row r="107" spans="1:14" x14ac:dyDescent="0.25">
      <c r="A107" s="2">
        <v>1.0558481369999999</v>
      </c>
      <c r="B107" s="2">
        <v>0.85770570700000004</v>
      </c>
      <c r="C107" s="2">
        <v>1.0160373680000001</v>
      </c>
      <c r="D107" s="2">
        <v>-1.3879020000000001E-3</v>
      </c>
      <c r="E107" s="2">
        <v>0.97134937499999996</v>
      </c>
      <c r="F107" s="2" t="s">
        <v>2</v>
      </c>
      <c r="G107" s="2">
        <f>Train!$H$4*(EXP((-1*(A107-Train!$H$2)^2)/(2*Train!$H$3^2)))</f>
        <v>0.20000712000506671</v>
      </c>
      <c r="H107" s="2">
        <f>Train!$I$4*(EXP((-1*(B107-Train!$I$2)^2)/(2*Train!$I$3^2)))</f>
        <v>1.0337730595863845</v>
      </c>
      <c r="I107" s="2">
        <f>Train!$J$4*(EXP((-1*(C107-Train!$J$2)^2)/(2*Train!$J$3^2)))</f>
        <v>0.91759833610521147</v>
      </c>
      <c r="J107" s="2">
        <f>Train!$K$4*(EXP((-1*(D107-Train!$K$2)^2)/(2*Train!$K$3^2)))</f>
        <v>2.6483268659241803</v>
      </c>
      <c r="K107" s="2">
        <f>Train!$L$4*(EXP((-1*(E107-Train!$L$2)^2)/(2*Train!$L$3^2)))</f>
        <v>1.2479823813874003</v>
      </c>
      <c r="L107" s="5">
        <f t="shared" si="2"/>
        <v>0.62705166334633544</v>
      </c>
      <c r="M107" s="2" t="str">
        <f t="shared" si="3"/>
        <v>No</v>
      </c>
      <c r="N107" s="2" t="s">
        <v>2</v>
      </c>
    </row>
    <row r="108" spans="1:14" x14ac:dyDescent="0.25">
      <c r="A108" s="2">
        <v>1.1592585929999999</v>
      </c>
      <c r="B108" s="2">
        <v>0.96467831699999995</v>
      </c>
      <c r="C108" s="2">
        <v>1.629802781</v>
      </c>
      <c r="D108" s="2">
        <v>-0.201894296</v>
      </c>
      <c r="E108" s="2">
        <v>0.92324849600000003</v>
      </c>
      <c r="F108" s="2" t="s">
        <v>2</v>
      </c>
      <c r="G108" s="2">
        <f>Train!$H$4*(EXP((-1*(A108-Train!$H$2)^2)/(2*Train!$H$3^2)))</f>
        <v>0.19931045334740574</v>
      </c>
      <c r="H108" s="2">
        <f>Train!$I$4*(EXP((-1*(B108-Train!$I$2)^2)/(2*Train!$I$3^2)))</f>
        <v>1.1631415984092233</v>
      </c>
      <c r="I108" s="2">
        <f>Train!$J$4*(EXP((-1*(C108-Train!$J$2)^2)/(2*Train!$J$3^2)))</f>
        <v>0.37105423218964695</v>
      </c>
      <c r="J108" s="2">
        <f>Train!$K$4*(EXP((-1*(D108-Train!$K$2)^2)/(2*Train!$K$3^2)))</f>
        <v>1.4170238428953315</v>
      </c>
      <c r="K108" s="2">
        <f>Train!$L$4*(EXP((-1*(E108-Train!$L$2)^2)/(2*Train!$L$3^2)))</f>
        <v>1.1899216559643724</v>
      </c>
      <c r="L108" s="5">
        <f t="shared" si="2"/>
        <v>0.14504260152191875</v>
      </c>
      <c r="M108" s="2" t="str">
        <f t="shared" si="3"/>
        <v>Yes</v>
      </c>
      <c r="N108" s="2" t="s">
        <v>2</v>
      </c>
    </row>
    <row r="109" spans="1:14" x14ac:dyDescent="0.25">
      <c r="A109" s="2">
        <v>0.94638505500000003</v>
      </c>
      <c r="B109" s="2">
        <v>0.83067080199999999</v>
      </c>
      <c r="C109" s="2">
        <v>0.95940858799999995</v>
      </c>
      <c r="D109" s="2">
        <v>-7.1209489000000001E-2</v>
      </c>
      <c r="E109" s="2">
        <v>0.93600564399999997</v>
      </c>
      <c r="F109" s="2" t="s">
        <v>2</v>
      </c>
      <c r="G109" s="2">
        <f>Train!$H$4*(EXP((-1*(A109-Train!$H$2)^2)/(2*Train!$H$3^2)))</f>
        <v>0.20015920730044887</v>
      </c>
      <c r="H109" s="2">
        <f>Train!$I$4*(EXP((-1*(B109-Train!$I$2)^2)/(2*Train!$I$3^2)))</f>
        <v>0.98740159797206795</v>
      </c>
      <c r="I109" s="2">
        <f>Train!$J$4*(EXP((-1*(C109-Train!$J$2)^2)/(2*Train!$J$3^2)))</f>
        <v>0.90182188161570698</v>
      </c>
      <c r="J109" s="2">
        <f>Train!$K$4*(EXP((-1*(D109-Train!$K$2)^2)/(2*Train!$K$3^2)))</f>
        <v>2.631579999473066</v>
      </c>
      <c r="K109" s="2">
        <f>Train!$L$4*(EXP((-1*(E109-Train!$L$2)^2)/(2*Train!$L$3^2)))</f>
        <v>1.2078593127753021</v>
      </c>
      <c r="L109" s="5">
        <f t="shared" si="2"/>
        <v>0.56653023947994507</v>
      </c>
      <c r="M109" s="2" t="str">
        <f t="shared" si="3"/>
        <v>No</v>
      </c>
      <c r="N109" s="2" t="s">
        <v>2</v>
      </c>
    </row>
    <row r="110" spans="1:14" x14ac:dyDescent="0.25">
      <c r="A110" s="2">
        <v>1.1063691499999999</v>
      </c>
      <c r="B110" s="2">
        <v>1.1071689170000001</v>
      </c>
      <c r="C110" s="2">
        <v>0.82746028299999996</v>
      </c>
      <c r="D110" s="2">
        <v>-3.6219730999999998E-2</v>
      </c>
      <c r="E110" s="2">
        <v>0.96292246000000004</v>
      </c>
      <c r="F110" s="2" t="s">
        <v>2</v>
      </c>
      <c r="G110" s="2">
        <f>Train!$H$4*(EXP((-1*(A110-Train!$H$2)^2)/(2*Train!$H$3^2)))</f>
        <v>0.19973363486086879</v>
      </c>
      <c r="H110" s="2">
        <f>Train!$I$4*(EXP((-1*(B110-Train!$I$2)^2)/(2*Train!$I$3^2)))</f>
        <v>1.1621456723794756</v>
      </c>
      <c r="I110" s="2">
        <f>Train!$J$4*(EXP((-1*(C110-Train!$J$2)^2)/(2*Train!$J$3^2)))</f>
        <v>0.81069167951733967</v>
      </c>
      <c r="J110" s="2">
        <f>Train!$K$4*(EXP((-1*(D110-Train!$K$2)^2)/(2*Train!$K$3^2)))</f>
        <v>2.715573636174228</v>
      </c>
      <c r="K110" s="2">
        <f>Train!$L$4*(EXP((-1*(E110-Train!$L$2)^2)/(2*Train!$L$3^2)))</f>
        <v>1.2397470495171303</v>
      </c>
      <c r="L110" s="5">
        <f t="shared" si="2"/>
        <v>0.6335226662182819</v>
      </c>
      <c r="M110" s="2" t="str">
        <f t="shared" si="3"/>
        <v>No</v>
      </c>
      <c r="N110" s="2" t="s">
        <v>2</v>
      </c>
    </row>
    <row r="111" spans="1:14" x14ac:dyDescent="0.25">
      <c r="A111" s="2">
        <v>1.7172625379999999</v>
      </c>
      <c r="B111" s="2">
        <v>0.88357309500000003</v>
      </c>
      <c r="C111" s="2">
        <v>0.82797079699999998</v>
      </c>
      <c r="D111" s="2">
        <v>-0.12964162600000001</v>
      </c>
      <c r="E111" s="2">
        <v>0.94611456400000005</v>
      </c>
      <c r="F111" s="2" t="s">
        <v>2</v>
      </c>
      <c r="G111" s="2">
        <f>Train!$H$4*(EXP((-1*(A111-Train!$H$2)^2)/(2*Train!$H$3^2)))</f>
        <v>0.1867132474965924</v>
      </c>
      <c r="H111" s="2">
        <f>Train!$I$4*(EXP((-1*(B111-Train!$I$2)^2)/(2*Train!$I$3^2)))</f>
        <v>1.0736324046187311</v>
      </c>
      <c r="I111" s="2">
        <f>Train!$J$4*(EXP((-1*(C111-Train!$J$2)^2)/(2*Train!$J$3^2)))</f>
        <v>0.81117051193502732</v>
      </c>
      <c r="J111" s="2">
        <f>Train!$K$4*(EXP((-1*(D111-Train!$K$2)^2)/(2*Train!$K$3^2)))</f>
        <v>2.2003777866884642</v>
      </c>
      <c r="K111" s="2">
        <f>Train!$L$4*(EXP((-1*(E111-Train!$L$2)^2)/(2*Train!$L$3^2)))</f>
        <v>1.2208078766520549</v>
      </c>
      <c r="L111" s="5">
        <f t="shared" si="2"/>
        <v>0.43680487123028156</v>
      </c>
      <c r="M111" s="2" t="str">
        <f t="shared" si="3"/>
        <v>No</v>
      </c>
      <c r="N111" s="2" t="s">
        <v>2</v>
      </c>
    </row>
    <row r="112" spans="1:14" x14ac:dyDescent="0.25">
      <c r="A112" s="2">
        <v>0.97795553400000002</v>
      </c>
      <c r="B112" s="2">
        <v>0.96398524399999996</v>
      </c>
      <c r="C112" s="2">
        <v>0.93022543400000002</v>
      </c>
      <c r="D112" s="2">
        <v>-8.1093031999999995E-2</v>
      </c>
      <c r="E112" s="2">
        <v>1.0013320189999999</v>
      </c>
      <c r="F112" s="2" t="s">
        <v>2</v>
      </c>
      <c r="G112" s="2">
        <f>Train!$H$4*(EXP((-1*(A112-Train!$H$2)^2)/(2*Train!$H$3^2)))</f>
        <v>0.20017729093220582</v>
      </c>
      <c r="H112" s="2">
        <f>Train!$I$4*(EXP((-1*(B112-Train!$I$2)^2)/(2*Train!$I$3^2)))</f>
        <v>1.1626337692428841</v>
      </c>
      <c r="I112" s="2">
        <f>Train!$J$4*(EXP((-1*(C112-Train!$J$2)^2)/(2*Train!$J$3^2)))</f>
        <v>0.88786976289242237</v>
      </c>
      <c r="J112" s="2">
        <f>Train!$K$4*(EXP((-1*(D112-Train!$K$2)^2)/(2*Train!$K$3^2)))</f>
        <v>2.5816612301298418</v>
      </c>
      <c r="K112" s="2">
        <f>Train!$L$4*(EXP((-1*(E112-Train!$L$2)^2)/(2*Train!$L$3^2)))</f>
        <v>1.2701576547441322</v>
      </c>
      <c r="L112" s="5">
        <f t="shared" si="2"/>
        <v>0.67758516543608516</v>
      </c>
      <c r="M112" s="2" t="str">
        <f t="shared" si="3"/>
        <v>No</v>
      </c>
      <c r="N112" s="2" t="s">
        <v>2</v>
      </c>
    </row>
    <row r="113" spans="1:14" x14ac:dyDescent="0.25">
      <c r="A113" s="2">
        <v>0.82406034800000005</v>
      </c>
      <c r="B113" s="2">
        <v>0.88068501799999999</v>
      </c>
      <c r="C113" s="2">
        <v>1.065051376</v>
      </c>
      <c r="D113" s="2">
        <v>1.2638580000000001E-3</v>
      </c>
      <c r="E113" s="2">
        <v>1.018637069</v>
      </c>
      <c r="F113" s="2" t="s">
        <v>2</v>
      </c>
      <c r="G113" s="2">
        <f>Train!$H$4*(EXP((-1*(A113-Train!$H$2)^2)/(2*Train!$H$3^2)))</f>
        <v>0.19961553505591356</v>
      </c>
      <c r="H113" s="2">
        <f>Train!$I$4*(EXP((-1*(B113-Train!$I$2)^2)/(2*Train!$I$3^2)))</f>
        <v>1.0694222413338625</v>
      </c>
      <c r="I113" s="2">
        <f>Train!$J$4*(EXP((-1*(C113-Train!$J$2)^2)/(2*Train!$J$3^2)))</f>
        <v>0.91874726512432225</v>
      </c>
      <c r="J113" s="2">
        <f>Train!$K$4*(EXP((-1*(D113-Train!$K$2)^2)/(2*Train!$K$3^2)))</f>
        <v>2.6371952646408201</v>
      </c>
      <c r="K113" s="2">
        <f>Train!$L$4*(EXP((-1*(E113-Train!$L$2)^2)/(2*Train!$L$3^2)))</f>
        <v>1.2777276482028959</v>
      </c>
      <c r="L113" s="5">
        <f t="shared" si="2"/>
        <v>0.66087631605987218</v>
      </c>
      <c r="M113" s="2" t="str">
        <f t="shared" si="3"/>
        <v>No</v>
      </c>
      <c r="N113" s="2" t="s">
        <v>2</v>
      </c>
    </row>
    <row r="114" spans="1:14" x14ac:dyDescent="0.25">
      <c r="A114" s="2">
        <v>0.88241529399999996</v>
      </c>
      <c r="B114" s="2">
        <v>1.067304544</v>
      </c>
      <c r="C114" s="2">
        <v>1.1932675260000001</v>
      </c>
      <c r="D114" s="2">
        <v>3.7382779999999998E-3</v>
      </c>
      <c r="E114" s="2">
        <v>1.1991246390000001</v>
      </c>
      <c r="F114" s="2" t="s">
        <v>2</v>
      </c>
      <c r="G114" s="2">
        <f>Train!$H$4*(EXP((-1*(A114-Train!$H$2)^2)/(2*Train!$H$3^2)))</f>
        <v>0.19996865858503363</v>
      </c>
      <c r="H114" s="2">
        <f>Train!$I$4*(EXP((-1*(B114-Train!$I$2)^2)/(2*Train!$I$3^2)))</f>
        <v>1.1837444474391146</v>
      </c>
      <c r="I114" s="2">
        <f>Train!$J$4*(EXP((-1*(C114-Train!$J$2)^2)/(2*Train!$J$3^2)))</f>
        <v>0.8677476101077255</v>
      </c>
      <c r="J114" s="2">
        <f>Train!$K$4*(EXP((-1*(D114-Train!$K$2)^2)/(2*Train!$K$3^2)))</f>
        <v>2.6260783689133493</v>
      </c>
      <c r="K114" s="2">
        <f>Train!$L$4*(EXP((-1*(E114-Train!$L$2)^2)/(2*Train!$L$3^2)))</f>
        <v>1.1306720884739347</v>
      </c>
      <c r="L114" s="5">
        <f t="shared" si="2"/>
        <v>0.60989864464904497</v>
      </c>
      <c r="M114" s="2" t="str">
        <f t="shared" si="3"/>
        <v>No</v>
      </c>
      <c r="N114" s="2" t="s">
        <v>2</v>
      </c>
    </row>
    <row r="115" spans="1:14" x14ac:dyDescent="0.25">
      <c r="A115" s="2">
        <v>1.154641107</v>
      </c>
      <c r="B115" s="2">
        <v>1.2588003910000001</v>
      </c>
      <c r="C115" s="2">
        <v>0.91986873800000002</v>
      </c>
      <c r="D115" s="2">
        <v>-0.121177724</v>
      </c>
      <c r="E115" s="2">
        <v>1.0249204700000001</v>
      </c>
      <c r="F115" s="2" t="s">
        <v>2</v>
      </c>
      <c r="G115" s="2">
        <f>Train!$H$4*(EXP((-1*(A115-Train!$H$2)^2)/(2*Train!$H$3^2)))</f>
        <v>0.19935295693947228</v>
      </c>
      <c r="H115" s="2">
        <f>Train!$I$4*(EXP((-1*(B115-Train!$I$2)^2)/(2*Train!$I$3^2)))</f>
        <v>0.9523976123505723</v>
      </c>
      <c r="I115" s="2">
        <f>Train!$J$4*(EXP((-1*(C115-Train!$J$2)^2)/(2*Train!$J$3^2)))</f>
        <v>0.88201012412608204</v>
      </c>
      <c r="J115" s="2">
        <f>Train!$K$4*(EXP((-1*(D115-Train!$K$2)^2)/(2*Train!$K$3^2)))</f>
        <v>2.2803989027218221</v>
      </c>
      <c r="K115" s="2">
        <f>Train!$L$4*(EXP((-1*(E115-Train!$L$2)^2)/(2*Train!$L$3^2)))</f>
        <v>1.2795082940377098</v>
      </c>
      <c r="L115" s="5">
        <f t="shared" si="2"/>
        <v>0.48861689405065184</v>
      </c>
      <c r="M115" s="2" t="str">
        <f t="shared" si="3"/>
        <v>No</v>
      </c>
      <c r="N115" s="2" t="s">
        <v>2</v>
      </c>
    </row>
    <row r="116" spans="1:14" x14ac:dyDescent="0.25">
      <c r="A116" s="2">
        <v>1.091406782</v>
      </c>
      <c r="B116" s="2">
        <v>1.0934233040000001</v>
      </c>
      <c r="C116" s="2">
        <v>0.85847035299999996</v>
      </c>
      <c r="D116" s="2">
        <v>-5.8891990000000003E-3</v>
      </c>
      <c r="E116" s="2">
        <v>0.97431018000000003</v>
      </c>
      <c r="F116" s="2" t="s">
        <v>2</v>
      </c>
      <c r="G116" s="2">
        <f>Train!$H$4*(EXP((-1*(A116-Train!$H$2)^2)/(2*Train!$H$3^2)))</f>
        <v>0.19982797504851982</v>
      </c>
      <c r="H116" s="2">
        <f>Train!$I$4*(EXP((-1*(B116-Train!$I$2)^2)/(2*Train!$I$3^2)))</f>
        <v>1.1714151136747046</v>
      </c>
      <c r="I116" s="2">
        <f>Train!$J$4*(EXP((-1*(C116-Train!$J$2)^2)/(2*Train!$J$3^2)))</f>
        <v>0.83818726075451189</v>
      </c>
      <c r="J116" s="2">
        <f>Train!$K$4*(EXP((-1*(D116-Train!$K$2)^2)/(2*Train!$K$3^2)))</f>
        <v>2.665340916715206</v>
      </c>
      <c r="K116" s="2">
        <f>Train!$L$4*(EXP((-1*(E116-Train!$L$2)^2)/(2*Train!$L$3^2)))</f>
        <v>1.2506711862616888</v>
      </c>
      <c r="L116" s="5">
        <f t="shared" si="2"/>
        <v>0.65403964960404282</v>
      </c>
      <c r="M116" s="2" t="str">
        <f t="shared" si="3"/>
        <v>No</v>
      </c>
      <c r="N116" s="2" t="s">
        <v>2</v>
      </c>
    </row>
    <row r="117" spans="1:14" x14ac:dyDescent="0.25">
      <c r="A117" s="2">
        <v>0.52089380500000004</v>
      </c>
      <c r="B117" s="2">
        <v>1.066506202</v>
      </c>
      <c r="C117" s="2">
        <v>1.0213458200000001</v>
      </c>
      <c r="D117" s="2">
        <v>6.0189386999999997E-2</v>
      </c>
      <c r="E117" s="2">
        <v>1.0178127109999999</v>
      </c>
      <c r="F117" s="2" t="s">
        <v>2</v>
      </c>
      <c r="G117" s="2">
        <f>Train!$H$4*(EXP((-1*(A117-Train!$H$2)^2)/(2*Train!$H$3^2)))</f>
        <v>0.19508073277408214</v>
      </c>
      <c r="H117" s="2">
        <f>Train!$I$4*(EXP((-1*(B117-Train!$I$2)^2)/(2*Train!$I$3^2)))</f>
        <v>1.1840103028013373</v>
      </c>
      <c r="I117" s="2">
        <f>Train!$J$4*(EXP((-1*(C117-Train!$J$2)^2)/(2*Train!$J$3^2)))</f>
        <v>0.91828866407501619</v>
      </c>
      <c r="J117" s="2">
        <f>Train!$K$4*(EXP((-1*(D117-Train!$K$2)^2)/(2*Train!$K$3^2)))</f>
        <v>2.2079003626328144</v>
      </c>
      <c r="K117" s="2">
        <f>Train!$L$4*(EXP((-1*(E117-Train!$L$2)^2)/(2*Train!$L$3^2)))</f>
        <v>1.2774555866395774</v>
      </c>
      <c r="L117" s="5">
        <f t="shared" si="2"/>
        <v>0.59823850650595689</v>
      </c>
      <c r="M117" s="2" t="str">
        <f t="shared" si="3"/>
        <v>No</v>
      </c>
      <c r="N117" s="2" t="s">
        <v>2</v>
      </c>
    </row>
    <row r="118" spans="1:14" x14ac:dyDescent="0.25">
      <c r="A118" s="2">
        <v>1.108518814</v>
      </c>
      <c r="B118" s="2">
        <v>1.1609147399999999</v>
      </c>
      <c r="C118" s="2">
        <v>2.5192757530000001</v>
      </c>
      <c r="D118" s="2">
        <v>-7.4247189000000005E-2</v>
      </c>
      <c r="E118" s="2">
        <v>1.0126645409999999</v>
      </c>
      <c r="F118" s="2" t="s">
        <v>2</v>
      </c>
      <c r="G118" s="2">
        <f>Train!$H$4*(EXP((-1*(A118-Train!$H$2)^2)/(2*Train!$H$3^2)))</f>
        <v>0.19971915967905107</v>
      </c>
      <c r="H118" s="2">
        <f>Train!$I$4*(EXP((-1*(B118-Train!$I$2)^2)/(2*Train!$I$3^2)))</f>
        <v>1.1085911110159357</v>
      </c>
      <c r="I118" s="2">
        <f>Train!$J$4*(EXP((-1*(C118-Train!$J$2)^2)/(2*Train!$J$3^2)))</f>
        <v>2.8610583919800501E-3</v>
      </c>
      <c r="J118" s="2">
        <f>Train!$K$4*(EXP((-1*(D118-Train!$K$2)^2)/(2*Train!$K$3^2)))</f>
        <v>2.6173965167083315</v>
      </c>
      <c r="K118" s="2">
        <f>Train!$L$4*(EXP((-1*(E118-Train!$L$2)^2)/(2*Train!$L$3^2)))</f>
        <v>1.2755554185651325</v>
      </c>
      <c r="L118" s="5">
        <f t="shared" si="2"/>
        <v>2.1148847015656216E-3</v>
      </c>
      <c r="M118" s="2" t="str">
        <f t="shared" si="3"/>
        <v>Yes</v>
      </c>
      <c r="N118" s="2" t="s">
        <v>2</v>
      </c>
    </row>
    <row r="119" spans="1:14" x14ac:dyDescent="0.25">
      <c r="A119" s="2">
        <v>0.84602625200000003</v>
      </c>
      <c r="B119" s="2">
        <v>0.91276460000000004</v>
      </c>
      <c r="C119" s="2">
        <v>0.96471803899999997</v>
      </c>
      <c r="D119" s="2">
        <v>-0.20566889599999999</v>
      </c>
      <c r="E119" s="2">
        <v>1.017437787</v>
      </c>
      <c r="F119" s="2" t="s">
        <v>2</v>
      </c>
      <c r="G119" s="2">
        <f>Train!$H$4*(EXP((-1*(A119-Train!$H$2)^2)/(2*Train!$H$3^2)))</f>
        <v>0.19976848465889943</v>
      </c>
      <c r="H119" s="2">
        <f>Train!$I$4*(EXP((-1*(B119-Train!$I$2)^2)/(2*Train!$I$3^2)))</f>
        <v>1.1124908143548948</v>
      </c>
      <c r="I119" s="2">
        <f>Train!$J$4*(EXP((-1*(C119-Train!$J$2)^2)/(2*Train!$J$3^2)))</f>
        <v>0.90394373138115625</v>
      </c>
      <c r="J119" s="2">
        <f>Train!$K$4*(EXP((-1*(D119-Train!$K$2)^2)/(2*Train!$K$3^2)))</f>
        <v>1.3756403726472954</v>
      </c>
      <c r="K119" s="2">
        <f>Train!$L$4*(EXP((-1*(E119-Train!$L$2)^2)/(2*Train!$L$3^2)))</f>
        <v>1.2773289060140069</v>
      </c>
      <c r="L119" s="5">
        <f t="shared" si="2"/>
        <v>0.35299817489721275</v>
      </c>
      <c r="M119" s="2" t="str">
        <f t="shared" si="3"/>
        <v>No</v>
      </c>
      <c r="N119" s="2" t="s">
        <v>2</v>
      </c>
    </row>
    <row r="120" spans="1:14" x14ac:dyDescent="0.25">
      <c r="A120" s="2">
        <v>1.209420266</v>
      </c>
      <c r="B120" s="2">
        <v>1.4277452770000001</v>
      </c>
      <c r="C120" s="2">
        <v>0.81882191000000004</v>
      </c>
      <c r="D120" s="2">
        <v>-0.169222136</v>
      </c>
      <c r="E120" s="2">
        <v>1.0176910610000001</v>
      </c>
      <c r="F120" s="2" t="s">
        <v>2</v>
      </c>
      <c r="G120" s="2">
        <f>Train!$H$4*(EXP((-1*(A120-Train!$H$2)^2)/(2*Train!$H$3^2)))</f>
        <v>0.19878052967128199</v>
      </c>
      <c r="H120" s="2">
        <f>Train!$I$4*(EXP((-1*(B120-Train!$I$2)^2)/(2*Train!$I$3^2)))</f>
        <v>0.59980732929433733</v>
      </c>
      <c r="I120" s="2">
        <f>Train!$J$4*(EXP((-1*(C120-Train!$J$2)^2)/(2*Train!$J$3^2)))</f>
        <v>0.80246356790002105</v>
      </c>
      <c r="J120" s="2">
        <f>Train!$K$4*(EXP((-1*(D120-Train!$K$2)^2)/(2*Train!$K$3^2)))</f>
        <v>1.7816141798338052</v>
      </c>
      <c r="K120" s="2">
        <f>Train!$L$4*(EXP((-1*(E120-Train!$L$2)^2)/(2*Train!$L$3^2)))</f>
        <v>1.2774146848688073</v>
      </c>
      <c r="L120" s="5">
        <f t="shared" si="2"/>
        <v>0.21774916643939116</v>
      </c>
      <c r="M120" s="2" t="str">
        <f t="shared" si="3"/>
        <v>Yes</v>
      </c>
      <c r="N120" s="2" t="s">
        <v>2</v>
      </c>
    </row>
    <row r="121" spans="1:14" x14ac:dyDescent="0.25">
      <c r="A121" s="2">
        <v>1.0356088910000001</v>
      </c>
      <c r="B121" s="2">
        <v>3.4291832640000002</v>
      </c>
      <c r="C121" s="2">
        <v>0.94698765799999995</v>
      </c>
      <c r="D121" s="2">
        <v>-3.5779937999999997E-2</v>
      </c>
      <c r="E121" s="2">
        <v>1.119681876</v>
      </c>
      <c r="F121" s="2" t="s">
        <v>2</v>
      </c>
      <c r="G121" s="2">
        <f>Train!$H$4*(EXP((-1*(A121-Train!$H$2)^2)/(2*Train!$H$3^2)))</f>
        <v>0.2000807107593662</v>
      </c>
      <c r="H121" s="2">
        <f>Train!$I$4*(EXP((-1*(B121-Train!$I$2)^2)/(2*Train!$I$3^2)))</f>
        <v>1.042680387579976E-11</v>
      </c>
      <c r="I121" s="2">
        <f>Train!$J$4*(EXP((-1*(C121-Train!$J$2)^2)/(2*Train!$J$3^2)))</f>
        <v>0.89635275446726981</v>
      </c>
      <c r="J121" s="2">
        <f>Train!$K$4*(EXP((-1*(D121-Train!$K$2)^2)/(2*Train!$K$3^2)))</f>
        <v>2.7156656043415364</v>
      </c>
      <c r="K121" s="2">
        <f>Train!$L$4*(EXP((-1*(E121-Train!$L$2)^2)/(2*Train!$L$3^2)))</f>
        <v>1.2436619110846818</v>
      </c>
      <c r="L121" s="5">
        <f t="shared" si="2"/>
        <v>6.3155911711349041E-12</v>
      </c>
      <c r="M121" s="2" t="str">
        <f t="shared" si="3"/>
        <v>Yes</v>
      </c>
      <c r="N121" s="2" t="s">
        <v>2</v>
      </c>
    </row>
    <row r="122" spans="1:14" x14ac:dyDescent="0.25">
      <c r="A122" s="2">
        <v>2.8844539349999998</v>
      </c>
      <c r="B122" s="2">
        <v>0.74863849599999999</v>
      </c>
      <c r="C122" s="2">
        <v>0.883992373</v>
      </c>
      <c r="D122" s="2">
        <v>-4.7754803999999998E-2</v>
      </c>
      <c r="E122" s="2">
        <v>0.99707989399999997</v>
      </c>
      <c r="F122" s="2" t="s">
        <v>2</v>
      </c>
      <c r="G122" s="2">
        <f>Train!$H$4*(EXP((-1*(A122-Train!$H$2)^2)/(2*Train!$H$3^2)))</f>
        <v>0.12640805751256087</v>
      </c>
      <c r="H122" s="2">
        <f>Train!$I$4*(EXP((-1*(B122-Train!$I$2)^2)/(2*Train!$I$3^2)))</f>
        <v>0.82556954414154837</v>
      </c>
      <c r="I122" s="2">
        <f>Train!$J$4*(EXP((-1*(C122-Train!$J$2)^2)/(2*Train!$J$3^2)))</f>
        <v>0.85821828495172514</v>
      </c>
      <c r="J122" s="2">
        <f>Train!$K$4*(EXP((-1*(D122-Train!$K$2)^2)/(2*Train!$K$3^2)))</f>
        <v>2.7044926247265262</v>
      </c>
      <c r="K122" s="2">
        <f>Train!$L$4*(EXP((-1*(E122-Train!$L$2)^2)/(2*Train!$L$3^2)))</f>
        <v>1.2677045863224399</v>
      </c>
      <c r="L122" s="5">
        <f t="shared" si="2"/>
        <v>0.3070648088684127</v>
      </c>
      <c r="M122" s="2" t="str">
        <f t="shared" si="3"/>
        <v>No</v>
      </c>
      <c r="N122" s="2" t="s">
        <v>2</v>
      </c>
    </row>
    <row r="123" spans="1:14" x14ac:dyDescent="0.25">
      <c r="A123" s="2">
        <v>-0.30754099000000001</v>
      </c>
      <c r="B123" s="2">
        <v>1.0169746230000001</v>
      </c>
      <c r="C123" s="2">
        <v>1.140478222</v>
      </c>
      <c r="D123" s="2">
        <v>-3.5634355E-2</v>
      </c>
      <c r="E123" s="2">
        <v>1.276760543</v>
      </c>
      <c r="F123" s="2" t="s">
        <v>2</v>
      </c>
      <c r="G123" s="2">
        <f>Train!$H$4*(EXP((-1*(A123-Train!$H$2)^2)/(2*Train!$H$3^2)))</f>
        <v>0.16281344492862904</v>
      </c>
      <c r="H123" s="2">
        <f>Train!$I$4*(EXP((-1*(B123-Train!$I$2)^2)/(2*Train!$I$3^2)))</f>
        <v>1.1873986791708437</v>
      </c>
      <c r="I123" s="2">
        <f>Train!$J$4*(EXP((-1*(C123-Train!$J$2)^2)/(2*Train!$J$3^2)))</f>
        <v>0.89784276561950627</v>
      </c>
      <c r="J123" s="2">
        <f>Train!$K$4*(EXP((-1*(D123-Train!$K$2)^2)/(2*Train!$K$3^2)))</f>
        <v>2.71569068635878</v>
      </c>
      <c r="K123" s="2">
        <f>Train!$L$4*(EXP((-1*(E123-Train!$L$2)^2)/(2*Train!$L$3^2)))</f>
        <v>0.9673366266451553</v>
      </c>
      <c r="L123" s="5">
        <f t="shared" si="2"/>
        <v>0.4559792180474338</v>
      </c>
      <c r="M123" s="2" t="str">
        <f t="shared" si="3"/>
        <v>No</v>
      </c>
      <c r="N123" s="2" t="s">
        <v>2</v>
      </c>
    </row>
    <row r="124" spans="1:14" x14ac:dyDescent="0.25">
      <c r="A124" s="2">
        <v>1.0440021960000001</v>
      </c>
      <c r="B124" s="2">
        <v>0.92302701700000001</v>
      </c>
      <c r="C124" s="2">
        <v>1.2359693110000001</v>
      </c>
      <c r="D124" s="2">
        <v>-0.10210327800000001</v>
      </c>
      <c r="E124" s="2">
        <v>1.106200871</v>
      </c>
      <c r="F124" s="2" t="s">
        <v>2</v>
      </c>
      <c r="G124" s="2">
        <f>Train!$H$4*(EXP((-1*(A124-Train!$H$2)^2)/(2*Train!$H$3^2)))</f>
        <v>0.2000526930132015</v>
      </c>
      <c r="H124" s="2">
        <f>Train!$I$4*(EXP((-1*(B124-Train!$I$2)^2)/(2*Train!$I$3^2)))</f>
        <v>1.1244587881090531</v>
      </c>
      <c r="I124" s="2">
        <f>Train!$J$4*(EXP((-1*(C124-Train!$J$2)^2)/(2*Train!$J$3^2)))</f>
        <v>0.83504568336362639</v>
      </c>
      <c r="J124" s="2">
        <f>Train!$K$4*(EXP((-1*(D124-Train!$K$2)^2)/(2*Train!$K$3^2)))</f>
        <v>2.4416683527685632</v>
      </c>
      <c r="K124" s="2">
        <f>Train!$L$4*(EXP((-1*(E124-Train!$L$2)^2)/(2*Train!$L$3^2)))</f>
        <v>1.2557812664603736</v>
      </c>
      <c r="L124" s="5">
        <f t="shared" si="2"/>
        <v>0.5759686622079061</v>
      </c>
      <c r="M124" s="2" t="str">
        <f t="shared" si="3"/>
        <v>No</v>
      </c>
      <c r="N124" s="2" t="s">
        <v>2</v>
      </c>
    </row>
    <row r="125" spans="1:14" x14ac:dyDescent="0.25">
      <c r="A125" s="2">
        <v>1.1640587529999999</v>
      </c>
      <c r="B125" s="2">
        <v>0.95715145899999998</v>
      </c>
      <c r="C125" s="2">
        <v>0.95150101200000003</v>
      </c>
      <c r="D125" s="2">
        <v>-0.132979609</v>
      </c>
      <c r="E125" s="2">
        <v>0.84434670099999998</v>
      </c>
      <c r="F125" s="2" t="s">
        <v>2</v>
      </c>
      <c r="G125" s="2">
        <f>Train!$H$4*(EXP((-1*(A125-Train!$H$2)^2)/(2*Train!$H$3^2)))</f>
        <v>0.19926514386463756</v>
      </c>
      <c r="H125" s="2">
        <f>Train!$I$4*(EXP((-1*(B125-Train!$I$2)^2)/(2*Train!$I$3^2)))</f>
        <v>1.1573738645553717</v>
      </c>
      <c r="I125" s="2">
        <f>Train!$J$4*(EXP((-1*(C125-Train!$J$2)^2)/(2*Train!$J$3^2)))</f>
        <v>0.89842140704345497</v>
      </c>
      <c r="J125" s="2">
        <f>Train!$K$4*(EXP((-1*(D125-Train!$K$2)^2)/(2*Train!$K$3^2)))</f>
        <v>2.1676172649421144</v>
      </c>
      <c r="K125" s="2">
        <f>Train!$L$4*(EXP((-1*(E125-Train!$L$2)^2)/(2*Train!$L$3^2)))</f>
        <v>1.0450058811506571</v>
      </c>
      <c r="L125" s="5">
        <f t="shared" si="2"/>
        <v>0.46933877524110151</v>
      </c>
      <c r="M125" s="2" t="str">
        <f t="shared" si="3"/>
        <v>No</v>
      </c>
      <c r="N125" s="2" t="s">
        <v>2</v>
      </c>
    </row>
    <row r="126" spans="1:14" x14ac:dyDescent="0.25">
      <c r="A126" s="2">
        <v>1.2749326439999999</v>
      </c>
      <c r="B126" s="2">
        <v>1.0462856949999999</v>
      </c>
      <c r="C126" s="2">
        <v>0.96764967599999996</v>
      </c>
      <c r="D126" s="2">
        <v>-7.5610644000000005E-2</v>
      </c>
      <c r="E126" s="2">
        <v>0.57340269399999999</v>
      </c>
      <c r="F126" s="2" t="s">
        <v>2</v>
      </c>
      <c r="G126" s="2">
        <f>Train!$H$4*(EXP((-1*(A126-Train!$H$2)^2)/(2*Train!$H$3^2)))</f>
        <v>0.19790167239525044</v>
      </c>
      <c r="H126" s="2">
        <f>Train!$I$4*(EXP((-1*(B126-Train!$I$2)^2)/(2*Train!$I$3^2)))</f>
        <v>1.1885176672320756</v>
      </c>
      <c r="I126" s="2">
        <f>Train!$J$4*(EXP((-1*(C126-Train!$J$2)^2)/(2*Train!$J$3^2)))</f>
        <v>0.90505935235867463</v>
      </c>
      <c r="J126" s="2">
        <f>Train!$K$4*(EXP((-1*(D126-Train!$K$2)^2)/(2*Train!$K$3^2)))</f>
        <v>2.6106921932605482</v>
      </c>
      <c r="K126" s="2">
        <f>Train!$L$4*(EXP((-1*(E126-Train!$L$2)^2)/(2*Train!$L$3^2)))</f>
        <v>0.41018806957099102</v>
      </c>
      <c r="L126" s="5">
        <f t="shared" si="2"/>
        <v>0.2279664109157255</v>
      </c>
      <c r="M126" s="2" t="str">
        <f t="shared" si="3"/>
        <v>Yes</v>
      </c>
      <c r="N126" s="2" t="s">
        <v>2</v>
      </c>
    </row>
    <row r="127" spans="1:14" x14ac:dyDescent="0.25">
      <c r="A127" s="2">
        <v>0.36985695800000001</v>
      </c>
      <c r="B127" s="2">
        <v>1</v>
      </c>
      <c r="C127" s="2">
        <v>1.2718267990000001</v>
      </c>
      <c r="D127" s="2">
        <v>-3.6810380000000002E-3</v>
      </c>
      <c r="E127" s="2">
        <v>0.96407024699999999</v>
      </c>
      <c r="F127" s="2" t="s">
        <v>2</v>
      </c>
      <c r="G127" s="2">
        <f>Train!$H$4*(EXP((-1*(A127-Train!$H$2)^2)/(2*Train!$H$3^2)))</f>
        <v>0.19120172221818429</v>
      </c>
      <c r="H127" s="2">
        <f>Train!$I$4*(EXP((-1*(B127-Train!$I$2)^2)/(2*Train!$I$3^2)))</f>
        <v>1.182616087980749</v>
      </c>
      <c r="I127" s="2">
        <f>Train!$J$4*(EXP((-1*(C127-Train!$J$2)^2)/(2*Train!$J$3^2)))</f>
        <v>0.8025094909071353</v>
      </c>
      <c r="J127" s="2">
        <f>Train!$K$4*(EXP((-1*(D127-Train!$K$2)^2)/(2*Train!$K$3^2)))</f>
        <v>2.6572926298943429</v>
      </c>
      <c r="K127" s="2">
        <f>Train!$L$4*(EXP((-1*(E127-Train!$L$2)^2)/(2*Train!$L$3^2)))</f>
        <v>1.2409190448488849</v>
      </c>
      <c r="L127" s="5">
        <f t="shared" si="2"/>
        <v>0.5983683207261935</v>
      </c>
      <c r="M127" s="2" t="str">
        <f t="shared" si="3"/>
        <v>No</v>
      </c>
      <c r="N127" s="2" t="s">
        <v>2</v>
      </c>
    </row>
    <row r="128" spans="1:14" x14ac:dyDescent="0.25">
      <c r="A128" s="2">
        <v>1.6002528009999999</v>
      </c>
      <c r="B128" s="2">
        <v>0.99748277399999996</v>
      </c>
      <c r="C128" s="2">
        <v>1.1212582900000001</v>
      </c>
      <c r="D128" s="2">
        <v>-6.6213173E-2</v>
      </c>
      <c r="E128" s="2">
        <v>0.73385304799999995</v>
      </c>
      <c r="F128" s="2" t="s">
        <v>2</v>
      </c>
      <c r="G128" s="2">
        <f>Train!$H$4*(EXP((-1*(A128-Train!$H$2)^2)/(2*Train!$H$3^2)))</f>
        <v>0.19052066652602942</v>
      </c>
      <c r="H128" s="2">
        <f>Train!$I$4*(EXP((-1*(B128-Train!$I$2)^2)/(2*Train!$I$3^2)))</f>
        <v>1.1816509044834849</v>
      </c>
      <c r="I128" s="2">
        <f>Train!$J$4*(EXP((-1*(C128-Train!$J$2)^2)/(2*Train!$J$3^2)))</f>
        <v>0.90572023634195886</v>
      </c>
      <c r="J128" s="2">
        <f>Train!$K$4*(EXP((-1*(D128-Train!$K$2)^2)/(2*Train!$K$3^2)))</f>
        <v>2.6526076004160517</v>
      </c>
      <c r="K128" s="2">
        <f>Train!$L$4*(EXP((-1*(E128-Train!$L$2)^2)/(2*Train!$L$3^2)))</f>
        <v>0.78204264972852267</v>
      </c>
      <c r="L128" s="5">
        <f t="shared" si="2"/>
        <v>0.42298873684570976</v>
      </c>
      <c r="M128" s="2" t="str">
        <f t="shared" si="3"/>
        <v>No</v>
      </c>
      <c r="N128" s="2" t="s">
        <v>2</v>
      </c>
    </row>
    <row r="129" spans="1:14" x14ac:dyDescent="0.25">
      <c r="A129" s="2">
        <v>1.5118064149999999</v>
      </c>
      <c r="B129" s="2">
        <v>0.88869511400000001</v>
      </c>
      <c r="C129" s="2">
        <v>0.74862514899999999</v>
      </c>
      <c r="D129" s="2">
        <v>3.8924766999999999E-2</v>
      </c>
      <c r="E129" s="2">
        <v>0.89527556500000005</v>
      </c>
      <c r="F129" s="2" t="s">
        <v>2</v>
      </c>
      <c r="G129" s="2">
        <f>Train!$H$4*(EXP((-1*(A129-Train!$H$2)^2)/(2*Train!$H$3^2)))</f>
        <v>0.19300806099749679</v>
      </c>
      <c r="H129" s="2">
        <f>Train!$I$4*(EXP((-1*(B129-Train!$I$2)^2)/(2*Train!$I$3^2)))</f>
        <v>1.0809429167458231</v>
      </c>
      <c r="I129" s="2">
        <f>Train!$J$4*(EXP((-1*(C129-Train!$J$2)^2)/(2*Train!$J$3^2)))</f>
        <v>0.72784152751026943</v>
      </c>
      <c r="J129" s="2">
        <f>Train!$K$4*(EXP((-1*(D129-Train!$K$2)^2)/(2*Train!$K$3^2)))</f>
        <v>2.3981942369538198</v>
      </c>
      <c r="K129" s="2">
        <f>Train!$L$4*(EXP((-1*(E129-Train!$L$2)^2)/(2*Train!$L$3^2)))</f>
        <v>1.1447649183740944</v>
      </c>
      <c r="L129" s="5">
        <f t="shared" si="2"/>
        <v>0.41688445915131872</v>
      </c>
      <c r="M129" s="2" t="str">
        <f t="shared" si="3"/>
        <v>No</v>
      </c>
      <c r="N129" s="2" t="s">
        <v>2</v>
      </c>
    </row>
    <row r="130" spans="1:14" x14ac:dyDescent="0.25">
      <c r="A130" s="2">
        <v>0.88748144600000001</v>
      </c>
      <c r="B130" s="2">
        <v>1.0442992390000001</v>
      </c>
      <c r="C130" s="2">
        <v>0.94606676300000003</v>
      </c>
      <c r="D130" s="2">
        <v>-1.5018131000000001E-2</v>
      </c>
      <c r="E130" s="2">
        <v>1.366817642</v>
      </c>
      <c r="F130" s="2" t="s">
        <v>2</v>
      </c>
      <c r="G130" s="2">
        <f>Train!$H$4*(EXP((-1*(A130-Train!$H$2)^2)/(2*Train!$H$3^2)))</f>
        <v>0.19999125552084382</v>
      </c>
      <c r="H130" s="2">
        <f>Train!$I$4*(EXP((-1*(B130-Train!$I$2)^2)/(2*Train!$I$3^2)))</f>
        <v>1.1887284105925706</v>
      </c>
      <c r="I130" s="2">
        <f>Train!$J$4*(EXP((-1*(C130-Train!$J$2)^2)/(2*Train!$J$3^2)))</f>
        <v>0.89591934245140881</v>
      </c>
      <c r="J130" s="2">
        <f>Train!$K$4*(EXP((-1*(D130-Train!$K$2)^2)/(2*Train!$K$3^2)))</f>
        <v>2.6924090979967876</v>
      </c>
      <c r="K130" s="2">
        <f>Train!$L$4*(EXP((-1*(E130-Train!$L$2)^2)/(2*Train!$L$3^2)))</f>
        <v>0.74666803662068482</v>
      </c>
      <c r="L130" s="5">
        <f t="shared" si="2"/>
        <v>0.42818472677154573</v>
      </c>
      <c r="M130" s="2" t="str">
        <f t="shared" si="3"/>
        <v>No</v>
      </c>
      <c r="N130" s="2" t="s">
        <v>2</v>
      </c>
    </row>
    <row r="131" spans="1:14" x14ac:dyDescent="0.25">
      <c r="A131" s="2">
        <v>-2.351630616</v>
      </c>
      <c r="B131" s="2">
        <v>0.88783536500000004</v>
      </c>
      <c r="C131" s="2">
        <v>1.0589058570000001</v>
      </c>
      <c r="D131" s="2">
        <v>-1.6781787999999999E-2</v>
      </c>
      <c r="E131" s="2">
        <v>0.98597992899999998</v>
      </c>
      <c r="F131" s="2" t="s">
        <v>2</v>
      </c>
      <c r="G131" s="2">
        <f>Train!$H$4*(EXP((-1*(A131-Train!$H$2)^2)/(2*Train!$H$3^2)))</f>
        <v>4.9764632431434329E-2</v>
      </c>
      <c r="H131" s="2">
        <f>Train!$I$4*(EXP((-1*(B131-Train!$I$2)^2)/(2*Train!$I$3^2)))</f>
        <v>1.0797299315720443</v>
      </c>
      <c r="I131" s="2">
        <f>Train!$J$4*(EXP((-1*(C131-Train!$J$2)^2)/(2*Train!$J$3^2)))</f>
        <v>0.91924643194933486</v>
      </c>
      <c r="J131" s="2">
        <f>Train!$K$4*(EXP((-1*(D131-Train!$K$2)^2)/(2*Train!$K$3^2)))</f>
        <v>2.6964695583202802</v>
      </c>
      <c r="K131" s="2">
        <f>Train!$L$4*(EXP((-1*(E131-Train!$L$2)^2)/(2*Train!$L$3^2)))</f>
        <v>1.2602144387047964</v>
      </c>
      <c r="L131" s="5">
        <f t="shared" ref="L131:L194" si="4">G131*H131*I131*J131*K131</f>
        <v>0.16784479080709458</v>
      </c>
      <c r="M131" s="2" t="str">
        <f t="shared" ref="M131:M194" si="5">IF(L131&lt;$Q$1,"Yes","No")</f>
        <v>Yes</v>
      </c>
      <c r="N131" s="2" t="s">
        <v>2</v>
      </c>
    </row>
    <row r="132" spans="1:14" x14ac:dyDescent="0.25">
      <c r="A132" s="2">
        <v>3.43142163</v>
      </c>
      <c r="B132" s="2">
        <v>1.0034095409999999</v>
      </c>
      <c r="C132" s="2">
        <v>1.0485867010000001</v>
      </c>
      <c r="D132" s="2">
        <v>-6.8821953000000005E-2</v>
      </c>
      <c r="E132" s="2">
        <v>1.1456037859999999</v>
      </c>
      <c r="F132" s="2" t="s">
        <v>2</v>
      </c>
      <c r="G132" s="2">
        <f>Train!$H$4*(EXP((-1*(A132-Train!$H$2)^2)/(2*Train!$H$3^2)))</f>
        <v>9.3568692534959599E-2</v>
      </c>
      <c r="H132" s="2">
        <f>Train!$I$4*(EXP((-1*(B132-Train!$I$2)^2)/(2*Train!$I$3^2)))</f>
        <v>1.1838183907435225</v>
      </c>
      <c r="I132" s="2">
        <f>Train!$J$4*(EXP((-1*(C132-Train!$J$2)^2)/(2*Train!$J$3^2)))</f>
        <v>0.91966990722183206</v>
      </c>
      <c r="J132" s="2">
        <f>Train!$K$4*(EXP((-1*(D132-Train!$K$2)^2)/(2*Train!$K$3^2)))</f>
        <v>2.6419886258217873</v>
      </c>
      <c r="K132" s="2">
        <f>Train!$L$4*(EXP((-1*(E132-Train!$L$2)^2)/(2*Train!$L$3^2)))</f>
        <v>1.2142679775679852</v>
      </c>
      <c r="L132" s="5">
        <f t="shared" si="4"/>
        <v>0.32680832054500836</v>
      </c>
      <c r="M132" s="2" t="str">
        <f t="shared" si="5"/>
        <v>No</v>
      </c>
      <c r="N132" s="2" t="s">
        <v>2</v>
      </c>
    </row>
    <row r="133" spans="1:14" x14ac:dyDescent="0.25">
      <c r="A133" s="2">
        <v>1.0025199220000001</v>
      </c>
      <c r="B133" s="2">
        <v>0.998509172</v>
      </c>
      <c r="C133" s="2">
        <v>0.84162572000000002</v>
      </c>
      <c r="D133" s="2">
        <v>-6.1294872E-2</v>
      </c>
      <c r="E133" s="2">
        <v>1.560573242</v>
      </c>
      <c r="F133" s="2" t="s">
        <v>2</v>
      </c>
      <c r="G133" s="2">
        <f>Train!$H$4*(EXP((-1*(A133-Train!$H$2)^2)/(2*Train!$H$3^2)))</f>
        <v>0.2001566147436695</v>
      </c>
      <c r="H133" s="2">
        <f>Train!$I$4*(EXP((-1*(B133-Train!$I$2)^2)/(2*Train!$I$3^2)))</f>
        <v>1.1820523980034845</v>
      </c>
      <c r="I133" s="2">
        <f>Train!$J$4*(EXP((-1*(C133-Train!$J$2)^2)/(2*Train!$J$3^2)))</f>
        <v>0.82366005520311059</v>
      </c>
      <c r="J133" s="2">
        <f>Train!$K$4*(EXP((-1*(D133-Train!$K$2)^2)/(2*Train!$K$3^2)))</f>
        <v>2.6704519483822184</v>
      </c>
      <c r="K133" s="2">
        <f>Train!$L$4*(EXP((-1*(E133-Train!$L$2)^2)/(2*Train!$L$3^2)))</f>
        <v>0.32205995179673635</v>
      </c>
      <c r="L133" s="5">
        <f t="shared" si="4"/>
        <v>0.16760083251294969</v>
      </c>
      <c r="M133" s="2" t="str">
        <f t="shared" si="5"/>
        <v>Yes</v>
      </c>
      <c r="N133" s="2" t="s">
        <v>2</v>
      </c>
    </row>
    <row r="134" spans="1:14" x14ac:dyDescent="0.25">
      <c r="A134" s="2">
        <v>1.938114452</v>
      </c>
      <c r="B134" s="2">
        <v>1.272227931</v>
      </c>
      <c r="C134" s="2">
        <v>0.46530352699999999</v>
      </c>
      <c r="D134" s="2">
        <v>-0.136314088</v>
      </c>
      <c r="E134" s="2">
        <v>1.018683314</v>
      </c>
      <c r="F134" s="2" t="s">
        <v>2</v>
      </c>
      <c r="G134" s="2">
        <f>Train!$H$4*(EXP((-1*(A134-Train!$H$2)^2)/(2*Train!$H$3^2)))</f>
        <v>0.17805259287416361</v>
      </c>
      <c r="H134" s="2">
        <f>Train!$I$4*(EXP((-1*(B134-Train!$I$2)^2)/(2*Train!$I$3^2)))</f>
        <v>0.92658949803399426</v>
      </c>
      <c r="I134" s="2">
        <f>Train!$J$4*(EXP((-1*(C134-Train!$J$2)^2)/(2*Train!$J$3^2)))</f>
        <v>0.37615253692693057</v>
      </c>
      <c r="J134" s="2">
        <f>Train!$K$4*(EXP((-1*(D134-Train!$K$2)^2)/(2*Train!$K$3^2)))</f>
        <v>2.1342775468024451</v>
      </c>
      <c r="K134" s="2">
        <f>Train!$L$4*(EXP((-1*(E134-Train!$L$2)^2)/(2*Train!$L$3^2)))</f>
        <v>1.2777426465793948</v>
      </c>
      <c r="L134" s="5">
        <f t="shared" si="4"/>
        <v>0.16923646959246008</v>
      </c>
      <c r="M134" s="2" t="str">
        <f t="shared" si="5"/>
        <v>Yes</v>
      </c>
      <c r="N134" s="2" t="s">
        <v>2</v>
      </c>
    </row>
    <row r="135" spans="1:14" x14ac:dyDescent="0.25">
      <c r="A135" s="2">
        <v>-2.13148487</v>
      </c>
      <c r="B135" s="2">
        <v>1.2529079380000001</v>
      </c>
      <c r="C135" s="2">
        <v>1.4688291920000001</v>
      </c>
      <c r="D135" s="2">
        <v>-0.37656473800000001</v>
      </c>
      <c r="E135" s="2">
        <v>2.0439129770000002</v>
      </c>
      <c r="F135" s="2" t="s">
        <v>2</v>
      </c>
      <c r="G135" s="2">
        <f>Train!$H$4*(EXP((-1*(A135-Train!$H$2)^2)/(2*Train!$H$3^2)))</f>
        <v>5.9472127980746185E-2</v>
      </c>
      <c r="H135" s="2">
        <f>Train!$I$4*(EXP((-1*(B135-Train!$I$2)^2)/(2*Train!$I$3^2)))</f>
        <v>0.96346144995079441</v>
      </c>
      <c r="I135" s="2">
        <f>Train!$J$4*(EXP((-1*(C135-Train!$J$2)^2)/(2*Train!$J$3^2)))</f>
        <v>0.57106061458374924</v>
      </c>
      <c r="J135" s="2">
        <f>Train!$K$4*(EXP((-1*(D135-Train!$K$2)^2)/(2*Train!$K$3^2)))</f>
        <v>0.18002189676921712</v>
      </c>
      <c r="K135" s="2">
        <f>Train!$L$4*(EXP((-1*(E135-Train!$L$2)^2)/(2*Train!$L$3^2)))</f>
        <v>7.3011052506005581E-3</v>
      </c>
      <c r="L135" s="5">
        <f t="shared" si="4"/>
        <v>4.3007477564966315E-5</v>
      </c>
      <c r="M135" s="2" t="str">
        <f t="shared" si="5"/>
        <v>Yes</v>
      </c>
      <c r="N135" s="2" t="s">
        <v>2</v>
      </c>
    </row>
    <row r="136" spans="1:14" x14ac:dyDescent="0.25">
      <c r="A136" s="2">
        <v>0.32352604800000001</v>
      </c>
      <c r="B136" s="2">
        <v>0.88287956700000003</v>
      </c>
      <c r="C136" s="2">
        <v>1.456835654</v>
      </c>
      <c r="D136" s="2">
        <v>-2.437556E-3</v>
      </c>
      <c r="E136" s="2">
        <v>1.0319524369999999</v>
      </c>
      <c r="F136" s="2" t="s">
        <v>2</v>
      </c>
      <c r="G136" s="2">
        <f>Train!$H$4*(EXP((-1*(A136-Train!$H$2)^2)/(2*Train!$H$3^2)))</f>
        <v>0.1898087346051239</v>
      </c>
      <c r="H136" s="2">
        <f>Train!$I$4*(EXP((-1*(B136-Train!$I$2)^2)/(2*Train!$I$3^2)))</f>
        <v>1.0726271403532437</v>
      </c>
      <c r="I136" s="2">
        <f>Train!$J$4*(EXP((-1*(C136-Train!$J$2)^2)/(2*Train!$J$3^2)))</f>
        <v>0.58646090612462853</v>
      </c>
      <c r="J136" s="2">
        <f>Train!$K$4*(EXP((-1*(D136-Train!$K$2)^2)/(2*Train!$K$3^2)))</f>
        <v>2.6525072899985034</v>
      </c>
      <c r="K136" s="2">
        <f>Train!$L$4*(EXP((-1*(E136-Train!$L$2)^2)/(2*Train!$L$3^2)))</f>
        <v>1.2808848800376718</v>
      </c>
      <c r="L136" s="5">
        <f t="shared" si="4"/>
        <v>0.40566797841471663</v>
      </c>
      <c r="M136" s="2" t="str">
        <f t="shared" si="5"/>
        <v>No</v>
      </c>
      <c r="N136" s="2" t="s">
        <v>2</v>
      </c>
    </row>
    <row r="137" spans="1:14" x14ac:dyDescent="0.25">
      <c r="A137" s="2">
        <v>1.1106080650000001</v>
      </c>
      <c r="B137" s="2">
        <v>1.0110820220000001</v>
      </c>
      <c r="C137" s="2">
        <v>0.99185473599999996</v>
      </c>
      <c r="D137" s="2">
        <v>-0.21493895599999999</v>
      </c>
      <c r="E137" s="2">
        <v>0.73505533000000001</v>
      </c>
      <c r="F137" s="2" t="s">
        <v>2</v>
      </c>
      <c r="G137" s="2">
        <f>Train!$H$4*(EXP((-1*(A137-Train!$H$2)^2)/(2*Train!$H$3^2)))</f>
        <v>0.19970486965870834</v>
      </c>
      <c r="H137" s="2">
        <f>Train!$I$4*(EXP((-1*(B137-Train!$I$2)^2)/(2*Train!$I$3^2)))</f>
        <v>1.1860802938380772</v>
      </c>
      <c r="I137" s="2">
        <f>Train!$J$4*(EXP((-1*(C137-Train!$J$2)^2)/(2*Train!$J$3^2)))</f>
        <v>0.91272875772099937</v>
      </c>
      <c r="J137" s="2">
        <f>Train!$K$4*(EXP((-1*(D137-Train!$K$2)^2)/(2*Train!$K$3^2)))</f>
        <v>1.27548404541951</v>
      </c>
      <c r="K137" s="2">
        <f>Train!$L$4*(EXP((-1*(E137-Train!$L$2)^2)/(2*Train!$L$3^2)))</f>
        <v>0.78504536255299673</v>
      </c>
      <c r="L137" s="5">
        <f t="shared" si="4"/>
        <v>0.21647824706888785</v>
      </c>
      <c r="M137" s="2" t="str">
        <f t="shared" si="5"/>
        <v>Yes</v>
      </c>
      <c r="N137" s="2" t="s">
        <v>2</v>
      </c>
    </row>
    <row r="138" spans="1:14" x14ac:dyDescent="0.25">
      <c r="A138" s="2">
        <v>0.99037850400000005</v>
      </c>
      <c r="B138" s="2">
        <v>0.87961479799999998</v>
      </c>
      <c r="C138" s="2">
        <v>1.0995281889999999</v>
      </c>
      <c r="D138" s="2">
        <v>2.6598039E-2</v>
      </c>
      <c r="E138" s="2">
        <v>1.1675682409999999</v>
      </c>
      <c r="F138" s="2" t="s">
        <v>2</v>
      </c>
      <c r="G138" s="2">
        <f>Train!$H$4*(EXP((-1*(A138-Train!$H$2)^2)/(2*Train!$H$3^2)))</f>
        <v>0.20017063485772388</v>
      </c>
      <c r="H138" s="2">
        <f>Train!$I$4*(EXP((-1*(B138-Train!$I$2)^2)/(2*Train!$I$3^2)))</f>
        <v>1.0678462017919337</v>
      </c>
      <c r="I138" s="2">
        <f>Train!$J$4*(EXP((-1*(C138-Train!$J$2)^2)/(2*Train!$J$3^2)))</f>
        <v>0.9125494503531113</v>
      </c>
      <c r="J138" s="2">
        <f>Train!$K$4*(EXP((-1*(D138-Train!$K$2)^2)/(2*Train!$K$3^2)))</f>
        <v>2.4919021020570757</v>
      </c>
      <c r="K138" s="2">
        <f>Train!$L$4*(EXP((-1*(E138-Train!$L$2)^2)/(2*Train!$L$3^2)))</f>
        <v>1.1834641269118658</v>
      </c>
      <c r="L138" s="5">
        <f t="shared" si="4"/>
        <v>0.57524328311237272</v>
      </c>
      <c r="M138" s="2" t="str">
        <f t="shared" si="5"/>
        <v>No</v>
      </c>
      <c r="N138" s="2" t="s">
        <v>2</v>
      </c>
    </row>
    <row r="139" spans="1:14" x14ac:dyDescent="0.25">
      <c r="A139" s="2">
        <v>2.6381123089999998</v>
      </c>
      <c r="B139" s="2">
        <v>1.0373476020000001</v>
      </c>
      <c r="C139" s="2">
        <v>0.99618036799999998</v>
      </c>
      <c r="D139" s="2">
        <v>-5.9712533999999998E-2</v>
      </c>
      <c r="E139" s="2">
        <v>0.95270769499999997</v>
      </c>
      <c r="F139" s="2" t="s">
        <v>2</v>
      </c>
      <c r="G139" s="2">
        <f>Train!$H$4*(EXP((-1*(A139-Train!$H$2)^2)/(2*Train!$H$3^2)))</f>
        <v>0.14123085333077201</v>
      </c>
      <c r="H139" s="2">
        <f>Train!$I$4*(EXP((-1*(B139-Train!$I$2)^2)/(2*Train!$I$3^2)))</f>
        <v>1.1891379165050797</v>
      </c>
      <c r="I139" s="2">
        <f>Train!$J$4*(EXP((-1*(C139-Train!$J$2)^2)/(2*Train!$J$3^2)))</f>
        <v>0.9138064423848119</v>
      </c>
      <c r="J139" s="2">
        <f>Train!$K$4*(EXP((-1*(D139-Train!$K$2)^2)/(2*Train!$K$3^2)))</f>
        <v>2.6755806185701929</v>
      </c>
      <c r="K139" s="2">
        <f>Train!$L$4*(EXP((-1*(E139-Train!$L$2)^2)/(2*Train!$L$3^2)))</f>
        <v>1.2286292773748777</v>
      </c>
      <c r="L139" s="5">
        <f t="shared" si="4"/>
        <v>0.50449274741360217</v>
      </c>
      <c r="M139" s="2" t="str">
        <f t="shared" si="5"/>
        <v>No</v>
      </c>
      <c r="N139" s="2" t="s">
        <v>2</v>
      </c>
    </row>
    <row r="140" spans="1:14" x14ac:dyDescent="0.25">
      <c r="A140" s="2">
        <v>-0.39503513800000001</v>
      </c>
      <c r="B140" s="2">
        <v>0.86132659300000003</v>
      </c>
      <c r="C140" s="2">
        <v>1.44647368</v>
      </c>
      <c r="D140" s="2">
        <v>-2.6416035000000001E-2</v>
      </c>
      <c r="E140" s="2">
        <v>1.0348488179999999</v>
      </c>
      <c r="F140" s="2" t="s">
        <v>2</v>
      </c>
      <c r="G140" s="2">
        <f>Train!$H$4*(EXP((-1*(A140-Train!$H$2)^2)/(2*Train!$H$3^2)))</f>
        <v>0.15813051953950494</v>
      </c>
      <c r="H140" s="2">
        <f>Train!$I$4*(EXP((-1*(B140-Train!$I$2)^2)/(2*Train!$I$3^2)))</f>
        <v>1.0396341402548925</v>
      </c>
      <c r="I140" s="2">
        <f>Train!$J$4*(EXP((-1*(C140-Train!$J$2)^2)/(2*Train!$J$3^2)))</f>
        <v>0.59973091316545479</v>
      </c>
      <c r="J140" s="2">
        <f>Train!$K$4*(EXP((-1*(D140-Train!$K$2)^2)/(2*Train!$K$3^2)))</f>
        <v>2.7118499374898946</v>
      </c>
      <c r="K140" s="2">
        <f>Train!$L$4*(EXP((-1*(E140-Train!$L$2)^2)/(2*Train!$L$3^2)))</f>
        <v>1.2812621380804088</v>
      </c>
      <c r="L140" s="5">
        <f t="shared" si="4"/>
        <v>0.34257550944045023</v>
      </c>
      <c r="M140" s="2" t="str">
        <f t="shared" si="5"/>
        <v>No</v>
      </c>
      <c r="N140" s="2" t="s">
        <v>2</v>
      </c>
    </row>
    <row r="141" spans="1:14" x14ac:dyDescent="0.25">
      <c r="A141" s="2">
        <v>0.12398566599999999</v>
      </c>
      <c r="B141" s="2">
        <v>0.99944267600000003</v>
      </c>
      <c r="C141" s="2">
        <v>0.65078939000000002</v>
      </c>
      <c r="D141" s="2">
        <v>-6.2024139999999998E-3</v>
      </c>
      <c r="E141" s="2">
        <v>0.94494694599999995</v>
      </c>
      <c r="F141" s="2" t="s">
        <v>2</v>
      </c>
      <c r="G141" s="2">
        <f>Train!$H$4*(EXP((-1*(A141-Train!$H$2)^2)/(2*Train!$H$3^2)))</f>
        <v>0.1827919415584614</v>
      </c>
      <c r="H141" s="2">
        <f>Train!$I$4*(EXP((-1*(B141-Train!$I$2)^2)/(2*Train!$I$3^2)))</f>
        <v>1.1824080622543363</v>
      </c>
      <c r="I141" s="2">
        <f>Train!$J$4*(EXP((-1*(C141-Train!$J$2)^2)/(2*Train!$J$3^2)))</f>
        <v>0.60811602733317516</v>
      </c>
      <c r="J141" s="2">
        <f>Train!$K$4*(EXP((-1*(D141-Train!$K$2)^2)/(2*Train!$K$3^2)))</f>
        <v>2.6664356992439662</v>
      </c>
      <c r="K141" s="2">
        <f>Train!$L$4*(EXP((-1*(E141-Train!$L$2)^2)/(2*Train!$L$3^2)))</f>
        <v>1.2193709069870833</v>
      </c>
      <c r="L141" s="5">
        <f t="shared" si="4"/>
        <v>0.42734420783259547</v>
      </c>
      <c r="M141" s="2" t="str">
        <f t="shared" si="5"/>
        <v>No</v>
      </c>
      <c r="N141" s="2" t="s">
        <v>2</v>
      </c>
    </row>
    <row r="142" spans="1:14" x14ac:dyDescent="0.25">
      <c r="A142" s="2">
        <v>0.84986061199999996</v>
      </c>
      <c r="B142" s="2">
        <v>0.88642096800000003</v>
      </c>
      <c r="C142" s="2">
        <v>0.53332946000000003</v>
      </c>
      <c r="D142" s="2">
        <v>-0.101991837</v>
      </c>
      <c r="E142" s="2">
        <v>1.1983948090000001</v>
      </c>
      <c r="F142" s="2" t="s">
        <v>2</v>
      </c>
      <c r="G142" s="2">
        <f>Train!$H$4*(EXP((-1*(A142-Train!$H$2)^2)/(2*Train!$H$3^2)))</f>
        <v>0.19979270732063553</v>
      </c>
      <c r="H142" s="2">
        <f>Train!$I$4*(EXP((-1*(B142-Train!$I$2)^2)/(2*Train!$I$3^2)))</f>
        <v>1.0777219764276236</v>
      </c>
      <c r="I142" s="2">
        <f>Train!$J$4*(EXP((-1*(C142-Train!$J$2)^2)/(2*Train!$J$3^2)))</f>
        <v>0.45824351690313603</v>
      </c>
      <c r="J142" s="2">
        <f>Train!$K$4*(EXP((-1*(D142-Train!$K$2)^2)/(2*Train!$K$3^2)))</f>
        <v>2.4425222996307738</v>
      </c>
      <c r="K142" s="2">
        <f>Train!$L$4*(EXP((-1*(E142-Train!$L$2)^2)/(2*Train!$L$3^2)))</f>
        <v>1.13199746991553</v>
      </c>
      <c r="L142" s="5">
        <f t="shared" si="4"/>
        <v>0.27281402545768263</v>
      </c>
      <c r="M142" s="2" t="str">
        <f t="shared" si="5"/>
        <v>No</v>
      </c>
      <c r="N142" s="2" t="s">
        <v>2</v>
      </c>
    </row>
    <row r="143" spans="1:14" x14ac:dyDescent="0.25">
      <c r="A143" s="2">
        <v>1.319360302</v>
      </c>
      <c r="B143" s="2">
        <v>1.1344794410000001</v>
      </c>
      <c r="C143" s="2">
        <v>1.054558541</v>
      </c>
      <c r="D143" s="2">
        <v>-7.6373693000000006E-2</v>
      </c>
      <c r="E143" s="2">
        <v>1.0560246769999999</v>
      </c>
      <c r="F143" s="2" t="s">
        <v>2</v>
      </c>
      <c r="G143" s="2">
        <f>Train!$H$4*(EXP((-1*(A143-Train!$H$2)^2)/(2*Train!$H$3^2)))</f>
        <v>0.19718659799759172</v>
      </c>
      <c r="H143" s="2">
        <f>Train!$I$4*(EXP((-1*(B143-Train!$I$2)^2)/(2*Train!$I$3^2)))</f>
        <v>1.1382615988603824</v>
      </c>
      <c r="I143" s="2">
        <f>Train!$J$4*(EXP((-1*(C143-Train!$J$2)^2)/(2*Train!$J$3^2)))</f>
        <v>0.91948824294816867</v>
      </c>
      <c r="J143" s="2">
        <f>Train!$K$4*(EXP((-1*(D143-Train!$K$2)^2)/(2*Train!$K$3^2)))</f>
        <v>2.6068496445226321</v>
      </c>
      <c r="K143" s="2">
        <f>Train!$L$4*(EXP((-1*(E143-Train!$L$2)^2)/(2*Train!$L$3^2)))</f>
        <v>1.280650040727026</v>
      </c>
      <c r="L143" s="5">
        <f t="shared" si="4"/>
        <v>0.68898871712245202</v>
      </c>
      <c r="M143" s="2" t="str">
        <f t="shared" si="5"/>
        <v>No</v>
      </c>
      <c r="N143" s="2" t="s">
        <v>2</v>
      </c>
    </row>
    <row r="144" spans="1:14" x14ac:dyDescent="0.25">
      <c r="A144" s="2">
        <v>1.045982446</v>
      </c>
      <c r="B144" s="2">
        <v>1.0729059839999999</v>
      </c>
      <c r="C144" s="2">
        <v>0.96148651399999996</v>
      </c>
      <c r="D144" s="2">
        <v>2.8684069999999999E-3</v>
      </c>
      <c r="E144" s="2">
        <v>1.0951515439999999</v>
      </c>
      <c r="F144" s="2" t="s">
        <v>2</v>
      </c>
      <c r="G144" s="2">
        <f>Train!$H$4*(EXP((-1*(A144-Train!$H$2)^2)/(2*Train!$H$3^2)))</f>
        <v>0.20004556598042064</v>
      </c>
      <c r="H144" s="2">
        <f>Train!$I$4*(EXP((-1*(B144-Train!$I$2)^2)/(2*Train!$I$3^2)))</f>
        <v>1.1816925866795465</v>
      </c>
      <c r="I144" s="2">
        <f>Train!$J$4*(EXP((-1*(C144-Train!$J$2)^2)/(2*Train!$J$3^2)))</f>
        <v>0.90266780904119492</v>
      </c>
      <c r="J144" s="2">
        <f>Train!$K$4*(EXP((-1*(D144-Train!$K$2)^2)/(2*Train!$K$3^2)))</f>
        <v>2.6300661683688182</v>
      </c>
      <c r="K144" s="2">
        <f>Train!$L$4*(EXP((-1*(E144-Train!$L$2)^2)/(2*Train!$L$3^2)))</f>
        <v>1.2640331003664529</v>
      </c>
      <c r="L144" s="5">
        <f t="shared" si="4"/>
        <v>0.70939237656837806</v>
      </c>
      <c r="M144" s="2" t="str">
        <f t="shared" si="5"/>
        <v>No</v>
      </c>
      <c r="N144" s="2" t="s">
        <v>2</v>
      </c>
    </row>
    <row r="145" spans="1:14" x14ac:dyDescent="0.25">
      <c r="A145" s="2">
        <v>-5.981130415</v>
      </c>
      <c r="B145" s="2">
        <v>0.96571883000000003</v>
      </c>
      <c r="C145" s="2">
        <v>0.45117502100000001</v>
      </c>
      <c r="D145" s="2">
        <v>2.9991085000000001E-2</v>
      </c>
      <c r="E145" s="2">
        <v>1.104720669</v>
      </c>
      <c r="F145" s="2" t="s">
        <v>2</v>
      </c>
      <c r="G145" s="2">
        <f>Train!$H$4*(EXP((-1*(A145-Train!$H$2)^2)/(2*Train!$H$3^2)))</f>
        <v>4.5401296441472294E-4</v>
      </c>
      <c r="H145" s="2">
        <f>Train!$I$4*(EXP((-1*(B145-Train!$I$2)^2)/(2*Train!$I$3^2)))</f>
        <v>1.1638950937316428</v>
      </c>
      <c r="I145" s="2">
        <f>Train!$J$4*(EXP((-1*(C145-Train!$J$2)^2)/(2*Train!$J$3^2)))</f>
        <v>0.35993035390198536</v>
      </c>
      <c r="J145" s="2">
        <f>Train!$K$4*(EXP((-1*(D145-Train!$K$2)^2)/(2*Train!$K$3^2)))</f>
        <v>2.4674813237225801</v>
      </c>
      <c r="K145" s="2">
        <f>Train!$L$4*(EXP((-1*(E145-Train!$L$2)^2)/(2*Train!$L$3^2)))</f>
        <v>1.2569754604013657</v>
      </c>
      <c r="L145" s="5">
        <f t="shared" si="4"/>
        <v>5.8990386091654153E-4</v>
      </c>
      <c r="M145" s="2" t="str">
        <f t="shared" si="5"/>
        <v>Yes</v>
      </c>
      <c r="N145" s="2" t="s">
        <v>2</v>
      </c>
    </row>
    <row r="146" spans="1:14" x14ac:dyDescent="0.25">
      <c r="A146" s="2">
        <v>0.81213455000000001</v>
      </c>
      <c r="B146" s="2">
        <v>1.0784773679999999</v>
      </c>
      <c r="C146" s="2">
        <v>0.90108910799999997</v>
      </c>
      <c r="D146" s="2">
        <v>4.7573560000000001E-2</v>
      </c>
      <c r="E146" s="2">
        <v>1.2321586289999999</v>
      </c>
      <c r="F146" s="2" t="s">
        <v>2</v>
      </c>
      <c r="G146" s="2">
        <f>Train!$H$4*(EXP((-1*(A146-Train!$H$2)^2)/(2*Train!$H$3^2)))</f>
        <v>0.19952239191169988</v>
      </c>
      <c r="H146" s="2">
        <f>Train!$I$4*(EXP((-1*(B146-Train!$I$2)^2)/(2*Train!$I$3^2)))</f>
        <v>1.179329087430236</v>
      </c>
      <c r="I146" s="2">
        <f>Train!$J$4*(EXP((-1*(C146-Train!$J$2)^2)/(2*Train!$J$3^2)))</f>
        <v>0.87021719363765992</v>
      </c>
      <c r="J146" s="2">
        <f>Train!$K$4*(EXP((-1*(D146-Train!$K$2)^2)/(2*Train!$K$3^2)))</f>
        <v>2.3247648749650449</v>
      </c>
      <c r="K146" s="2">
        <f>Train!$L$4*(EXP((-1*(E146-Train!$L$2)^2)/(2*Train!$L$3^2)))</f>
        <v>1.0661241064088423</v>
      </c>
      <c r="L146" s="5">
        <f t="shared" si="4"/>
        <v>0.50750591840665038</v>
      </c>
      <c r="M146" s="2" t="str">
        <f t="shared" si="5"/>
        <v>No</v>
      </c>
      <c r="N146" s="2" t="s">
        <v>2</v>
      </c>
    </row>
    <row r="147" spans="1:14" x14ac:dyDescent="0.25">
      <c r="A147" s="2">
        <v>0.81413442400000002</v>
      </c>
      <c r="B147" s="2">
        <v>1.0094032239999999</v>
      </c>
      <c r="C147" s="2">
        <v>0.93035573800000004</v>
      </c>
      <c r="D147" s="2">
        <v>7.8419976000000002E-2</v>
      </c>
      <c r="E147" s="2">
        <v>1.15357602</v>
      </c>
      <c r="F147" s="2" t="s">
        <v>2</v>
      </c>
      <c r="G147" s="2">
        <f>Train!$H$4*(EXP((-1*(A147-Train!$H$2)^2)/(2*Train!$H$3^2)))</f>
        <v>0.19953850697384939</v>
      </c>
      <c r="H147" s="2">
        <f>Train!$I$4*(EXP((-1*(B147-Train!$I$2)^2)/(2*Train!$I$3^2)))</f>
        <v>1.1856380017162962</v>
      </c>
      <c r="I147" s="2">
        <f>Train!$J$4*(EXP((-1*(C147-Train!$J$2)^2)/(2*Train!$J$3^2)))</f>
        <v>0.88794050979352002</v>
      </c>
      <c r="J147" s="2">
        <f>Train!$K$4*(EXP((-1*(D147-Train!$K$2)^2)/(2*Train!$K$3^2)))</f>
        <v>2.022795122028564</v>
      </c>
      <c r="K147" s="2">
        <f>Train!$L$4*(EXP((-1*(E147-Train!$L$2)^2)/(2*Train!$L$3^2)))</f>
        <v>1.2036885605086673</v>
      </c>
      <c r="L147" s="5">
        <f t="shared" si="4"/>
        <v>0.51148008629583219</v>
      </c>
      <c r="M147" s="2" t="str">
        <f t="shared" si="5"/>
        <v>No</v>
      </c>
      <c r="N147" s="2" t="s">
        <v>2</v>
      </c>
    </row>
    <row r="148" spans="1:14" x14ac:dyDescent="0.25">
      <c r="A148" s="2">
        <v>0.684369224</v>
      </c>
      <c r="B148" s="2">
        <v>0.78120975299999995</v>
      </c>
      <c r="C148" s="2">
        <v>1.173115323</v>
      </c>
      <c r="D148" s="2">
        <v>8.8183879999999999E-3</v>
      </c>
      <c r="E148" s="2">
        <v>0.77332610899999998</v>
      </c>
      <c r="F148" s="2" t="s">
        <v>2</v>
      </c>
      <c r="G148" s="2">
        <f>Train!$H$4*(EXP((-1*(A148-Train!$H$2)^2)/(2*Train!$H$3^2)))</f>
        <v>0.19808168979243795</v>
      </c>
      <c r="H148" s="2">
        <f>Train!$I$4*(EXP((-1*(B148-Train!$I$2)^2)/(2*Train!$I$3^2)))</f>
        <v>0.89274811096474993</v>
      </c>
      <c r="I148" s="2">
        <f>Train!$J$4*(EXP((-1*(C148-Train!$J$2)^2)/(2*Train!$J$3^2)))</f>
        <v>0.88065324419738866</v>
      </c>
      <c r="J148" s="2">
        <f>Train!$K$4*(EXP((-1*(D148-Train!$K$2)^2)/(2*Train!$K$3^2)))</f>
        <v>2.6010874172456688</v>
      </c>
      <c r="K148" s="2">
        <f>Train!$L$4*(EXP((-1*(E148-Train!$L$2)^2)/(2*Train!$L$3^2)))</f>
        <v>0.88000830504680527</v>
      </c>
      <c r="L148" s="5">
        <f t="shared" si="4"/>
        <v>0.35646749190090443</v>
      </c>
      <c r="M148" s="2" t="str">
        <f t="shared" si="5"/>
        <v>No</v>
      </c>
      <c r="N148" s="2" t="s">
        <v>2</v>
      </c>
    </row>
    <row r="149" spans="1:14" x14ac:dyDescent="0.25">
      <c r="A149" s="2">
        <v>1.109746874</v>
      </c>
      <c r="B149" s="2">
        <v>0.99381925999999998</v>
      </c>
      <c r="C149" s="2">
        <v>0.90648129899999996</v>
      </c>
      <c r="D149" s="2">
        <v>4.8652779E-2</v>
      </c>
      <c r="E149" s="2">
        <v>1.0580539360000001</v>
      </c>
      <c r="F149" s="2" t="s">
        <v>2</v>
      </c>
      <c r="G149" s="2">
        <f>Train!$H$4*(EXP((-1*(A149-Train!$H$2)^2)/(2*Train!$H$3^2)))</f>
        <v>0.19971078648212021</v>
      </c>
      <c r="H149" s="2">
        <f>Train!$I$4*(EXP((-1*(B149-Train!$I$2)^2)/(2*Train!$I$3^2)))</f>
        <v>1.1801288862661103</v>
      </c>
      <c r="I149" s="2">
        <f>Train!$J$4*(EXP((-1*(C149-Train!$J$2)^2)/(2*Train!$J$3^2)))</f>
        <v>0.87375465486687898</v>
      </c>
      <c r="J149" s="2">
        <f>Train!$K$4*(EXP((-1*(D149-Train!$K$2)^2)/(2*Train!$K$3^2)))</f>
        <v>2.3151981026676887</v>
      </c>
      <c r="K149" s="2">
        <f>Train!$L$4*(EXP((-1*(E149-Train!$L$2)^2)/(2*Train!$L$3^2)))</f>
        <v>1.2802802125244146</v>
      </c>
      <c r="L149" s="5">
        <f t="shared" si="4"/>
        <v>0.61039877919334595</v>
      </c>
      <c r="M149" s="2" t="str">
        <f t="shared" si="5"/>
        <v>No</v>
      </c>
      <c r="N149" s="2" t="s">
        <v>2</v>
      </c>
    </row>
    <row r="150" spans="1:14" x14ac:dyDescent="0.25">
      <c r="A150" s="2">
        <v>1.0881667129999999</v>
      </c>
      <c r="B150" s="2">
        <v>0.90005519099999998</v>
      </c>
      <c r="C150" s="2">
        <v>0</v>
      </c>
      <c r="D150" s="2">
        <v>0.146425263</v>
      </c>
      <c r="E150" s="2">
        <v>0.83770215400000003</v>
      </c>
      <c r="F150" s="2" t="s">
        <v>2</v>
      </c>
      <c r="G150" s="2">
        <f>Train!$H$4*(EXP((-1*(A150-Train!$H$2)^2)/(2*Train!$H$3^2)))</f>
        <v>0.1998469263215229</v>
      </c>
      <c r="H150" s="2">
        <f>Train!$I$4*(EXP((-1*(B150-Train!$I$2)^2)/(2*Train!$I$3^2)))</f>
        <v>1.0964225583791012</v>
      </c>
      <c r="I150" s="2">
        <f>Train!$J$4*(EXP((-1*(C150-Train!$J$2)^2)/(2*Train!$J$3^2)))</f>
        <v>5.0414962668839422E-2</v>
      </c>
      <c r="J150" s="2">
        <f>Train!$K$4*(EXP((-1*(D150-Train!$K$2)^2)/(2*Train!$K$3^2)))</f>
        <v>1.2737484012940896</v>
      </c>
      <c r="K150" s="2">
        <f>Train!$L$4*(EXP((-1*(E150-Train!$L$2)^2)/(2*Train!$L$3^2)))</f>
        <v>1.0306117483397457</v>
      </c>
      <c r="L150" s="5">
        <f t="shared" si="4"/>
        <v>1.4501523349345007E-2</v>
      </c>
      <c r="M150" s="2" t="str">
        <f t="shared" si="5"/>
        <v>Yes</v>
      </c>
      <c r="N150" s="2" t="s">
        <v>2</v>
      </c>
    </row>
    <row r="151" spans="1:14" x14ac:dyDescent="0.25">
      <c r="A151" s="2">
        <v>0.51227739999999999</v>
      </c>
      <c r="B151" s="2">
        <v>0.95741105999999998</v>
      </c>
      <c r="C151" s="2">
        <v>0.79384906799999999</v>
      </c>
      <c r="D151" s="2">
        <v>-0.16809685799999999</v>
      </c>
      <c r="E151" s="2">
        <v>4.18715598</v>
      </c>
      <c r="F151" s="2" t="s">
        <v>2</v>
      </c>
      <c r="G151" s="2">
        <f>Train!$H$4*(EXP((-1*(A151-Train!$H$2)^2)/(2*Train!$H$3^2)))</f>
        <v>0.1948874443027139</v>
      </c>
      <c r="H151" s="2">
        <f>Train!$I$4*(EXP((-1*(B151-Train!$I$2)^2)/(2*Train!$I$3^2)))</f>
        <v>1.1575820183473602</v>
      </c>
      <c r="I151" s="2">
        <f>Train!$J$4*(EXP((-1*(C151-Train!$J$2)^2)/(2*Train!$J$3^2)))</f>
        <v>0.77740754685153801</v>
      </c>
      <c r="J151" s="2">
        <f>Train!$K$4*(EXP((-1*(D151-Train!$K$2)^2)/(2*Train!$K$3^2)))</f>
        <v>1.794137361657822</v>
      </c>
      <c r="K151" s="2">
        <f>Train!$L$4*(EXP((-1*(E151-Train!$L$2)^2)/(2*Train!$L$3^2)))</f>
        <v>8.9766254730470539E-23</v>
      </c>
      <c r="L151" s="5">
        <f t="shared" si="4"/>
        <v>2.8245754531081673E-23</v>
      </c>
      <c r="M151" s="2" t="str">
        <f t="shared" si="5"/>
        <v>Yes</v>
      </c>
      <c r="N151" s="2" t="s">
        <v>2</v>
      </c>
    </row>
    <row r="152" spans="1:14" x14ac:dyDescent="0.25">
      <c r="A152" s="2">
        <v>1.4357020920000001</v>
      </c>
      <c r="B152" s="2">
        <v>0.93077310300000005</v>
      </c>
      <c r="C152" s="2">
        <v>1.043626852</v>
      </c>
      <c r="D152" s="2">
        <v>-7.0699338E-2</v>
      </c>
      <c r="E152" s="2">
        <v>0.86370141099999997</v>
      </c>
      <c r="F152" s="2" t="s">
        <v>2</v>
      </c>
      <c r="G152" s="2">
        <f>Train!$H$4*(EXP((-1*(A152-Train!$H$2)^2)/(2*Train!$H$3^2)))</f>
        <v>0.19486688753104542</v>
      </c>
      <c r="H152" s="2">
        <f>Train!$I$4*(EXP((-1*(B152-Train!$I$2)^2)/(2*Train!$I$3^2)))</f>
        <v>1.1328751456780244</v>
      </c>
      <c r="I152" s="2">
        <f>Train!$J$4*(EXP((-1*(C152-Train!$J$2)^2)/(2*Train!$J$3^2)))</f>
        <v>0.91968829865803192</v>
      </c>
      <c r="J152" s="2">
        <f>Train!$K$4*(EXP((-1*(D152-Train!$K$2)^2)/(2*Train!$K$3^2)))</f>
        <v>2.6338590371475319</v>
      </c>
      <c r="K152" s="2">
        <f>Train!$L$4*(EXP((-1*(E152-Train!$L$2)^2)/(2*Train!$L$3^2)))</f>
        <v>1.0852678304070793</v>
      </c>
      <c r="L152" s="5">
        <f t="shared" si="4"/>
        <v>0.58035030381903863</v>
      </c>
      <c r="M152" s="2" t="str">
        <f t="shared" si="5"/>
        <v>No</v>
      </c>
      <c r="N152" s="2" t="s">
        <v>2</v>
      </c>
    </row>
    <row r="153" spans="1:14" x14ac:dyDescent="0.25">
      <c r="A153" s="2">
        <v>0.97306684499999996</v>
      </c>
      <c r="B153" s="2">
        <v>1.339348706</v>
      </c>
      <c r="C153" s="2">
        <v>1.0545950580000001</v>
      </c>
      <c r="D153" s="2">
        <v>-6.2013418000000001E-2</v>
      </c>
      <c r="E153" s="2">
        <v>0.74287422199999997</v>
      </c>
      <c r="F153" s="2" t="s">
        <v>2</v>
      </c>
      <c r="G153" s="2">
        <f>Train!$H$4*(EXP((-1*(A153-Train!$H$2)^2)/(2*Train!$H$3^2)))</f>
        <v>0.20017777758676034</v>
      </c>
      <c r="H153" s="2">
        <f>Train!$I$4*(EXP((-1*(B153-Train!$I$2)^2)/(2*Train!$I$3^2)))</f>
        <v>0.78852726558522279</v>
      </c>
      <c r="I153" s="2">
        <f>Train!$J$4*(EXP((-1*(C153-Train!$J$2)^2)/(2*Train!$J$3^2)))</f>
        <v>0.91948659612001471</v>
      </c>
      <c r="J153" s="2">
        <f>Train!$K$4*(EXP((-1*(D153-Train!$K$2)^2)/(2*Train!$K$3^2)))</f>
        <v>2.6680240360557912</v>
      </c>
      <c r="K153" s="2">
        <f>Train!$L$4*(EXP((-1*(E153-Train!$L$2)^2)/(2*Train!$L$3^2)))</f>
        <v>0.80456347109135207</v>
      </c>
      <c r="L153" s="5">
        <f t="shared" si="4"/>
        <v>0.31155019646000803</v>
      </c>
      <c r="M153" s="2" t="str">
        <f t="shared" si="5"/>
        <v>No</v>
      </c>
      <c r="N153" s="2" t="s">
        <v>2</v>
      </c>
    </row>
    <row r="154" spans="1:14" x14ac:dyDescent="0.25">
      <c r="A154" s="2">
        <v>0.89752261300000002</v>
      </c>
      <c r="B154" s="2">
        <v>0.96638346200000003</v>
      </c>
      <c r="C154" s="2">
        <v>1.4272245219999999</v>
      </c>
      <c r="D154" s="2">
        <v>-1.9611870000000001E-3</v>
      </c>
      <c r="E154" s="2">
        <v>1.2373459280000001</v>
      </c>
      <c r="F154" s="2" t="s">
        <v>2</v>
      </c>
      <c r="G154" s="2">
        <f>Train!$H$4*(EXP((-1*(A154-Train!$H$2)^2)/(2*Train!$H$3^2)))</f>
        <v>0.20003223048667501</v>
      </c>
      <c r="H154" s="2">
        <f>Train!$I$4*(EXP((-1*(B154-Train!$I$2)^2)/(2*Train!$I$3^2)))</f>
        <v>1.1643707851751521</v>
      </c>
      <c r="I154" s="2">
        <f>Train!$J$4*(EXP((-1*(C154-Train!$J$2)^2)/(2*Train!$J$3^2)))</f>
        <v>0.62423818830615696</v>
      </c>
      <c r="J154" s="2">
        <f>Train!$K$4*(EXP((-1*(D154-Train!$K$2)^2)/(2*Train!$K$3^2)))</f>
        <v>2.6506260257130063</v>
      </c>
      <c r="K154" s="2">
        <f>Train!$L$4*(EXP((-1*(E154-Train!$L$2)^2)/(2*Train!$L$3^2)))</f>
        <v>1.0552481071465842</v>
      </c>
      <c r="L154" s="5">
        <f t="shared" si="4"/>
        <v>0.40667235524852052</v>
      </c>
      <c r="M154" s="2" t="str">
        <f t="shared" si="5"/>
        <v>No</v>
      </c>
      <c r="N154" s="2" t="s">
        <v>2</v>
      </c>
    </row>
    <row r="155" spans="1:14" x14ac:dyDescent="0.25">
      <c r="A155" s="2">
        <v>0.99221879999999996</v>
      </c>
      <c r="B155" s="2">
        <v>1.016384792</v>
      </c>
      <c r="C155" s="2">
        <v>0.90904448900000001</v>
      </c>
      <c r="D155" s="2">
        <v>1.1230115000000001E-2</v>
      </c>
      <c r="E155" s="2">
        <v>0.674094584</v>
      </c>
      <c r="F155" s="2" t="s">
        <v>2</v>
      </c>
      <c r="G155" s="2">
        <f>Train!$H$4*(EXP((-1*(A155-Train!$H$2)^2)/(2*Train!$H$3^2)))</f>
        <v>0.20016898743568448</v>
      </c>
      <c r="H155" s="2">
        <f>Train!$I$4*(EXP((-1*(B155-Train!$I$2)^2)/(2*Train!$I$3^2)))</f>
        <v>1.1872831442374971</v>
      </c>
      <c r="I155" s="2">
        <f>Train!$J$4*(EXP((-1*(C155-Train!$J$2)^2)/(2*Train!$J$3^2)))</f>
        <v>0.87539379917824878</v>
      </c>
      <c r="J155" s="2">
        <f>Train!$K$4*(EXP((-1*(D155-Train!$K$2)^2)/(2*Train!$K$3^2)))</f>
        <v>2.5882228160407372</v>
      </c>
      <c r="K155" s="2">
        <f>Train!$L$4*(EXP((-1*(E155-Train!$L$2)^2)/(2*Train!$L$3^2)))</f>
        <v>0.63436858652306771</v>
      </c>
      <c r="L155" s="5">
        <f t="shared" si="4"/>
        <v>0.34158429165191151</v>
      </c>
      <c r="M155" s="2" t="str">
        <f t="shared" si="5"/>
        <v>No</v>
      </c>
      <c r="N155" s="2" t="s">
        <v>2</v>
      </c>
    </row>
    <row r="156" spans="1:14" x14ac:dyDescent="0.25">
      <c r="A156" s="2">
        <v>0.89085214999999995</v>
      </c>
      <c r="B156" s="2">
        <v>0.94627494400000001</v>
      </c>
      <c r="C156" s="2">
        <v>0.95047076200000002</v>
      </c>
      <c r="D156" s="2">
        <v>3.6872888999999999E-2</v>
      </c>
      <c r="E156" s="2">
        <v>0.96125067200000003</v>
      </c>
      <c r="F156" s="2" t="s">
        <v>2</v>
      </c>
      <c r="G156" s="2">
        <f>Train!$H$4*(EXP((-1*(A156-Train!$H$2)^2)/(2*Train!$H$3^2)))</f>
        <v>0.20000557551706999</v>
      </c>
      <c r="H156" s="2">
        <f>Train!$I$4*(EXP((-1*(B156-Train!$I$2)^2)/(2*Train!$I$3^2)))</f>
        <v>1.148068458457485</v>
      </c>
      <c r="I156" s="2">
        <f>Train!$J$4*(EXP((-1*(C156-Train!$J$2)^2)/(2*Train!$J$3^2)))</f>
        <v>0.897957344213551</v>
      </c>
      <c r="J156" s="2">
        <f>Train!$K$4*(EXP((-1*(D156-Train!$K$2)^2)/(2*Train!$K$3^2)))</f>
        <v>2.4147238321206994</v>
      </c>
      <c r="K156" s="2">
        <f>Train!$L$4*(EXP((-1*(E156-Train!$L$2)^2)/(2*Train!$L$3^2)))</f>
        <v>1.2380118625142928</v>
      </c>
      <c r="L156" s="5">
        <f t="shared" si="4"/>
        <v>0.61639324311454202</v>
      </c>
      <c r="M156" s="2" t="str">
        <f t="shared" si="5"/>
        <v>No</v>
      </c>
      <c r="N156" s="2" t="s">
        <v>2</v>
      </c>
    </row>
    <row r="157" spans="1:14" x14ac:dyDescent="0.25">
      <c r="A157" s="2">
        <v>1.217501371</v>
      </c>
      <c r="B157" s="2">
        <v>1.108536499</v>
      </c>
      <c r="C157" s="2">
        <v>0.94286778000000004</v>
      </c>
      <c r="D157" s="2">
        <v>-3.6911544999999997E-2</v>
      </c>
      <c r="E157" s="2">
        <v>0.95000472000000002</v>
      </c>
      <c r="F157" s="2" t="s">
        <v>2</v>
      </c>
      <c r="G157" s="2">
        <f>Train!$H$4*(EXP((-1*(A157-Train!$H$2)^2)/(2*Train!$H$3^2)))</f>
        <v>0.19868351769997744</v>
      </c>
      <c r="H157" s="2">
        <f>Train!$I$4*(EXP((-1*(B157-Train!$I$2)^2)/(2*Train!$I$3^2)))</f>
        <v>1.1611208363035095</v>
      </c>
      <c r="I157" s="2">
        <f>Train!$J$4*(EXP((-1*(C157-Train!$J$2)^2)/(2*Train!$J$3^2)))</f>
        <v>0.8943840707595816</v>
      </c>
      <c r="J157" s="2">
        <f>Train!$K$4*(EXP((-1*(D157-Train!$K$2)^2)/(2*Train!$K$3^2)))</f>
        <v>2.7153797159237909</v>
      </c>
      <c r="K157" s="2">
        <f>Train!$L$4*(EXP((-1*(E157-Train!$L$2)^2)/(2*Train!$L$3^2)))</f>
        <v>1.2254832120970056</v>
      </c>
      <c r="L157" s="5">
        <f t="shared" si="4"/>
        <v>0.68659597084998281</v>
      </c>
      <c r="M157" s="2" t="str">
        <f t="shared" si="5"/>
        <v>No</v>
      </c>
      <c r="N157" s="2" t="s">
        <v>2</v>
      </c>
    </row>
    <row r="158" spans="1:14" x14ac:dyDescent="0.25">
      <c r="A158" s="2">
        <v>1.1184069699999999</v>
      </c>
      <c r="B158" s="2">
        <v>0.74157371500000002</v>
      </c>
      <c r="C158" s="2">
        <v>1.036787017</v>
      </c>
      <c r="D158" s="2">
        <v>-5.3784268000000003E-2</v>
      </c>
      <c r="E158" s="2">
        <v>1.0573494109999999</v>
      </c>
      <c r="F158" s="2" t="s">
        <v>2</v>
      </c>
      <c r="G158" s="2">
        <f>Train!$H$4*(EXP((-1*(A158-Train!$H$2)^2)/(2*Train!$H$3^2)))</f>
        <v>0.19964959767270826</v>
      </c>
      <c r="H158" s="2">
        <f>Train!$I$4*(EXP((-1*(B158-Train!$I$2)^2)/(2*Train!$I$3^2)))</f>
        <v>0.81066996854669626</v>
      </c>
      <c r="I158" s="2">
        <f>Train!$J$4*(EXP((-1*(C158-Train!$J$2)^2)/(2*Train!$J$3^2)))</f>
        <v>0.91951643765078617</v>
      </c>
      <c r="J158" s="2">
        <f>Train!$K$4*(EXP((-1*(D158-Train!$K$2)^2)/(2*Train!$K$3^2)))</f>
        <v>2.692104198264953</v>
      </c>
      <c r="K158" s="2">
        <f>Train!$L$4*(EXP((-1*(E158-Train!$L$2)^2)/(2*Train!$L$3^2)))</f>
        <v>1.2804147662373424</v>
      </c>
      <c r="L158" s="5">
        <f t="shared" si="4"/>
        <v>0.51299668731798509</v>
      </c>
      <c r="M158" s="2" t="str">
        <f t="shared" si="5"/>
        <v>No</v>
      </c>
      <c r="N158" s="2" t="s">
        <v>2</v>
      </c>
    </row>
    <row r="159" spans="1:14" x14ac:dyDescent="0.25">
      <c r="A159" s="2">
        <v>1.299023882</v>
      </c>
      <c r="B159" s="2">
        <v>1.072560744</v>
      </c>
      <c r="C159" s="2">
        <v>1.039465087</v>
      </c>
      <c r="D159" s="2">
        <v>-9.4447579999999993E-3</v>
      </c>
      <c r="E159" s="2">
        <v>1.102805493</v>
      </c>
      <c r="F159" s="2" t="s">
        <v>2</v>
      </c>
      <c r="G159" s="2">
        <f>Train!$H$4*(EXP((-1*(A159-Train!$H$2)^2)/(2*Train!$H$3^2)))</f>
        <v>0.19752577879300542</v>
      </c>
      <c r="H159" s="2">
        <f>Train!$I$4*(EXP((-1*(B159-Train!$I$2)^2)/(2*Train!$I$3^2)))</f>
        <v>1.1818284759214102</v>
      </c>
      <c r="I159" s="2">
        <f>Train!$J$4*(EXP((-1*(C159-Train!$J$2)^2)/(2*Train!$J$3^2)))</f>
        <v>0.91961095980049601</v>
      </c>
      <c r="J159" s="2">
        <f>Train!$K$4*(EXP((-1*(D159-Train!$K$2)^2)/(2*Train!$K$3^2)))</f>
        <v>2.6770799364462912</v>
      </c>
      <c r="K159" s="2">
        <f>Train!$L$4*(EXP((-1*(E159-Train!$L$2)^2)/(2*Train!$L$3^2)))</f>
        <v>1.2584800300820362</v>
      </c>
      <c r="L159" s="5">
        <f t="shared" si="4"/>
        <v>0.72325265892646784</v>
      </c>
      <c r="M159" s="2" t="str">
        <f t="shared" si="5"/>
        <v>No</v>
      </c>
      <c r="N159" s="2" t="s">
        <v>2</v>
      </c>
    </row>
    <row r="160" spans="1:14" x14ac:dyDescent="0.25">
      <c r="A160" s="2">
        <v>0.97932801599999997</v>
      </c>
      <c r="B160" s="2">
        <v>0.98262612299999996</v>
      </c>
      <c r="C160" s="2">
        <v>0.70279102299999996</v>
      </c>
      <c r="D160" s="2">
        <v>-3.8980533999999997E-2</v>
      </c>
      <c r="E160" s="2">
        <v>1.151175523</v>
      </c>
      <c r="F160" s="2" t="s">
        <v>2</v>
      </c>
      <c r="G160" s="2">
        <f>Train!$H$4*(EXP((-1*(A160-Train!$H$2)^2)/(2*Train!$H$3^2)))</f>
        <v>0.20017693775592105</v>
      </c>
      <c r="H160" s="2">
        <f>Train!$I$4*(EXP((-1*(B160-Train!$I$2)^2)/(2*Train!$I$3^2)))</f>
        <v>1.1746227108513987</v>
      </c>
      <c r="I160" s="2">
        <f>Train!$J$4*(EXP((-1*(C160-Train!$J$2)^2)/(2*Train!$J$3^2)))</f>
        <v>0.67332132601303629</v>
      </c>
      <c r="J160" s="2">
        <f>Train!$K$4*(EXP((-1*(D160-Train!$K$2)^2)/(2*Train!$K$3^2)))</f>
        <v>2.7144405551040611</v>
      </c>
      <c r="K160" s="2">
        <f>Train!$L$4*(EXP((-1*(E160-Train!$L$2)^2)/(2*Train!$L$3^2)))</f>
        <v>1.2069476756077893</v>
      </c>
      <c r="L160" s="5">
        <f t="shared" si="4"/>
        <v>0.5186848734647872</v>
      </c>
      <c r="M160" s="2" t="str">
        <f t="shared" si="5"/>
        <v>No</v>
      </c>
      <c r="N160" s="2" t="s">
        <v>2</v>
      </c>
    </row>
    <row r="161" spans="1:14" x14ac:dyDescent="0.25">
      <c r="A161" s="2">
        <v>1.3584685409999999</v>
      </c>
      <c r="B161" s="2">
        <v>0.98148754400000005</v>
      </c>
      <c r="C161" s="2">
        <v>0.64658026999999996</v>
      </c>
      <c r="D161" s="2">
        <v>-0.43287334300000002</v>
      </c>
      <c r="E161" s="2">
        <v>1.4735721420000001</v>
      </c>
      <c r="F161" s="2" t="s">
        <v>2</v>
      </c>
      <c r="G161" s="2">
        <f>Train!$H$4*(EXP((-1*(A161-Train!$H$2)^2)/(2*Train!$H$3^2)))</f>
        <v>0.196478457980551</v>
      </c>
      <c r="H161" s="2">
        <f>Train!$I$4*(EXP((-1*(B161-Train!$I$2)^2)/(2*Train!$I$3^2)))</f>
        <v>1.1739908265745653</v>
      </c>
      <c r="I161" s="2">
        <f>Train!$J$4*(EXP((-1*(C161-Train!$J$2)^2)/(2*Train!$J$3^2)))</f>
        <v>0.60274394785961849</v>
      </c>
      <c r="J161" s="2">
        <f>Train!$K$4*(EXP((-1*(D161-Train!$K$2)^2)/(2*Train!$K$3^2)))</f>
        <v>6.8483163887337328E-2</v>
      </c>
      <c r="K161" s="2">
        <f>Train!$L$4*(EXP((-1*(E161-Train!$L$2)^2)/(2*Train!$L$3^2)))</f>
        <v>0.49287234868829599</v>
      </c>
      <c r="L161" s="5">
        <f t="shared" si="4"/>
        <v>4.6927862477576798E-3</v>
      </c>
      <c r="M161" s="2" t="str">
        <f t="shared" si="5"/>
        <v>Yes</v>
      </c>
      <c r="N161" s="2" t="s">
        <v>2</v>
      </c>
    </row>
    <row r="162" spans="1:14" x14ac:dyDescent="0.25">
      <c r="A162" s="2">
        <v>1.0018392110000001</v>
      </c>
      <c r="B162" s="2">
        <v>0.79113471400000002</v>
      </c>
      <c r="C162" s="2">
        <v>1</v>
      </c>
      <c r="D162" s="2">
        <v>-7.1545320999999995E-2</v>
      </c>
      <c r="E162" s="2">
        <v>1.38314322</v>
      </c>
      <c r="F162" s="2" t="s">
        <v>2</v>
      </c>
      <c r="G162" s="2">
        <f>Train!$H$4*(EXP((-1*(A162-Train!$H$2)^2)/(2*Train!$H$3^2)))</f>
        <v>0.20015759733287122</v>
      </c>
      <c r="H162" s="2">
        <f>Train!$I$4*(EXP((-1*(B162-Train!$I$2)^2)/(2*Train!$I$3^2)))</f>
        <v>0.91257374576647632</v>
      </c>
      <c r="I162" s="2">
        <f>Train!$J$4*(EXP((-1*(C162-Train!$J$2)^2)/(2*Train!$J$3^2)))</f>
        <v>0.91468349749899769</v>
      </c>
      <c r="J162" s="2">
        <f>Train!$K$4*(EXP((-1*(D162-Train!$K$2)^2)/(2*Train!$K$3^2)))</f>
        <v>2.6300634733322283</v>
      </c>
      <c r="K162" s="2">
        <f>Train!$L$4*(EXP((-1*(E162-Train!$L$2)^2)/(2*Train!$L$3^2)))</f>
        <v>0.70607322305179587</v>
      </c>
      <c r="L162" s="5">
        <f t="shared" si="4"/>
        <v>0.31026076901019528</v>
      </c>
      <c r="M162" s="2" t="str">
        <f t="shared" si="5"/>
        <v>No</v>
      </c>
      <c r="N162" s="2" t="s">
        <v>2</v>
      </c>
    </row>
    <row r="163" spans="1:14" x14ac:dyDescent="0.25">
      <c r="A163" s="2">
        <v>1.1436587600000001</v>
      </c>
      <c r="B163" s="2">
        <v>0.99504542200000001</v>
      </c>
      <c r="C163" s="2">
        <v>1.242602298</v>
      </c>
      <c r="D163" s="2">
        <v>-8.2104494E-2</v>
      </c>
      <c r="E163" s="2">
        <v>1.0829983400000001</v>
      </c>
      <c r="F163" s="2" t="s">
        <v>2</v>
      </c>
      <c r="G163" s="2">
        <f>Train!$H$4*(EXP((-1*(A163-Train!$H$2)^2)/(2*Train!$H$3^2)))</f>
        <v>0.19944978334241747</v>
      </c>
      <c r="H163" s="2">
        <f>Train!$I$4*(EXP((-1*(B163-Train!$I$2)^2)/(2*Train!$I$3^2)))</f>
        <v>1.1806537560120096</v>
      </c>
      <c r="I163" s="2">
        <f>Train!$J$4*(EXP((-1*(C163-Train!$J$2)^2)/(2*Train!$J$3^2)))</f>
        <v>0.82935629072328454</v>
      </c>
      <c r="J163" s="2">
        <f>Train!$K$4*(EXP((-1*(D163-Train!$K$2)^2)/(2*Train!$K$3^2)))</f>
        <v>2.5759485300339189</v>
      </c>
      <c r="K163" s="2">
        <f>Train!$L$4*(EXP((-1*(E163-Train!$L$2)^2)/(2*Train!$L$3^2)))</f>
        <v>1.2713203952609005</v>
      </c>
      <c r="L163" s="5">
        <f t="shared" si="4"/>
        <v>0.63957202668840107</v>
      </c>
      <c r="M163" s="2" t="str">
        <f t="shared" si="5"/>
        <v>No</v>
      </c>
      <c r="N163" s="2" t="s">
        <v>2</v>
      </c>
    </row>
    <row r="164" spans="1:14" x14ac:dyDescent="0.25">
      <c r="A164" s="2">
        <v>1.051834902</v>
      </c>
      <c r="B164" s="2">
        <v>0.85530274399999995</v>
      </c>
      <c r="C164" s="2">
        <v>0.86609257399999995</v>
      </c>
      <c r="D164" s="2">
        <v>-2.0908600000000001E-4</v>
      </c>
      <c r="E164" s="2">
        <v>1.134287144</v>
      </c>
      <c r="F164" s="2" t="s">
        <v>2</v>
      </c>
      <c r="G164" s="2">
        <f>Train!$H$4*(EXP((-1*(A164-Train!$H$2)^2)/(2*Train!$H$3^2)))</f>
        <v>0.2000233498549161</v>
      </c>
      <c r="H164" s="2">
        <f>Train!$I$4*(EXP((-1*(B164-Train!$I$2)^2)/(2*Train!$I$3^2)))</f>
        <v>1.029835440052685</v>
      </c>
      <c r="I164" s="2">
        <f>Train!$J$4*(EXP((-1*(C164-Train!$J$2)^2)/(2*Train!$J$3^2)))</f>
        <v>0.84442620635937049</v>
      </c>
      <c r="J164" s="2">
        <f>Train!$K$4*(EXP((-1*(D164-Train!$K$2)^2)/(2*Train!$K$3^2)))</f>
        <v>2.6434789751556673</v>
      </c>
      <c r="K164" s="2">
        <f>Train!$L$4*(EXP((-1*(E164-Train!$L$2)^2)/(2*Train!$L$3^2)))</f>
        <v>1.2280611038043547</v>
      </c>
      <c r="L164" s="5">
        <f t="shared" si="4"/>
        <v>0.56468476312749494</v>
      </c>
      <c r="M164" s="2" t="str">
        <f t="shared" si="5"/>
        <v>No</v>
      </c>
      <c r="N164" s="2" t="s">
        <v>2</v>
      </c>
    </row>
    <row r="165" spans="1:14" x14ac:dyDescent="0.25">
      <c r="A165" s="2">
        <v>1.0949835370000001</v>
      </c>
      <c r="B165" s="2">
        <v>0.94425377499999996</v>
      </c>
      <c r="C165" s="2">
        <v>1.148669986</v>
      </c>
      <c r="D165" s="2">
        <v>-5.4029546999999997E-2</v>
      </c>
      <c r="E165" s="2">
        <v>0.93953804299999999</v>
      </c>
      <c r="F165" s="2" t="s">
        <v>2</v>
      </c>
      <c r="G165" s="2">
        <f>Train!$H$4*(EXP((-1*(A165-Train!$H$2)^2)/(2*Train!$H$3^2)))</f>
        <v>0.19980644328867209</v>
      </c>
      <c r="H165" s="2">
        <f>Train!$I$4*(EXP((-1*(B165-Train!$I$2)^2)/(2*Train!$I$3^2)))</f>
        <v>1.1462147572888299</v>
      </c>
      <c r="I165" s="2">
        <f>Train!$J$4*(EXP((-1*(C165-Train!$J$2)^2)/(2*Train!$J$3^2)))</f>
        <v>0.89397256539129688</v>
      </c>
      <c r="J165" s="2">
        <f>Train!$K$4*(EXP((-1*(D165-Train!$K$2)^2)/(2*Train!$K$3^2)))</f>
        <v>2.6915054541557959</v>
      </c>
      <c r="K165" s="2">
        <f>Train!$L$4*(EXP((-1*(E165-Train!$L$2)^2)/(2*Train!$L$3^2)))</f>
        <v>1.2125136618910581</v>
      </c>
      <c r="L165" s="5">
        <f t="shared" si="4"/>
        <v>0.66816170487338422</v>
      </c>
      <c r="M165" s="2" t="str">
        <f t="shared" si="5"/>
        <v>No</v>
      </c>
      <c r="N165" s="2" t="s">
        <v>2</v>
      </c>
    </row>
    <row r="166" spans="1:14" x14ac:dyDescent="0.25">
      <c r="A166" s="2">
        <v>0.684873434</v>
      </c>
      <c r="B166" s="2">
        <v>0.85702222500000003</v>
      </c>
      <c r="C166" s="2">
        <v>0.82955426399999999</v>
      </c>
      <c r="D166" s="2">
        <v>-7.6283047000000007E-2</v>
      </c>
      <c r="E166" s="2">
        <v>0.93384719599999999</v>
      </c>
      <c r="F166" s="2" t="s">
        <v>2</v>
      </c>
      <c r="G166" s="2">
        <f>Train!$H$4*(EXP((-1*(A166-Train!$H$2)^2)/(2*Train!$H$3^2)))</f>
        <v>0.1980889549496469</v>
      </c>
      <c r="H166" s="2">
        <f>Train!$I$4*(EXP((-1*(B166-Train!$I$2)^2)/(2*Train!$I$3^2)))</f>
        <v>1.0326569324800323</v>
      </c>
      <c r="I166" s="2">
        <f>Train!$J$4*(EXP((-1*(C166-Train!$J$2)^2)/(2*Train!$J$3^2)))</f>
        <v>0.81265035142484821</v>
      </c>
      <c r="J166" s="2">
        <f>Train!$K$4*(EXP((-1*(D166-Train!$K$2)^2)/(2*Train!$K$3^2)))</f>
        <v>2.6073095041327803</v>
      </c>
      <c r="K166" s="2">
        <f>Train!$L$4*(EXP((-1*(E166-Train!$L$2)^2)/(2*Train!$L$3^2)))</f>
        <v>1.2049477120649528</v>
      </c>
      <c r="L166" s="5">
        <f t="shared" si="4"/>
        <v>0.52225287847641388</v>
      </c>
      <c r="M166" s="2" t="str">
        <f t="shared" si="5"/>
        <v>No</v>
      </c>
      <c r="N166" s="2" t="s">
        <v>2</v>
      </c>
    </row>
    <row r="167" spans="1:14" x14ac:dyDescent="0.25">
      <c r="A167" s="2">
        <v>-1.282548453</v>
      </c>
      <c r="B167" s="2">
        <v>0.99377747699999996</v>
      </c>
      <c r="C167" s="2">
        <v>1.0411716090000001</v>
      </c>
      <c r="D167" s="2">
        <v>-0.119406888</v>
      </c>
      <c r="E167" s="2">
        <v>0.98833926599999999</v>
      </c>
      <c r="F167" s="2" t="s">
        <v>2</v>
      </c>
      <c r="G167" s="2">
        <f>Train!$H$4*(EXP((-1*(A167-Train!$H$2)^2)/(2*Train!$H$3^2)))</f>
        <v>0.10547251406103522</v>
      </c>
      <c r="H167" s="2">
        <f>Train!$I$4*(EXP((-1*(B167-Train!$I$2)^2)/(2*Train!$I$3^2)))</f>
        <v>1.1801107270362283</v>
      </c>
      <c r="I167" s="2">
        <f>Train!$J$4*(EXP((-1*(C167-Train!$J$2)^2)/(2*Train!$J$3^2)))</f>
        <v>0.919652910829313</v>
      </c>
      <c r="J167" s="2">
        <f>Train!$K$4*(EXP((-1*(D167-Train!$K$2)^2)/(2*Train!$K$3^2)))</f>
        <v>2.2965411087117236</v>
      </c>
      <c r="K167" s="2">
        <f>Train!$L$4*(EXP((-1*(E167-Train!$L$2)^2)/(2*Train!$L$3^2)))</f>
        <v>1.2619370879130269</v>
      </c>
      <c r="L167" s="5">
        <f t="shared" si="4"/>
        <v>0.33174007157168545</v>
      </c>
      <c r="M167" s="2" t="str">
        <f t="shared" si="5"/>
        <v>No</v>
      </c>
      <c r="N167" s="2" t="s">
        <v>2</v>
      </c>
    </row>
    <row r="168" spans="1:14" x14ac:dyDescent="0.25">
      <c r="A168" s="2">
        <v>-2.609752088</v>
      </c>
      <c r="B168" s="2">
        <v>1.1656070000000001</v>
      </c>
      <c r="C168" s="2">
        <v>0.31758334700000002</v>
      </c>
      <c r="D168" s="2">
        <v>-0.12015694</v>
      </c>
      <c r="E168" s="2">
        <v>1.339877116</v>
      </c>
      <c r="F168" s="2" t="s">
        <v>2</v>
      </c>
      <c r="G168" s="2">
        <f>Train!$H$4*(EXP((-1*(A168-Train!$H$2)^2)/(2*Train!$H$3^2)))</f>
        <v>3.9758349783318304E-2</v>
      </c>
      <c r="H168" s="2">
        <f>Train!$I$4*(EXP((-1*(B168-Train!$I$2)^2)/(2*Train!$I$3^2)))</f>
        <v>1.1026902773066329</v>
      </c>
      <c r="I168" s="2">
        <f>Train!$J$4*(EXP((-1*(C168-Train!$J$2)^2)/(2*Train!$J$3^2)))</f>
        <v>0.2251201844142755</v>
      </c>
      <c r="J168" s="2">
        <f>Train!$K$4*(EXP((-1*(D168-Train!$K$2)^2)/(2*Train!$K$3^2)))</f>
        <v>2.2897306642590611</v>
      </c>
      <c r="K168" s="2">
        <f>Train!$L$4*(EXP((-1*(E168-Train!$L$2)^2)/(2*Train!$L$3^2)))</f>
        <v>0.81391350839720344</v>
      </c>
      <c r="L168" s="5">
        <f t="shared" si="4"/>
        <v>1.8393271782440029E-2</v>
      </c>
      <c r="M168" s="2" t="str">
        <f t="shared" si="5"/>
        <v>Yes</v>
      </c>
      <c r="N168" s="2" t="s">
        <v>2</v>
      </c>
    </row>
    <row r="169" spans="1:14" x14ac:dyDescent="0.25">
      <c r="A169" s="2">
        <v>1.004380169</v>
      </c>
      <c r="B169" s="2">
        <v>1.093045238</v>
      </c>
      <c r="C169" s="2">
        <v>1.542115532</v>
      </c>
      <c r="D169" s="2">
        <v>-0.106540458</v>
      </c>
      <c r="E169" s="2">
        <v>0.98062570100000002</v>
      </c>
      <c r="F169" s="2" t="s">
        <v>2</v>
      </c>
      <c r="G169" s="2">
        <f>Train!$H$4*(EXP((-1*(A169-Train!$H$2)^2)/(2*Train!$H$3^2)))</f>
        <v>0.20015381044799618</v>
      </c>
      <c r="H169" s="2">
        <f>Train!$I$4*(EXP((-1*(B169-Train!$I$2)^2)/(2*Train!$I$3^2)))</f>
        <v>1.171643313152837</v>
      </c>
      <c r="I169" s="2">
        <f>Train!$J$4*(EXP((-1*(C169-Train!$J$2)^2)/(2*Train!$J$3^2)))</f>
        <v>0.47736611646102584</v>
      </c>
      <c r="J169" s="2">
        <f>Train!$K$4*(EXP((-1*(D169-Train!$K$2)^2)/(2*Train!$K$3^2)))</f>
        <v>2.4067829427093899</v>
      </c>
      <c r="K169" s="2">
        <f>Train!$L$4*(EXP((-1*(E169-Train!$L$2)^2)/(2*Train!$L$3^2)))</f>
        <v>1.2560460544351011</v>
      </c>
      <c r="L169" s="5">
        <f t="shared" si="4"/>
        <v>0.33841792531583414</v>
      </c>
      <c r="M169" s="2" t="str">
        <f t="shared" si="5"/>
        <v>No</v>
      </c>
      <c r="N169" s="2" t="s">
        <v>2</v>
      </c>
    </row>
    <row r="170" spans="1:14" x14ac:dyDescent="0.25">
      <c r="A170" s="2">
        <v>1.511324025</v>
      </c>
      <c r="B170" s="2">
        <v>0.97657174300000005</v>
      </c>
      <c r="C170" s="2">
        <v>1.0787981369999999</v>
      </c>
      <c r="D170" s="2">
        <v>8.9180200000000002E-4</v>
      </c>
      <c r="E170" s="2">
        <v>0.96573744299999997</v>
      </c>
      <c r="F170" s="2" t="s">
        <v>2</v>
      </c>
      <c r="G170" s="2">
        <f>Train!$H$4*(EXP((-1*(A170-Train!$H$2)^2)/(2*Train!$H$3^2)))</f>
        <v>0.19302067361973455</v>
      </c>
      <c r="H170" s="2">
        <f>Train!$I$4*(EXP((-1*(B170-Train!$I$2)^2)/(2*Train!$I$3^2)))</f>
        <v>1.1711117195630723</v>
      </c>
      <c r="I170" s="2">
        <f>Train!$J$4*(EXP((-1*(C170-Train!$J$2)^2)/(2*Train!$J$3^2)))</f>
        <v>0.91696512082226433</v>
      </c>
      <c r="J170" s="2">
        <f>Train!$K$4*(EXP((-1*(D170-Train!$K$2)^2)/(2*Train!$K$3^2)))</f>
        <v>2.6388061212275065</v>
      </c>
      <c r="K170" s="2">
        <f>Train!$L$4*(EXP((-1*(E170-Train!$L$2)^2)/(2*Train!$L$3^2)))</f>
        <v>1.2425932798446668</v>
      </c>
      <c r="L170" s="5">
        <f t="shared" si="4"/>
        <v>0.67965959729885017</v>
      </c>
      <c r="M170" s="2" t="str">
        <f t="shared" si="5"/>
        <v>No</v>
      </c>
      <c r="N170" s="2" t="s">
        <v>2</v>
      </c>
    </row>
    <row r="171" spans="1:14" x14ac:dyDescent="0.25">
      <c r="A171" s="2">
        <v>1.0240777919999999</v>
      </c>
      <c r="B171" s="2">
        <v>0.49325334199999998</v>
      </c>
      <c r="C171" s="2">
        <v>0.95278418200000004</v>
      </c>
      <c r="D171" s="2">
        <v>-8.4953395000000001E-2</v>
      </c>
      <c r="E171" s="2">
        <v>0.97713623000000005</v>
      </c>
      <c r="F171" s="2" t="s">
        <v>2</v>
      </c>
      <c r="G171" s="2">
        <f>Train!$H$4*(EXP((-1*(A171-Train!$H$2)^2)/(2*Train!$H$3^2)))</f>
        <v>0.20011342130625234</v>
      </c>
      <c r="H171" s="2">
        <f>Train!$I$4*(EXP((-1*(B171-Train!$I$2)^2)/(2*Train!$I$3^2)))</f>
        <v>0.32245887599959849</v>
      </c>
      <c r="I171" s="2">
        <f>Train!$J$4*(EXP((-1*(C171-Train!$J$2)^2)/(2*Train!$J$3^2)))</f>
        <v>0.89899263836634835</v>
      </c>
      <c r="J171" s="2">
        <f>Train!$K$4*(EXP((-1*(D171-Train!$K$2)^2)/(2*Train!$K$3^2)))</f>
        <v>2.559273634908799</v>
      </c>
      <c r="K171" s="2">
        <f>Train!$L$4*(EXP((-1*(E171-Train!$L$2)^2)/(2*Train!$L$3^2)))</f>
        <v>1.2531372444087616</v>
      </c>
      <c r="L171" s="5">
        <f t="shared" si="4"/>
        <v>0.18604673328477564</v>
      </c>
      <c r="M171" s="2" t="str">
        <f t="shared" si="5"/>
        <v>Yes</v>
      </c>
      <c r="N171" s="2" t="s">
        <v>2</v>
      </c>
    </row>
    <row r="172" spans="1:14" x14ac:dyDescent="0.25">
      <c r="A172" s="2">
        <v>0.691563755</v>
      </c>
      <c r="B172" s="2">
        <v>1.0234674779999999</v>
      </c>
      <c r="C172" s="2">
        <v>1.0117024999999999</v>
      </c>
      <c r="D172" s="2">
        <v>-0.131874519</v>
      </c>
      <c r="E172" s="2">
        <v>2.1198850239999998</v>
      </c>
      <c r="F172" s="2" t="s">
        <v>2</v>
      </c>
      <c r="G172" s="2">
        <f>Train!$H$4*(EXP((-1*(A172-Train!$H$2)^2)/(2*Train!$H$3^2)))</f>
        <v>0.19818418006739677</v>
      </c>
      <c r="H172" s="2">
        <f>Train!$I$4*(EXP((-1*(B172-Train!$I$2)^2)/(2*Train!$I$3^2)))</f>
        <v>1.1884284112317578</v>
      </c>
      <c r="I172" s="2">
        <f>Train!$J$4*(EXP((-1*(C172-Train!$J$2)^2)/(2*Train!$J$3^2)))</f>
        <v>0.91693314135537618</v>
      </c>
      <c r="J172" s="2">
        <f>Train!$K$4*(EXP((-1*(D172-Train!$K$2)^2)/(2*Train!$K$3^2)))</f>
        <v>2.1785333190704268</v>
      </c>
      <c r="K172" s="2">
        <f>Train!$L$4*(EXP((-1*(E172-Train!$L$2)^2)/(2*Train!$L$3^2)))</f>
        <v>3.2333508618758297E-3</v>
      </c>
      <c r="L172" s="5">
        <f t="shared" si="4"/>
        <v>1.5212364415288302E-3</v>
      </c>
      <c r="M172" s="2" t="str">
        <f t="shared" si="5"/>
        <v>Yes</v>
      </c>
      <c r="N172" s="2" t="s">
        <v>2</v>
      </c>
    </row>
    <row r="173" spans="1:14" x14ac:dyDescent="0.25">
      <c r="A173" s="2">
        <v>0.36811162200000003</v>
      </c>
      <c r="B173" s="2">
        <v>0.903042648</v>
      </c>
      <c r="C173" s="2">
        <v>0.95576591700000002</v>
      </c>
      <c r="D173" s="2">
        <v>7.5114653000000003E-2</v>
      </c>
      <c r="E173" s="2">
        <v>0.86201326700000003</v>
      </c>
      <c r="F173" s="2" t="s">
        <v>2</v>
      </c>
      <c r="G173" s="2">
        <f>Train!$H$4*(EXP((-1*(A173-Train!$H$2)^2)/(2*Train!$H$3^2)))</f>
        <v>0.19115093455185045</v>
      </c>
      <c r="H173" s="2">
        <f>Train!$I$4*(EXP((-1*(B173-Train!$I$2)^2)/(2*Train!$I$3^2)))</f>
        <v>1.1003205154253985</v>
      </c>
      <c r="I173" s="2">
        <f>Train!$J$4*(EXP((-1*(C173-Train!$J$2)^2)/(2*Train!$J$3^2)))</f>
        <v>0.90029100286056762</v>
      </c>
      <c r="J173" s="2">
        <f>Train!$K$4*(EXP((-1*(D173-Train!$K$2)^2)/(2*Train!$K$3^2)))</f>
        <v>2.0575148513770283</v>
      </c>
      <c r="K173" s="2">
        <f>Train!$L$4*(EXP((-1*(E173-Train!$L$2)^2)/(2*Train!$L$3^2)))</f>
        <v>1.081861735818777</v>
      </c>
      <c r="L173" s="5">
        <f t="shared" si="4"/>
        <v>0.42149583291251724</v>
      </c>
      <c r="M173" s="2" t="str">
        <f t="shared" si="5"/>
        <v>No</v>
      </c>
      <c r="N173" s="2" t="s">
        <v>2</v>
      </c>
    </row>
    <row r="174" spans="1:14" x14ac:dyDescent="0.25">
      <c r="A174" s="2">
        <v>1.383417611</v>
      </c>
      <c r="B174" s="2">
        <v>0.69319836099999999</v>
      </c>
      <c r="C174" s="2">
        <v>0.95795440499999995</v>
      </c>
      <c r="D174" s="2">
        <v>-4.1278336999999998E-2</v>
      </c>
      <c r="E174" s="2">
        <v>0.90827512899999996</v>
      </c>
      <c r="F174" s="2" t="s">
        <v>2</v>
      </c>
      <c r="G174" s="2">
        <f>Train!$H$4*(EXP((-1*(A174-Train!$H$2)^2)/(2*Train!$H$3^2)))</f>
        <v>0.19598859511020172</v>
      </c>
      <c r="H174" s="2">
        <f>Train!$I$4*(EXP((-1*(B174-Train!$I$2)^2)/(2*Train!$I$3^2)))</f>
        <v>0.70714686396951054</v>
      </c>
      <c r="I174" s="2">
        <f>Train!$J$4*(EXP((-1*(C174-Train!$J$2)^2)/(2*Train!$J$3^2)))</f>
        <v>0.90121805212082529</v>
      </c>
      <c r="J174" s="2">
        <f>Train!$K$4*(EXP((-1*(D174-Train!$K$2)^2)/(2*Train!$K$3^2)))</f>
        <v>2.7127671243419362</v>
      </c>
      <c r="K174" s="2">
        <f>Train!$L$4*(EXP((-1*(E174-Train!$L$2)^2)/(2*Train!$L$3^2)))</f>
        <v>1.166704420494032</v>
      </c>
      <c r="L174" s="5">
        <f t="shared" si="4"/>
        <v>0.39531533244049022</v>
      </c>
      <c r="M174" s="2" t="str">
        <f t="shared" si="5"/>
        <v>No</v>
      </c>
      <c r="N174" s="2" t="s">
        <v>2</v>
      </c>
    </row>
    <row r="175" spans="1:14" x14ac:dyDescent="0.25">
      <c r="A175" s="2">
        <v>0.84299865399999996</v>
      </c>
      <c r="B175" s="2">
        <v>1.0340943840000001</v>
      </c>
      <c r="C175" s="2">
        <v>1.043499323</v>
      </c>
      <c r="D175" s="2">
        <v>-0.196748916</v>
      </c>
      <c r="E175" s="2">
        <v>1.2502198630000001</v>
      </c>
      <c r="F175" s="2" t="s">
        <v>2</v>
      </c>
      <c r="G175" s="2">
        <f>Train!$H$4*(EXP((-1*(A175-Train!$H$2)^2)/(2*Train!$H$3^2)))</f>
        <v>0.19974883818856143</v>
      </c>
      <c r="H175" s="2">
        <f>Train!$I$4*(EXP((-1*(B175-Train!$I$2)^2)/(2*Train!$I$3^2)))</f>
        <v>1.1891542082425097</v>
      </c>
      <c r="I175" s="2">
        <f>Train!$J$4*(EXP((-1*(C175-Train!$J$2)^2)/(2*Train!$J$3^2)))</f>
        <v>0.91968718599283683</v>
      </c>
      <c r="J175" s="2">
        <f>Train!$K$4*(EXP((-1*(D175-Train!$K$2)^2)/(2*Train!$K$3^2)))</f>
        <v>1.473880301315013</v>
      </c>
      <c r="K175" s="2">
        <f>Train!$L$4*(EXP((-1*(E175-Train!$L$2)^2)/(2*Train!$L$3^2)))</f>
        <v>1.0274990189564128</v>
      </c>
      <c r="L175" s="5">
        <f t="shared" si="4"/>
        <v>0.33083100554385053</v>
      </c>
      <c r="M175" s="2" t="str">
        <f t="shared" si="5"/>
        <v>No</v>
      </c>
      <c r="N175" s="2" t="s">
        <v>2</v>
      </c>
    </row>
    <row r="176" spans="1:14" x14ac:dyDescent="0.25">
      <c r="A176" s="2">
        <v>0.98865737200000003</v>
      </c>
      <c r="B176" s="2">
        <v>0.93364631600000003</v>
      </c>
      <c r="C176" s="2">
        <v>2.2480960149999998</v>
      </c>
      <c r="D176" s="2">
        <v>-0.177436449</v>
      </c>
      <c r="E176" s="2">
        <v>1.2994867029999999</v>
      </c>
      <c r="F176" s="2" t="s">
        <v>2</v>
      </c>
      <c r="G176" s="2">
        <f>Train!$H$4*(EXP((-1*(A176-Train!$H$2)^2)/(2*Train!$H$3^2)))</f>
        <v>0.20017202115446758</v>
      </c>
      <c r="H176" s="2">
        <f>Train!$I$4*(EXP((-1*(B176-Train!$I$2)^2)/(2*Train!$I$3^2)))</f>
        <v>1.1358589959581773</v>
      </c>
      <c r="I176" s="2">
        <f>Train!$J$4*(EXP((-1*(C176-Train!$J$2)^2)/(2*Train!$J$3^2)))</f>
        <v>1.9687983937246505E-2</v>
      </c>
      <c r="J176" s="2">
        <f>Train!$K$4*(EXP((-1*(D176-Train!$K$2)^2)/(2*Train!$K$3^2)))</f>
        <v>1.6898004097041783</v>
      </c>
      <c r="K176" s="2">
        <f>Train!$L$4*(EXP((-1*(E176-Train!$L$2)^2)/(2*Train!$L$3^2)))</f>
        <v>0.9133354855257465</v>
      </c>
      <c r="L176" s="5">
        <f t="shared" si="4"/>
        <v>6.9086753539422891E-3</v>
      </c>
      <c r="M176" s="2" t="str">
        <f t="shared" si="5"/>
        <v>Yes</v>
      </c>
      <c r="N176" s="2" t="s">
        <v>2</v>
      </c>
    </row>
    <row r="177" spans="1:14" x14ac:dyDescent="0.25">
      <c r="A177" s="2">
        <v>0.87957351399999995</v>
      </c>
      <c r="B177" s="2">
        <v>1.238001659</v>
      </c>
      <c r="C177" s="2">
        <v>0.62301544200000003</v>
      </c>
      <c r="D177" s="2">
        <v>1.6879884000000001E-2</v>
      </c>
      <c r="E177" s="2">
        <v>0.96902429000000001</v>
      </c>
      <c r="F177" s="2" t="s">
        <v>2</v>
      </c>
      <c r="G177" s="2">
        <f>Train!$H$4*(EXP((-1*(A177-Train!$H$2)^2)/(2*Train!$H$3^2)))</f>
        <v>0.19995541862207972</v>
      </c>
      <c r="H177" s="2">
        <f>Train!$I$4*(EXP((-1*(B177-Train!$I$2)^2)/(2*Train!$I$3^2)))</f>
        <v>0.99066172372533667</v>
      </c>
      <c r="I177" s="2">
        <f>Train!$J$4*(EXP((-1*(C177-Train!$J$2)^2)/(2*Train!$J$3^2)))</f>
        <v>0.57253646859183338</v>
      </c>
      <c r="J177" s="2">
        <f>Train!$K$4*(EXP((-1*(D177-Train!$K$2)^2)/(2*Train!$K$3^2)))</f>
        <v>2.5556359805415867</v>
      </c>
      <c r="K177" s="2">
        <f>Train!$L$4*(EXP((-1*(E177-Train!$L$2)^2)/(2*Train!$L$3^2)))</f>
        <v>1.2457959234341873</v>
      </c>
      <c r="L177" s="5">
        <f t="shared" si="4"/>
        <v>0.36108347663582097</v>
      </c>
      <c r="M177" s="2" t="str">
        <f t="shared" si="5"/>
        <v>No</v>
      </c>
      <c r="N177" s="2" t="s">
        <v>2</v>
      </c>
    </row>
    <row r="178" spans="1:14" x14ac:dyDescent="0.25">
      <c r="A178" s="2">
        <v>1.1080830310000001</v>
      </c>
      <c r="B178" s="2">
        <v>0.99548315099999996</v>
      </c>
      <c r="C178" s="2">
        <v>0.772237901</v>
      </c>
      <c r="D178" s="2">
        <v>-3.3026776000000001E-2</v>
      </c>
      <c r="E178" s="2">
        <v>0.83335868499999999</v>
      </c>
      <c r="F178" s="2" t="s">
        <v>2</v>
      </c>
      <c r="G178" s="2">
        <f>Train!$H$4*(EXP((-1*(A178-Train!$H$2)^2)/(2*Train!$H$3^2)))</f>
        <v>0.19972211280250321</v>
      </c>
      <c r="H178" s="2">
        <f>Train!$I$4*(EXP((-1*(B178-Train!$I$2)^2)/(2*Train!$I$3^2)))</f>
        <v>1.1808373656285454</v>
      </c>
      <c r="I178" s="2">
        <f>Train!$J$4*(EXP((-1*(C178-Train!$J$2)^2)/(2*Train!$J$3^2)))</f>
        <v>0.75433606674561471</v>
      </c>
      <c r="J178" s="2">
        <f>Train!$K$4*(EXP((-1*(D178-Train!$K$2)^2)/(2*Train!$K$3^2)))</f>
        <v>2.7156881941600761</v>
      </c>
      <c r="K178" s="2">
        <f>Train!$L$4*(EXP((-1*(E178-Train!$L$2)^2)/(2*Train!$L$3^2)))</f>
        <v>1.0210582559293118</v>
      </c>
      <c r="L178" s="5">
        <f t="shared" si="4"/>
        <v>0.49330047923913217</v>
      </c>
      <c r="M178" s="2" t="str">
        <f t="shared" si="5"/>
        <v>No</v>
      </c>
      <c r="N178" s="2" t="s">
        <v>2</v>
      </c>
    </row>
    <row r="179" spans="1:14" x14ac:dyDescent="0.25">
      <c r="A179" s="2">
        <v>0.92864782700000004</v>
      </c>
      <c r="B179" s="2">
        <v>0.93715670100000004</v>
      </c>
      <c r="C179" s="2">
        <v>0.10510697300000001</v>
      </c>
      <c r="D179" s="2">
        <v>0.12691318700000001</v>
      </c>
      <c r="E179" s="2">
        <v>1.4298466299999999</v>
      </c>
      <c r="F179" s="2" t="s">
        <v>2</v>
      </c>
      <c r="G179" s="2">
        <f>Train!$H$4*(EXP((-1*(A179-Train!$H$2)^2)/(2*Train!$H$3^2)))</f>
        <v>0.20012701316217468</v>
      </c>
      <c r="H179" s="2">
        <f>Train!$I$4*(EXP((-1*(B179-Train!$I$2)^2)/(2*Train!$I$3^2)))</f>
        <v>1.1394017863695756</v>
      </c>
      <c r="I179" s="2">
        <f>Train!$J$4*(EXP((-1*(C179-Train!$J$2)^2)/(2*Train!$J$3^2)))</f>
        <v>8.7782427612850558E-2</v>
      </c>
      <c r="J179" s="2">
        <f>Train!$K$4*(EXP((-1*(D179-Train!$K$2)^2)/(2*Train!$K$3^2)))</f>
        <v>1.4867516665446481</v>
      </c>
      <c r="K179" s="2">
        <f>Train!$L$4*(EXP((-1*(E179-Train!$L$2)^2)/(2*Train!$L$3^2)))</f>
        <v>0.59265083934752727</v>
      </c>
      <c r="L179" s="5">
        <f t="shared" si="4"/>
        <v>1.7637114507966154E-2</v>
      </c>
      <c r="M179" s="2" t="str">
        <f t="shared" si="5"/>
        <v>Yes</v>
      </c>
      <c r="N179" s="2" t="s">
        <v>2</v>
      </c>
    </row>
    <row r="180" spans="1:14" x14ac:dyDescent="0.25">
      <c r="A180" s="2">
        <v>0.90483090799999999</v>
      </c>
      <c r="B180" s="2">
        <v>0.94884882100000001</v>
      </c>
      <c r="C180" s="2">
        <v>1.1653177020000001</v>
      </c>
      <c r="D180" s="2">
        <v>7.9073115999999999E-2</v>
      </c>
      <c r="E180" s="2">
        <v>0.98456390299999996</v>
      </c>
      <c r="F180" s="2" t="s">
        <v>2</v>
      </c>
      <c r="G180" s="2">
        <f>Train!$H$4*(EXP((-1*(A180-Train!$H$2)^2)/(2*Train!$H$3^2)))</f>
        <v>0.20005886536838718</v>
      </c>
      <c r="H180" s="2">
        <f>Train!$I$4*(EXP((-1*(B180-Train!$I$2)^2)/(2*Train!$I$3^2)))</f>
        <v>1.1503729674272416</v>
      </c>
      <c r="I180" s="2">
        <f>Train!$J$4*(EXP((-1*(C180-Train!$J$2)^2)/(2*Train!$J$3^2)))</f>
        <v>0.88518546146509169</v>
      </c>
      <c r="J180" s="2">
        <f>Train!$K$4*(EXP((-1*(D180-Train!$K$2)^2)/(2*Train!$K$3^2)))</f>
        <v>2.015883288080345</v>
      </c>
      <c r="K180" s="2">
        <f>Train!$L$4*(EXP((-1*(E180-Train!$L$2)^2)/(2*Train!$L$3^2)))</f>
        <v>1.2591469271780582</v>
      </c>
      <c r="L180" s="5">
        <f t="shared" si="4"/>
        <v>0.51709761642700613</v>
      </c>
      <c r="M180" s="2" t="str">
        <f t="shared" si="5"/>
        <v>No</v>
      </c>
      <c r="N180" s="2" t="s">
        <v>2</v>
      </c>
    </row>
    <row r="181" spans="1:14" x14ac:dyDescent="0.25">
      <c r="A181" s="2">
        <v>1.3089484499999999</v>
      </c>
      <c r="B181" s="2">
        <v>0.974921598</v>
      </c>
      <c r="C181" s="2">
        <v>0.92792159600000002</v>
      </c>
      <c r="D181" s="2">
        <v>-6.7001195999999999E-2</v>
      </c>
      <c r="E181" s="2">
        <v>0.94439090299999995</v>
      </c>
      <c r="F181" s="2" t="s">
        <v>2</v>
      </c>
      <c r="G181" s="2">
        <f>Train!$H$4*(EXP((-1*(A181-Train!$H$2)^2)/(2*Train!$H$3^2)))</f>
        <v>0.19736274649314337</v>
      </c>
      <c r="H181" s="2">
        <f>Train!$I$4*(EXP((-1*(B181-Train!$I$2)^2)/(2*Train!$I$3^2)))</f>
        <v>1.1700905171124361</v>
      </c>
      <c r="I181" s="2">
        <f>Train!$J$4*(EXP((-1*(C181-Train!$J$2)^2)/(2*Train!$J$3^2)))</f>
        <v>0.88660664172288084</v>
      </c>
      <c r="J181" s="2">
        <f>Train!$K$4*(EXP((-1*(D181-Train!$K$2)^2)/(2*Train!$K$3^2)))</f>
        <v>2.6494835634423137</v>
      </c>
      <c r="K181" s="2">
        <f>Train!$L$4*(EXP((-1*(E181-Train!$L$2)^2)/(2*Train!$L$3^2)))</f>
        <v>1.2186811597192788</v>
      </c>
      <c r="L181" s="5">
        <f t="shared" si="4"/>
        <v>0.66109968004832587</v>
      </c>
      <c r="M181" s="2" t="str">
        <f t="shared" si="5"/>
        <v>No</v>
      </c>
      <c r="N181" s="2" t="s">
        <v>2</v>
      </c>
    </row>
    <row r="182" spans="1:14" x14ac:dyDescent="0.25">
      <c r="A182" s="2">
        <v>1.094231722</v>
      </c>
      <c r="B182" s="2">
        <v>1.0162108940000001</v>
      </c>
      <c r="C182" s="2">
        <v>0.92742687199999996</v>
      </c>
      <c r="D182" s="2">
        <v>-0.115606745</v>
      </c>
      <c r="E182" s="2">
        <v>0.984856811</v>
      </c>
      <c r="F182" s="2" t="s">
        <v>2</v>
      </c>
      <c r="G182" s="2">
        <f>Train!$H$4*(EXP((-1*(A182-Train!$H$2)^2)/(2*Train!$H$3^2)))</f>
        <v>0.1998110223803525</v>
      </c>
      <c r="H182" s="2">
        <f>Train!$I$4*(EXP((-1*(B182-Train!$I$2)^2)/(2*Train!$I$3^2)))</f>
        <v>1.1872483830878577</v>
      </c>
      <c r="I182" s="2">
        <f>Train!$J$4*(EXP((-1*(C182-Train!$J$2)^2)/(2*Train!$J$3^2)))</f>
        <v>0.88633237386363883</v>
      </c>
      <c r="J182" s="2">
        <f>Train!$K$4*(EXP((-1*(D182-Train!$K$2)^2)/(2*Train!$K$3^2)))</f>
        <v>2.3304249366464775</v>
      </c>
      <c r="K182" s="2">
        <f>Train!$L$4*(EXP((-1*(E182-Train!$L$2)^2)/(2*Train!$L$3^2)))</f>
        <v>1.2593698082278415</v>
      </c>
      <c r="L182" s="5">
        <f t="shared" si="4"/>
        <v>0.61708648868048921</v>
      </c>
      <c r="M182" s="2" t="str">
        <f t="shared" si="5"/>
        <v>No</v>
      </c>
      <c r="N182" s="2" t="s">
        <v>2</v>
      </c>
    </row>
    <row r="183" spans="1:14" x14ac:dyDescent="0.25">
      <c r="A183" s="2">
        <v>1.2493246149999999</v>
      </c>
      <c r="B183" s="2">
        <v>0.93264778199999998</v>
      </c>
      <c r="C183" s="2">
        <v>1.01797044</v>
      </c>
      <c r="D183" s="2">
        <v>4.4306889999999998E-3</v>
      </c>
      <c r="E183" s="2">
        <v>0.93687289799999995</v>
      </c>
      <c r="F183" s="2" t="s">
        <v>2</v>
      </c>
      <c r="G183" s="2">
        <f>Train!$H$4*(EXP((-1*(A183-Train!$H$2)^2)/(2*Train!$H$3^2)))</f>
        <v>0.19827024794898535</v>
      </c>
      <c r="H183" s="2">
        <f>Train!$I$4*(EXP((-1*(B183-Train!$I$2)^2)/(2*Train!$I$3^2)))</f>
        <v>1.1348305593129464</v>
      </c>
      <c r="I183" s="2">
        <f>Train!$J$4*(EXP((-1*(C183-Train!$J$2)^2)/(2*Train!$J$3^2)))</f>
        <v>0.91786557300260263</v>
      </c>
      <c r="J183" s="2">
        <f>Train!$K$4*(EXP((-1*(D183-Train!$K$2)^2)/(2*Train!$K$3^2)))</f>
        <v>2.6228426895645849</v>
      </c>
      <c r="K183" s="2">
        <f>Train!$L$4*(EXP((-1*(E183-Train!$L$2)^2)/(2*Train!$L$3^2)))</f>
        <v>1.2090147864758372</v>
      </c>
      <c r="L183" s="5">
        <f t="shared" si="4"/>
        <v>0.6548947497577251</v>
      </c>
      <c r="M183" s="2" t="str">
        <f t="shared" si="5"/>
        <v>No</v>
      </c>
      <c r="N183" s="2" t="s">
        <v>2</v>
      </c>
    </row>
    <row r="184" spans="1:14" x14ac:dyDescent="0.25">
      <c r="A184" s="2">
        <v>1.4493702509999999</v>
      </c>
      <c r="B184" s="2">
        <v>0.97620339300000003</v>
      </c>
      <c r="C184" s="2">
        <v>0.91759858400000005</v>
      </c>
      <c r="D184" s="2">
        <v>5.8288100000000002E-3</v>
      </c>
      <c r="E184" s="2">
        <v>0.820659582</v>
      </c>
      <c r="F184" s="2" t="s">
        <v>2</v>
      </c>
      <c r="G184" s="2">
        <f>Train!$H$4*(EXP((-1*(A184-Train!$H$2)^2)/(2*Train!$H$3^2)))</f>
        <v>0.19455263250005428</v>
      </c>
      <c r="H184" s="2">
        <f>Train!$I$4*(EXP((-1*(B184-Train!$I$2)^2)/(2*Train!$I$3^2)))</f>
        <v>1.170886142622513</v>
      </c>
      <c r="I184" s="2">
        <f>Train!$J$4*(EXP((-1*(C184-Train!$J$2)^2)/(2*Train!$J$3^2)))</f>
        <v>0.88066380329296823</v>
      </c>
      <c r="J184" s="2">
        <f>Train!$K$4*(EXP((-1*(D184-Train!$K$2)^2)/(2*Train!$K$3^2)))</f>
        <v>2.6161441481884413</v>
      </c>
      <c r="K184" s="2">
        <f>Train!$L$4*(EXP((-1*(E184-Train!$L$2)^2)/(2*Train!$L$3^2)))</f>
        <v>0.99252217675496424</v>
      </c>
      <c r="L184" s="5">
        <f t="shared" si="4"/>
        <v>0.52091134174505893</v>
      </c>
      <c r="M184" s="2" t="str">
        <f t="shared" si="5"/>
        <v>No</v>
      </c>
      <c r="N184" s="2" t="s">
        <v>2</v>
      </c>
    </row>
    <row r="185" spans="1:14" x14ac:dyDescent="0.25">
      <c r="A185" s="2">
        <v>0.96628159800000002</v>
      </c>
      <c r="B185" s="2">
        <v>1.060793205</v>
      </c>
      <c r="C185" s="2">
        <v>0.85449155899999996</v>
      </c>
      <c r="D185" s="2">
        <v>-2.4174075999999999E-2</v>
      </c>
      <c r="E185" s="2">
        <v>1.0786401910000001</v>
      </c>
      <c r="F185" s="2" t="s">
        <v>2</v>
      </c>
      <c r="G185" s="2">
        <f>Train!$H$4*(EXP((-1*(A185-Train!$H$2)^2)/(2*Train!$H$3^2)))</f>
        <v>0.20017645695168959</v>
      </c>
      <c r="H185" s="2">
        <f>Train!$I$4*(EXP((-1*(B185-Train!$I$2)^2)/(2*Train!$I$3^2)))</f>
        <v>1.1857185604541933</v>
      </c>
      <c r="I185" s="2">
        <f>Train!$J$4*(EXP((-1*(C185-Train!$J$2)^2)/(2*Train!$J$3^2)))</f>
        <v>0.8348464638550076</v>
      </c>
      <c r="J185" s="2">
        <f>Train!$K$4*(EXP((-1*(D185-Train!$K$2)^2)/(2*Train!$K$3^2)))</f>
        <v>2.7093032177995755</v>
      </c>
      <c r="K185" s="2">
        <f>Train!$L$4*(EXP((-1*(E185-Train!$L$2)^2)/(2*Train!$L$3^2)))</f>
        <v>1.2734708079821171</v>
      </c>
      <c r="L185" s="5">
        <f t="shared" si="4"/>
        <v>0.68367206514891843</v>
      </c>
      <c r="M185" s="2" t="str">
        <f t="shared" si="5"/>
        <v>No</v>
      </c>
      <c r="N185" s="2" t="s">
        <v>2</v>
      </c>
    </row>
    <row r="186" spans="1:14" x14ac:dyDescent="0.25">
      <c r="A186" s="2">
        <v>0.90309241900000004</v>
      </c>
      <c r="B186" s="2">
        <v>0.76441136600000004</v>
      </c>
      <c r="C186" s="2">
        <v>1.457075892</v>
      </c>
      <c r="D186" s="2">
        <v>-0.134669979</v>
      </c>
      <c r="E186" s="2">
        <v>1.560979254</v>
      </c>
      <c r="F186" s="2" t="s">
        <v>2</v>
      </c>
      <c r="G186" s="2">
        <f>Train!$H$4*(EXP((-1*(A186-Train!$H$2)^2)/(2*Train!$H$3^2)))</f>
        <v>0.20005277302973218</v>
      </c>
      <c r="H186" s="2">
        <f>Train!$I$4*(EXP((-1*(B186-Train!$I$2)^2)/(2*Train!$I$3^2)))</f>
        <v>0.85845521585675</v>
      </c>
      <c r="I186" s="2">
        <f>Train!$J$4*(EXP((-1*(C186-Train!$J$2)^2)/(2*Train!$J$3^2)))</f>
        <v>0.58615278737648524</v>
      </c>
      <c r="J186" s="2">
        <f>Train!$K$4*(EXP((-1*(D186-Train!$K$2)^2)/(2*Train!$K$3^2)))</f>
        <v>2.1507900511741163</v>
      </c>
      <c r="K186" s="2">
        <f>Train!$L$4*(EXP((-1*(E186-Train!$L$2)^2)/(2*Train!$L$3^2)))</f>
        <v>0.32136218731897848</v>
      </c>
      <c r="L186" s="5">
        <f t="shared" si="4"/>
        <v>6.9577023800384441E-2</v>
      </c>
      <c r="M186" s="2" t="str">
        <f t="shared" si="5"/>
        <v>Yes</v>
      </c>
      <c r="N186" s="2" t="s">
        <v>2</v>
      </c>
    </row>
    <row r="187" spans="1:14" x14ac:dyDescent="0.25">
      <c r="A187" s="2">
        <v>0.67545318200000004</v>
      </c>
      <c r="B187" s="2">
        <v>1.0583780739999999</v>
      </c>
      <c r="C187" s="2">
        <v>1.512465693</v>
      </c>
      <c r="D187" s="2">
        <v>-7.5148422000000006E-2</v>
      </c>
      <c r="E187" s="2">
        <v>0.95534207199999999</v>
      </c>
      <c r="F187" s="2" t="s">
        <v>2</v>
      </c>
      <c r="G187" s="2">
        <f>Train!$H$4*(EXP((-1*(A187-Train!$H$2)^2)/(2*Train!$H$3^2)))</f>
        <v>0.19795116959754003</v>
      </c>
      <c r="H187" s="2">
        <f>Train!$I$4*(EXP((-1*(B187-Train!$I$2)^2)/(2*Train!$I$3^2)))</f>
        <v>1.1863379916814074</v>
      </c>
      <c r="I187" s="2">
        <f>Train!$J$4*(EXP((-1*(C187-Train!$J$2)^2)/(2*Train!$J$3^2)))</f>
        <v>0.51503062121468501</v>
      </c>
      <c r="J187" s="2">
        <f>Train!$K$4*(EXP((-1*(D187-Train!$K$2)^2)/(2*Train!$K$3^2)))</f>
        <v>2.6129883068335973</v>
      </c>
      <c r="K187" s="2">
        <f>Train!$L$4*(EXP((-1*(E187-Train!$L$2)^2)/(2*Train!$L$3^2)))</f>
        <v>1.2316138919692796</v>
      </c>
      <c r="L187" s="5">
        <f t="shared" si="4"/>
        <v>0.38923475050795908</v>
      </c>
      <c r="M187" s="2" t="str">
        <f t="shared" si="5"/>
        <v>No</v>
      </c>
      <c r="N187" s="2" t="s">
        <v>2</v>
      </c>
    </row>
    <row r="188" spans="1:14" x14ac:dyDescent="0.25">
      <c r="A188" s="2">
        <v>1.1416768239999999</v>
      </c>
      <c r="B188" s="2">
        <v>1.0099851010000001</v>
      </c>
      <c r="C188" s="2">
        <v>1.147052221</v>
      </c>
      <c r="D188" s="2">
        <v>-6.9552920000000004E-2</v>
      </c>
      <c r="E188" s="2">
        <v>0.88774587599999999</v>
      </c>
      <c r="F188" s="2" t="s">
        <v>2</v>
      </c>
      <c r="G188" s="2">
        <f>Train!$H$4*(EXP((-1*(A188-Train!$H$2)^2)/(2*Train!$H$3^2)))</f>
        <v>0.1994666169928957</v>
      </c>
      <c r="H188" s="2">
        <f>Train!$I$4*(EXP((-1*(B188-Train!$I$2)^2)/(2*Train!$I$3^2)))</f>
        <v>1.1857946453451886</v>
      </c>
      <c r="I188" s="2">
        <f>Train!$J$4*(EXP((-1*(C188-Train!$J$2)^2)/(2*Train!$J$3^2)))</f>
        <v>0.89476084068294692</v>
      </c>
      <c r="J188" s="2">
        <f>Train!$K$4*(EXP((-1*(D188-Train!$K$2)^2)/(2*Train!$K$3^2)))</f>
        <v>2.6388715996143355</v>
      </c>
      <c r="K188" s="2">
        <f>Train!$L$4*(EXP((-1*(E188-Train!$L$2)^2)/(2*Train!$L$3^2)))</f>
        <v>1.1313432335983118</v>
      </c>
      <c r="L188" s="5">
        <f t="shared" si="4"/>
        <v>0.63182865541365696</v>
      </c>
      <c r="M188" s="2" t="str">
        <f t="shared" si="5"/>
        <v>No</v>
      </c>
      <c r="N188" s="2" t="s">
        <v>2</v>
      </c>
    </row>
    <row r="189" spans="1:14" x14ac:dyDescent="0.25">
      <c r="A189" s="2">
        <v>1.0877605889999999</v>
      </c>
      <c r="B189" s="2">
        <v>0.865873008</v>
      </c>
      <c r="C189" s="2">
        <v>0.99875558399999997</v>
      </c>
      <c r="D189" s="2">
        <v>-0.103957722</v>
      </c>
      <c r="E189" s="2">
        <v>1.090766847</v>
      </c>
      <c r="F189" s="2" t="s">
        <v>2</v>
      </c>
      <c r="G189" s="2">
        <f>Train!$H$4*(EXP((-1*(A189-Train!$H$2)^2)/(2*Train!$H$3^2)))</f>
        <v>0.19984926462644537</v>
      </c>
      <c r="H189" s="2">
        <f>Train!$I$4*(EXP((-1*(B189-Train!$I$2)^2)/(2*Train!$I$3^2)))</f>
        <v>1.0468677359371874</v>
      </c>
      <c r="I189" s="2">
        <f>Train!$J$4*(EXP((-1*(C189-Train!$J$2)^2)/(2*Train!$J$3^2)))</f>
        <v>0.91440545186310673</v>
      </c>
      <c r="J189" s="2">
        <f>Train!$K$4*(EXP((-1*(D189-Train!$K$2)^2)/(2*Train!$K$3^2)))</f>
        <v>2.4272968647093354</v>
      </c>
      <c r="K189" s="2">
        <f>Train!$L$4*(EXP((-1*(E189-Train!$L$2)^2)/(2*Train!$L$3^2)))</f>
        <v>1.2668801180837266</v>
      </c>
      <c r="L189" s="5">
        <f t="shared" si="4"/>
        <v>0.58829017048855714</v>
      </c>
      <c r="M189" s="2" t="str">
        <f t="shared" si="5"/>
        <v>No</v>
      </c>
      <c r="N189" s="2" t="s">
        <v>2</v>
      </c>
    </row>
    <row r="190" spans="1:14" x14ac:dyDescent="0.25">
      <c r="A190" s="2">
        <v>0.98693367300000001</v>
      </c>
      <c r="B190" s="2">
        <v>0.85523265699999995</v>
      </c>
      <c r="C190" s="2">
        <v>0.54749386</v>
      </c>
      <c r="D190" s="2">
        <v>-2.9966834000000001E-2</v>
      </c>
      <c r="E190" s="2">
        <v>1.0572094080000001</v>
      </c>
      <c r="F190" s="2" t="s">
        <v>2</v>
      </c>
      <c r="G190" s="2">
        <f>Train!$H$4*(EXP((-1*(A190-Train!$H$2)^2)/(2*Train!$H$3^2)))</f>
        <v>0.20017325989894938</v>
      </c>
      <c r="H190" s="2">
        <f>Train!$I$4*(EXP((-1*(B190-Train!$I$2)^2)/(2*Train!$I$3^2)))</f>
        <v>1.0297200243471667</v>
      </c>
      <c r="I190" s="2">
        <f>Train!$J$4*(EXP((-1*(C190-Train!$J$2)^2)/(2*Train!$J$3^2)))</f>
        <v>0.47599682468416588</v>
      </c>
      <c r="J190" s="2">
        <f>Train!$K$4*(EXP((-1*(D190-Train!$K$2)^2)/(2*Train!$K$3^2)))</f>
        <v>2.7145942242569596</v>
      </c>
      <c r="K190" s="2">
        <f>Train!$L$4*(EXP((-1*(E190-Train!$L$2)^2)/(2*Train!$L$3^2)))</f>
        <v>1.2804407250318395</v>
      </c>
      <c r="L190" s="5">
        <f t="shared" si="4"/>
        <v>0.34103085600451366</v>
      </c>
      <c r="M190" s="2" t="str">
        <f t="shared" si="5"/>
        <v>No</v>
      </c>
      <c r="N190" s="2" t="s">
        <v>2</v>
      </c>
    </row>
    <row r="191" spans="1:14" x14ac:dyDescent="0.25">
      <c r="A191" s="2">
        <v>1.5489163850000001</v>
      </c>
      <c r="B191" s="2">
        <v>0.819776324</v>
      </c>
      <c r="C191" s="2">
        <v>1.0600714849999999</v>
      </c>
      <c r="D191" s="2">
        <v>-4.3660244000000001E-2</v>
      </c>
      <c r="E191" s="2">
        <v>1.039270023</v>
      </c>
      <c r="F191" s="2" t="s">
        <v>2</v>
      </c>
      <c r="G191" s="2">
        <f>Train!$H$4*(EXP((-1*(A191-Train!$H$2)^2)/(2*Train!$H$3^2)))</f>
        <v>0.19200652298035806</v>
      </c>
      <c r="H191" s="2">
        <f>Train!$I$4*(EXP((-1*(B191-Train!$I$2)^2)/(2*Train!$I$3^2)))</f>
        <v>0.96753048060069302</v>
      </c>
      <c r="I191" s="2">
        <f>Train!$J$4*(EXP((-1*(C191-Train!$J$2)^2)/(2*Train!$J$3^2)))</f>
        <v>0.91916591132418202</v>
      </c>
      <c r="J191" s="2">
        <f>Train!$K$4*(EXP((-1*(D191-Train!$K$2)^2)/(2*Train!$K$3^2)))</f>
        <v>2.7103334208808989</v>
      </c>
      <c r="K191" s="2">
        <f>Train!$L$4*(EXP((-1*(E191-Train!$L$2)^2)/(2*Train!$L$3^2)))</f>
        <v>1.2816242042978547</v>
      </c>
      <c r="L191" s="5">
        <f t="shared" si="4"/>
        <v>0.59314103332614487</v>
      </c>
      <c r="M191" s="2" t="str">
        <f t="shared" si="5"/>
        <v>No</v>
      </c>
      <c r="N191" s="2" t="s">
        <v>2</v>
      </c>
    </row>
    <row r="192" spans="1:14" x14ac:dyDescent="0.25">
      <c r="A192" s="2">
        <v>-2.2404792609999999</v>
      </c>
      <c r="B192" s="2">
        <v>0.98476483699999995</v>
      </c>
      <c r="C192" s="2">
        <v>0.93885596900000001</v>
      </c>
      <c r="D192" s="2">
        <v>2.3388407999999999E-2</v>
      </c>
      <c r="E192" s="2">
        <v>1.432665179</v>
      </c>
      <c r="F192" s="2" t="s">
        <v>2</v>
      </c>
      <c r="G192" s="2">
        <f>Train!$H$4*(EXP((-1*(A192-Train!$H$2)^2)/(2*Train!$H$3^2)))</f>
        <v>5.4532904304704859E-2</v>
      </c>
      <c r="H192" s="2">
        <f>Train!$I$4*(EXP((-1*(B192-Train!$I$2)^2)/(2*Train!$I$3^2)))</f>
        <v>1.1757739533121971</v>
      </c>
      <c r="I192" s="2">
        <f>Train!$J$4*(EXP((-1*(C192-Train!$J$2)^2)/(2*Train!$J$3^2)))</f>
        <v>0.89239381894400938</v>
      </c>
      <c r="J192" s="2">
        <f>Train!$K$4*(EXP((-1*(D192-Train!$K$2)^2)/(2*Train!$K$3^2)))</f>
        <v>2.5139904164396762</v>
      </c>
      <c r="K192" s="2">
        <f>Train!$L$4*(EXP((-1*(E192-Train!$L$2)^2)/(2*Train!$L$3^2)))</f>
        <v>0.5859983304385048</v>
      </c>
      <c r="L192" s="5">
        <f t="shared" si="4"/>
        <v>8.4294456145183549E-2</v>
      </c>
      <c r="M192" s="2" t="str">
        <f t="shared" si="5"/>
        <v>Yes</v>
      </c>
      <c r="N192" s="2" t="s">
        <v>2</v>
      </c>
    </row>
    <row r="193" spans="1:14" x14ac:dyDescent="0.25">
      <c r="A193" s="2">
        <v>2.099410046</v>
      </c>
      <c r="B193" s="2">
        <v>0.98830471900000005</v>
      </c>
      <c r="C193" s="2">
        <v>4.3673759319999998</v>
      </c>
      <c r="D193" s="2">
        <v>-8.2450163000000007E-2</v>
      </c>
      <c r="E193" s="2">
        <v>0.96027052400000001</v>
      </c>
      <c r="F193" s="2" t="s">
        <v>2</v>
      </c>
      <c r="G193" s="2">
        <f>Train!$H$4*(EXP((-1*(A193-Train!$H$2)^2)/(2*Train!$H$3^2)))</f>
        <v>0.17065299484032626</v>
      </c>
      <c r="H193" s="2">
        <f>Train!$I$4*(EXP((-1*(B193-Train!$I$2)^2)/(2*Train!$I$3^2)))</f>
        <v>1.1775767418289376</v>
      </c>
      <c r="I193" s="2">
        <f>Train!$J$4*(EXP((-1*(C193-Train!$J$2)^2)/(2*Train!$J$3^2)))</f>
        <v>1.6895328382991184E-13</v>
      </c>
      <c r="J193" s="2">
        <f>Train!$K$4*(EXP((-1*(D193-Train!$K$2)^2)/(2*Train!$K$3^2)))</f>
        <v>2.5739711249045119</v>
      </c>
      <c r="K193" s="2">
        <f>Train!$L$4*(EXP((-1*(E193-Train!$L$2)^2)/(2*Train!$L$3^2)))</f>
        <v>1.2369790796099334</v>
      </c>
      <c r="L193" s="5">
        <f t="shared" si="4"/>
        <v>1.0810251458140076E-13</v>
      </c>
      <c r="M193" s="2" t="str">
        <f t="shared" si="5"/>
        <v>Yes</v>
      </c>
      <c r="N193" s="2" t="s">
        <v>2</v>
      </c>
    </row>
    <row r="194" spans="1:14" x14ac:dyDescent="0.25">
      <c r="A194" s="2">
        <v>1.015622123</v>
      </c>
      <c r="B194" s="2">
        <v>1.1320923759999999</v>
      </c>
      <c r="C194" s="2">
        <v>0.93065900700000004</v>
      </c>
      <c r="D194" s="2">
        <v>-5.9314210999999999E-2</v>
      </c>
      <c r="E194" s="2">
        <v>0.98904519599999996</v>
      </c>
      <c r="F194" s="2" t="s">
        <v>2</v>
      </c>
      <c r="G194" s="2">
        <f>Train!$H$4*(EXP((-1*(A194-Train!$H$2)^2)/(2*Train!$H$3^2)))</f>
        <v>0.20013315320146841</v>
      </c>
      <c r="H194" s="2">
        <f>Train!$I$4*(EXP((-1*(B194-Train!$I$2)^2)/(2*Train!$I$3^2)))</f>
        <v>1.1406308858895251</v>
      </c>
      <c r="I194" s="2">
        <f>Train!$J$4*(EXP((-1*(C194-Train!$J$2)^2)/(2*Train!$J$3^2)))</f>
        <v>0.88810487736443988</v>
      </c>
      <c r="J194" s="2">
        <f>Train!$K$4*(EXP((-1*(D194-Train!$K$2)^2)/(2*Train!$K$3^2)))</f>
        <v>2.6768242788843484</v>
      </c>
      <c r="K194" s="2">
        <f>Train!$L$4*(EXP((-1*(E194-Train!$L$2)^2)/(2*Train!$L$3^2)))</f>
        <v>1.2624388751560809</v>
      </c>
      <c r="L194" s="5">
        <f t="shared" si="4"/>
        <v>0.68510737500972585</v>
      </c>
      <c r="M194" s="2" t="str">
        <f t="shared" si="5"/>
        <v>No</v>
      </c>
      <c r="N194" s="2" t="s">
        <v>2</v>
      </c>
    </row>
    <row r="195" spans="1:14" x14ac:dyDescent="0.25">
      <c r="A195" s="2">
        <v>0.26565334600000001</v>
      </c>
      <c r="B195" s="2">
        <v>1.0211968060000001</v>
      </c>
      <c r="C195" s="2">
        <v>0.614961227</v>
      </c>
      <c r="D195" s="2">
        <v>4.6992634999999998E-2</v>
      </c>
      <c r="E195" s="2">
        <v>0.476505809</v>
      </c>
      <c r="F195" s="2" t="s">
        <v>2</v>
      </c>
      <c r="G195" s="2">
        <f>Train!$H$4*(EXP((-1*(A195-Train!$H$2)^2)/(2*Train!$H$3^2)))</f>
        <v>0.18794024541146534</v>
      </c>
      <c r="H195" s="2">
        <f>Train!$I$4*(EXP((-1*(B195-Train!$I$2)^2)/(2*Train!$I$3^2)))</f>
        <v>1.1881187959705442</v>
      </c>
      <c r="I195" s="2">
        <f>Train!$J$4*(EXP((-1*(C195-Train!$J$2)^2)/(2*Train!$J$3^2)))</f>
        <v>0.56218233678894403</v>
      </c>
      <c r="J195" s="2">
        <f>Train!$K$4*(EXP((-1*(D195-Train!$K$2)^2)/(2*Train!$K$3^2)))</f>
        <v>2.3298787946719277</v>
      </c>
      <c r="K195" s="2">
        <f>Train!$L$4*(EXP((-1*(E195-Train!$L$2)^2)/(2*Train!$L$3^2)))</f>
        <v>0.24425710239147871</v>
      </c>
      <c r="L195" s="5">
        <f t="shared" ref="L195:L258" si="6">G195*H195*I195*J195*K195</f>
        <v>7.1439331493698258E-2</v>
      </c>
      <c r="M195" s="2" t="str">
        <f t="shared" ref="M195:M258" si="7">IF(L195&lt;$Q$1,"Yes","No")</f>
        <v>Yes</v>
      </c>
      <c r="N195" s="2" t="s">
        <v>2</v>
      </c>
    </row>
    <row r="196" spans="1:14" x14ac:dyDescent="0.25">
      <c r="A196" s="2">
        <v>1.571175335</v>
      </c>
      <c r="B196" s="2">
        <v>0.98704706099999995</v>
      </c>
      <c r="C196" s="2">
        <v>0.80306705099999998</v>
      </c>
      <c r="D196" s="2">
        <v>-1.9109373999999998E-2</v>
      </c>
      <c r="E196" s="2">
        <v>0.89479999499999996</v>
      </c>
      <c r="F196" s="2" t="s">
        <v>2</v>
      </c>
      <c r="G196" s="2">
        <f>Train!$H$4*(EXP((-1*(A196-Train!$H$2)^2)/(2*Train!$H$3^2)))</f>
        <v>0.19137644541719409</v>
      </c>
      <c r="H196" s="2">
        <f>Train!$I$4*(EXP((-1*(B196-Train!$I$2)^2)/(2*Train!$I$3^2)))</f>
        <v>1.1769509338044291</v>
      </c>
      <c r="I196" s="2">
        <f>Train!$J$4*(EXP((-1*(C196-Train!$J$2)^2)/(2*Train!$J$3^2)))</f>
        <v>0.78686742081515837</v>
      </c>
      <c r="J196" s="2">
        <f>Train!$K$4*(EXP((-1*(D196-Train!$K$2)^2)/(2*Train!$K$3^2)))</f>
        <v>2.701241628703583</v>
      </c>
      <c r="K196" s="2">
        <f>Train!$L$4*(EXP((-1*(E196-Train!$L$2)^2)/(2*Train!$L$3^2)))</f>
        <v>1.1439323288310626</v>
      </c>
      <c r="L196" s="5">
        <f t="shared" si="6"/>
        <v>0.54766145231551333</v>
      </c>
      <c r="M196" s="2" t="str">
        <f t="shared" si="7"/>
        <v>No</v>
      </c>
      <c r="N196" s="2" t="s">
        <v>2</v>
      </c>
    </row>
    <row r="197" spans="1:14" x14ac:dyDescent="0.25">
      <c r="A197" s="2">
        <v>0.97935905700000003</v>
      </c>
      <c r="B197" s="2">
        <v>1.070841428</v>
      </c>
      <c r="C197" s="2">
        <v>1.233052313</v>
      </c>
      <c r="D197" s="2">
        <v>4.0603319999999998E-2</v>
      </c>
      <c r="E197" s="2">
        <v>1.062738661</v>
      </c>
      <c r="F197" s="2" t="s">
        <v>2</v>
      </c>
      <c r="G197" s="2">
        <f>Train!$H$4*(EXP((-1*(A197-Train!$H$2)^2)/(2*Train!$H$3^2)))</f>
        <v>0.20017692867037978</v>
      </c>
      <c r="H197" s="2">
        <f>Train!$I$4*(EXP((-1*(B197-Train!$I$2)^2)/(2*Train!$I$3^2)))</f>
        <v>1.1824867980650666</v>
      </c>
      <c r="I197" s="2">
        <f>Train!$J$4*(EXP((-1*(C197-Train!$J$2)^2)/(2*Train!$J$3^2)))</f>
        <v>0.83749805799002941</v>
      </c>
      <c r="J197" s="2">
        <f>Train!$K$4*(EXP((-1*(D197-Train!$K$2)^2)/(2*Train!$K$3^2)))</f>
        <v>2.3844102853272835</v>
      </c>
      <c r="K197" s="2">
        <f>Train!$L$4*(EXP((-1*(E197-Train!$L$2)^2)/(2*Train!$L$3^2)))</f>
        <v>1.2792191627399285</v>
      </c>
      <c r="L197" s="5">
        <f t="shared" si="6"/>
        <v>0.60467229991398652</v>
      </c>
      <c r="M197" s="2" t="str">
        <f t="shared" si="7"/>
        <v>No</v>
      </c>
      <c r="N197" s="2" t="s">
        <v>2</v>
      </c>
    </row>
    <row r="198" spans="1:14" x14ac:dyDescent="0.25">
      <c r="A198" s="2">
        <v>0.20826704400000001</v>
      </c>
      <c r="B198" s="2">
        <v>1.5820221779999999</v>
      </c>
      <c r="C198" s="2">
        <v>0.89069875099999996</v>
      </c>
      <c r="D198" s="2">
        <v>-2.5920807000000001E-2</v>
      </c>
      <c r="E198" s="2">
        <v>0.97321838100000002</v>
      </c>
      <c r="F198" s="2" t="s">
        <v>2</v>
      </c>
      <c r="G198" s="2">
        <f>Train!$H$4*(EXP((-1*(A198-Train!$H$2)^2)/(2*Train!$H$3^2)))</f>
        <v>0.1859507258636105</v>
      </c>
      <c r="H198" s="2">
        <f>Train!$I$4*(EXP((-1*(B198-Train!$I$2)^2)/(2*Train!$I$3^2)))</f>
        <v>0.31508676081088488</v>
      </c>
      <c r="I198" s="2">
        <f>Train!$J$4*(EXP((-1*(C198-Train!$J$2)^2)/(2*Train!$J$3^2)))</f>
        <v>0.86306493181348032</v>
      </c>
      <c r="J198" s="2">
        <f>Train!$K$4*(EXP((-1*(D198-Train!$K$2)^2)/(2*Train!$K$3^2)))</f>
        <v>2.7113415292333047</v>
      </c>
      <c r="K198" s="2">
        <f>Train!$L$4*(EXP((-1*(E198-Train!$L$2)^2)/(2*Train!$L$3^2)))</f>
        <v>1.2496921751583867</v>
      </c>
      <c r="L198" s="5">
        <f t="shared" si="6"/>
        <v>0.17134000721453946</v>
      </c>
      <c r="M198" s="2" t="str">
        <f t="shared" si="7"/>
        <v>Yes</v>
      </c>
      <c r="N198" s="2" t="s">
        <v>2</v>
      </c>
    </row>
    <row r="199" spans="1:14" x14ac:dyDescent="0.25">
      <c r="A199" s="2">
        <v>1.5004808350000001</v>
      </c>
      <c r="B199" s="2">
        <v>1.1493974659999999</v>
      </c>
      <c r="C199" s="2">
        <v>2.4416022690000001</v>
      </c>
      <c r="D199" s="2">
        <v>0.112152696</v>
      </c>
      <c r="E199" s="2">
        <v>1.0347219030000001</v>
      </c>
      <c r="F199" s="2" t="s">
        <v>2</v>
      </c>
      <c r="G199" s="2">
        <f>Train!$H$4*(EXP((-1*(A199-Train!$H$2)^2)/(2*Train!$H$3^2)))</f>
        <v>0.1933014100570549</v>
      </c>
      <c r="H199" s="2">
        <f>Train!$I$4*(EXP((-1*(B199-Train!$I$2)^2)/(2*Train!$I$3^2)))</f>
        <v>1.1222779063547543</v>
      </c>
      <c r="I199" s="2">
        <f>Train!$J$4*(EXP((-1*(C199-Train!$J$2)^2)/(2*Train!$J$3^2)))</f>
        <v>5.1737547229626871E-3</v>
      </c>
      <c r="J199" s="2">
        <f>Train!$K$4*(EXP((-1*(D199-Train!$K$2)^2)/(2*Train!$K$3^2)))</f>
        <v>1.6517677635411379</v>
      </c>
      <c r="K199" s="2">
        <f>Train!$L$4*(EXP((-1*(E199-Train!$L$2)^2)/(2*Train!$L$3^2)))</f>
        <v>1.2812479291372325</v>
      </c>
      <c r="L199" s="5">
        <f t="shared" si="6"/>
        <v>2.3753271550221596E-3</v>
      </c>
      <c r="M199" s="2" t="str">
        <f t="shared" si="7"/>
        <v>Yes</v>
      </c>
      <c r="N199" s="2" t="s">
        <v>2</v>
      </c>
    </row>
    <row r="200" spans="1:14" x14ac:dyDescent="0.25">
      <c r="A200" s="2">
        <v>0.55395129899999995</v>
      </c>
      <c r="B200" s="2">
        <v>1.801785161</v>
      </c>
      <c r="C200" s="2">
        <v>1.001246641</v>
      </c>
      <c r="D200" s="2">
        <v>-7.2335960000000005E-2</v>
      </c>
      <c r="E200" s="2">
        <v>1.1553932360000001</v>
      </c>
      <c r="F200" s="2" t="s">
        <v>2</v>
      </c>
      <c r="G200" s="2">
        <f>Train!$H$4*(EXP((-1*(A200-Train!$H$2)^2)/(2*Train!$H$3^2)))</f>
        <v>0.19579012083280423</v>
      </c>
      <c r="H200" s="2">
        <f>Train!$I$4*(EXP((-1*(B200-Train!$I$2)^2)/(2*Train!$I$3^2)))</f>
        <v>8.7413746842648896E-2</v>
      </c>
      <c r="I200" s="2">
        <f>Train!$J$4*(EXP((-1*(C200-Train!$J$2)^2)/(2*Train!$J$3^2)))</f>
        <v>0.91495457474607234</v>
      </c>
      <c r="J200" s="2">
        <f>Train!$K$4*(EXP((-1*(D200-Train!$K$2)^2)/(2*Train!$K$3^2)))</f>
        <v>2.626442410103806</v>
      </c>
      <c r="K200" s="2">
        <f>Train!$L$4*(EXP((-1*(E200-Train!$L$2)^2)/(2*Train!$L$3^2)))</f>
        <v>1.2011796941609736</v>
      </c>
      <c r="L200" s="5">
        <f t="shared" si="6"/>
        <v>4.9402156559334179E-2</v>
      </c>
      <c r="M200" s="2" t="str">
        <f t="shared" si="7"/>
        <v>Yes</v>
      </c>
      <c r="N200" s="2" t="s">
        <v>2</v>
      </c>
    </row>
    <row r="201" spans="1:14" x14ac:dyDescent="0.25">
      <c r="A201" s="2">
        <v>1.0994665210000001</v>
      </c>
      <c r="B201" s="2">
        <v>0.99054609999999998</v>
      </c>
      <c r="C201" s="2">
        <v>0.87272286600000004</v>
      </c>
      <c r="D201" s="2">
        <v>-0.14588844500000001</v>
      </c>
      <c r="E201" s="2">
        <v>0.87756843900000003</v>
      </c>
      <c r="F201" s="2" t="s">
        <v>2</v>
      </c>
      <c r="G201" s="2">
        <f>Train!$H$4*(EXP((-1*(A201-Train!$H$2)^2)/(2*Train!$H$3^2)))</f>
        <v>0.19977855068571262</v>
      </c>
      <c r="H201" s="2">
        <f>Train!$I$4*(EXP((-1*(B201-Train!$I$2)^2)/(2*Train!$I$3^2)))</f>
        <v>1.1786518068467555</v>
      </c>
      <c r="I201" s="2">
        <f>Train!$J$4*(EXP((-1*(C201-Train!$J$2)^2)/(2*Train!$J$3^2)))</f>
        <v>0.84967760396119085</v>
      </c>
      <c r="J201" s="2">
        <f>Train!$K$4*(EXP((-1*(D201-Train!$K$2)^2)/(2*Train!$K$3^2)))</f>
        <v>2.035533640836964</v>
      </c>
      <c r="K201" s="2">
        <f>Train!$L$4*(EXP((-1*(E201-Train!$L$2)^2)/(2*Train!$L$3^2)))</f>
        <v>1.112416542970118</v>
      </c>
      <c r="L201" s="5">
        <f t="shared" si="6"/>
        <v>0.45303763201521324</v>
      </c>
      <c r="M201" s="2" t="str">
        <f t="shared" si="7"/>
        <v>No</v>
      </c>
      <c r="N201" s="2" t="s">
        <v>2</v>
      </c>
    </row>
    <row r="202" spans="1:14" x14ac:dyDescent="0.25">
      <c r="A202" s="2">
        <v>0.97925285299999998</v>
      </c>
      <c r="B202" s="2">
        <v>1.0471046289999999</v>
      </c>
      <c r="C202" s="2">
        <v>1.0174572770000001</v>
      </c>
      <c r="D202" s="2">
        <v>-3.5830905000000003E-2</v>
      </c>
      <c r="E202" s="2">
        <v>0.87256993000000005</v>
      </c>
      <c r="F202" s="2" t="s">
        <v>2</v>
      </c>
      <c r="G202" s="2">
        <f>Train!$H$4*(EXP((-1*(A202-Train!$H$2)^2)/(2*Train!$H$3^2)))</f>
        <v>0.20017695955458728</v>
      </c>
      <c r="H202" s="2">
        <f>Train!$I$4*(EXP((-1*(B202-Train!$I$2)^2)/(2*Train!$I$3^2)))</f>
        <v>1.1884186677365229</v>
      </c>
      <c r="I202" s="2">
        <f>Train!$J$4*(EXP((-1*(C202-Train!$J$2)^2)/(2*Train!$J$3^2)))</f>
        <v>0.91779640041744603</v>
      </c>
      <c r="J202" s="2">
        <f>Train!$K$4*(EXP((-1*(D202-Train!$K$2)^2)/(2*Train!$K$3^2)))</f>
        <v>2.7156561931098726</v>
      </c>
      <c r="K202" s="2">
        <f>Train!$L$4*(EXP((-1*(E202-Train!$L$2)^2)/(2*Train!$L$3^2)))</f>
        <v>1.1028053921742578</v>
      </c>
      <c r="L202" s="5">
        <f t="shared" si="6"/>
        <v>0.65388830703386414</v>
      </c>
      <c r="M202" s="2" t="str">
        <f t="shared" si="7"/>
        <v>No</v>
      </c>
      <c r="N202" s="2" t="s">
        <v>2</v>
      </c>
    </row>
    <row r="203" spans="1:14" x14ac:dyDescent="0.25">
      <c r="A203" s="2">
        <v>1.0283564999999999</v>
      </c>
      <c r="B203" s="2">
        <v>0.50519009800000003</v>
      </c>
      <c r="C203" s="2">
        <v>1.549472226</v>
      </c>
      <c r="D203" s="2">
        <v>5.8257299999999997E-4</v>
      </c>
      <c r="E203" s="2">
        <v>1.3268119279999999</v>
      </c>
      <c r="F203" s="2" t="s">
        <v>2</v>
      </c>
      <c r="G203" s="2">
        <f>Train!$H$4*(EXP((-1*(A203-Train!$H$2)^2)/(2*Train!$H$3^2)))</f>
        <v>0.20010206484298662</v>
      </c>
      <c r="H203" s="2">
        <f>Train!$I$4*(EXP((-1*(B203-Train!$I$2)^2)/(2*Train!$I$3^2)))</f>
        <v>0.34132187146348986</v>
      </c>
      <c r="I203" s="2">
        <f>Train!$J$4*(EXP((-1*(C203-Train!$J$2)^2)/(2*Train!$J$3^2)))</f>
        <v>0.46811663281456722</v>
      </c>
      <c r="J203" s="2">
        <f>Train!$K$4*(EXP((-1*(D203-Train!$K$2)^2)/(2*Train!$K$3^2)))</f>
        <v>2.6401328224184804</v>
      </c>
      <c r="K203" s="2">
        <f>Train!$L$4*(EXP((-1*(E203-Train!$L$2)^2)/(2*Train!$L$3^2)))</f>
        <v>0.84638691425691348</v>
      </c>
      <c r="L203" s="5">
        <f t="shared" si="6"/>
        <v>7.1443788703690753E-2</v>
      </c>
      <c r="M203" s="2" t="str">
        <f t="shared" si="7"/>
        <v>Yes</v>
      </c>
      <c r="N203" s="2" t="s">
        <v>2</v>
      </c>
    </row>
    <row r="204" spans="1:14" x14ac:dyDescent="0.25">
      <c r="A204" s="2">
        <v>1.193693876</v>
      </c>
      <c r="B204" s="2">
        <v>1.1420953220000001</v>
      </c>
      <c r="C204" s="2">
        <v>0.84437950299999998</v>
      </c>
      <c r="D204" s="2">
        <v>-6.2123095000000003E-2</v>
      </c>
      <c r="E204" s="2">
        <v>1.001034137</v>
      </c>
      <c r="F204" s="2" t="s">
        <v>2</v>
      </c>
      <c r="G204" s="2">
        <f>Train!$H$4*(EXP((-1*(A204-Train!$H$2)^2)/(2*Train!$H$3^2)))</f>
        <v>0.19896007970369248</v>
      </c>
      <c r="H204" s="2">
        <f>Train!$I$4*(EXP((-1*(B204-Train!$I$2)^2)/(2*Train!$I$3^2)))</f>
        <v>1.1303526677111095</v>
      </c>
      <c r="I204" s="2">
        <f>Train!$J$4*(EXP((-1*(C204-Train!$J$2)^2)/(2*Train!$J$3^2)))</f>
        <v>0.82610282496431764</v>
      </c>
      <c r="J204" s="2">
        <f>Train!$K$4*(EXP((-1*(D204-Train!$K$2)^2)/(2*Train!$K$3^2)))</f>
        <v>2.6676480252143042</v>
      </c>
      <c r="K204" s="2">
        <f>Train!$L$4*(EXP((-1*(E204-Train!$L$2)^2)/(2*Train!$L$3^2)))</f>
        <v>1.2699933714602136</v>
      </c>
      <c r="L204" s="5">
        <f t="shared" si="6"/>
        <v>0.62942501470421397</v>
      </c>
      <c r="M204" s="2" t="str">
        <f t="shared" si="7"/>
        <v>No</v>
      </c>
      <c r="N204" s="2" t="s">
        <v>2</v>
      </c>
    </row>
    <row r="205" spans="1:14" x14ac:dyDescent="0.25">
      <c r="A205" s="2">
        <v>5.7852193000000003E-2</v>
      </c>
      <c r="B205" s="2">
        <v>0.98037754099999996</v>
      </c>
      <c r="C205" s="2">
        <v>1.509189484</v>
      </c>
      <c r="D205" s="2">
        <v>0.30050692000000001</v>
      </c>
      <c r="E205" s="2">
        <v>0.87663619699999995</v>
      </c>
      <c r="F205" s="2" t="s">
        <v>2</v>
      </c>
      <c r="G205" s="2">
        <f>Train!$H$4*(EXP((-1*(A205-Train!$H$2)^2)/(2*Train!$H$3^2)))</f>
        <v>0.18012523639634906</v>
      </c>
      <c r="H205" s="2">
        <f>Train!$I$4*(EXP((-1*(B205-Train!$I$2)^2)/(2*Train!$I$3^2)))</f>
        <v>1.1733621178885694</v>
      </c>
      <c r="I205" s="2">
        <f>Train!$J$4*(EXP((-1*(C205-Train!$J$2)^2)/(2*Train!$J$3^2)))</f>
        <v>0.51922178197385394</v>
      </c>
      <c r="J205" s="2">
        <f>Train!$K$4*(EXP((-1*(D205-Train!$K$2)^2)/(2*Train!$K$3^2)))</f>
        <v>0.20212422082574083</v>
      </c>
      <c r="K205" s="2">
        <f>Train!$L$4*(EXP((-1*(E205-Train!$L$2)^2)/(2*Train!$L$3^2)))</f>
        <v>1.1106394210818518</v>
      </c>
      <c r="L205" s="5">
        <f t="shared" si="6"/>
        <v>2.4634909605253948E-2</v>
      </c>
      <c r="M205" s="2" t="str">
        <f t="shared" si="7"/>
        <v>Yes</v>
      </c>
      <c r="N205" s="2" t="s">
        <v>2</v>
      </c>
    </row>
    <row r="206" spans="1:14" x14ac:dyDescent="0.25">
      <c r="A206" s="2">
        <v>0.94190356500000005</v>
      </c>
      <c r="B206" s="2">
        <v>0.95683204899999996</v>
      </c>
      <c r="C206" s="2">
        <v>0.84732534599999998</v>
      </c>
      <c r="D206" s="2">
        <v>3.9176200000000001E-2</v>
      </c>
      <c r="E206" s="2">
        <v>0.93431363899999997</v>
      </c>
      <c r="F206" s="2" t="s">
        <v>2</v>
      </c>
      <c r="G206" s="2">
        <f>Train!$H$4*(EXP((-1*(A206-Train!$H$2)^2)/(2*Train!$H$3^2)))</f>
        <v>0.20015256944984719</v>
      </c>
      <c r="H206" s="2">
        <f>Train!$I$4*(EXP((-1*(B206-Train!$I$2)^2)/(2*Train!$I$3^2)))</f>
        <v>1.1571168552478059</v>
      </c>
      <c r="I206" s="2">
        <f>Train!$J$4*(EXP((-1*(C206-Train!$J$2)^2)/(2*Train!$J$3^2)))</f>
        <v>0.82868701031302416</v>
      </c>
      <c r="J206" s="2">
        <f>Train!$K$4*(EXP((-1*(D206-Train!$K$2)^2)/(2*Train!$K$3^2)))</f>
        <v>2.3961443773970728</v>
      </c>
      <c r="K206" s="2">
        <f>Train!$L$4*(EXP((-1*(E206-Train!$L$2)^2)/(2*Train!$L$3^2)))</f>
        <v>1.2055812277812266</v>
      </c>
      <c r="L206" s="5">
        <f t="shared" si="6"/>
        <v>0.5544193511961345</v>
      </c>
      <c r="M206" s="2" t="str">
        <f t="shared" si="7"/>
        <v>No</v>
      </c>
      <c r="N206" s="2" t="s">
        <v>2</v>
      </c>
    </row>
    <row r="207" spans="1:14" x14ac:dyDescent="0.25">
      <c r="A207" s="2">
        <v>0.71735735300000003</v>
      </c>
      <c r="B207" s="2">
        <v>2.4228476400000001</v>
      </c>
      <c r="C207" s="2">
        <v>0.54304211899999999</v>
      </c>
      <c r="D207" s="2">
        <v>6.9368526E-2</v>
      </c>
      <c r="E207" s="2">
        <v>0.99771792299999995</v>
      </c>
      <c r="F207" s="2" t="s">
        <v>2</v>
      </c>
      <c r="G207" s="2">
        <f>Train!$H$4*(EXP((-1*(A207-Train!$H$2)^2)/(2*Train!$H$3^2)))</f>
        <v>0.19853079411188509</v>
      </c>
      <c r="H207" s="2">
        <f>Train!$I$4*(EXP((-1*(B207-Train!$I$2)^2)/(2*Train!$I$3^2)))</f>
        <v>2.2927781606739661E-4</v>
      </c>
      <c r="I207" s="2">
        <f>Train!$J$4*(EXP((-1*(C207-Train!$J$2)^2)/(2*Train!$J$3^2)))</f>
        <v>0.47039828262341893</v>
      </c>
      <c r="J207" s="2">
        <f>Train!$K$4*(EXP((-1*(D207-Train!$K$2)^2)/(2*Train!$K$3^2)))</f>
        <v>2.1167452374762452</v>
      </c>
      <c r="K207" s="2">
        <f>Train!$L$4*(EXP((-1*(E207-Train!$L$2)^2)/(2*Train!$L$3^2)))</f>
        <v>1.268087456932298</v>
      </c>
      <c r="L207" s="5">
        <f t="shared" si="6"/>
        <v>5.7474267065763736E-5</v>
      </c>
      <c r="M207" s="2" t="str">
        <f t="shared" si="7"/>
        <v>Yes</v>
      </c>
      <c r="N207" s="2" t="s">
        <v>2</v>
      </c>
    </row>
    <row r="208" spans="1:14" x14ac:dyDescent="0.25">
      <c r="A208" s="2">
        <v>1.1273824530000001</v>
      </c>
      <c r="B208" s="2">
        <v>1.0107891389999999</v>
      </c>
      <c r="C208" s="2">
        <v>1.1449676769999999</v>
      </c>
      <c r="D208" s="2">
        <v>-8.4142084000000006E-2</v>
      </c>
      <c r="E208" s="2">
        <v>0.94822601799999995</v>
      </c>
      <c r="F208" s="2" t="s">
        <v>2</v>
      </c>
      <c r="G208" s="2">
        <f>Train!$H$4*(EXP((-1*(A208-Train!$H$2)^2)/(2*Train!$H$3^2)))</f>
        <v>0.19958222324971489</v>
      </c>
      <c r="H208" s="2">
        <f>Train!$I$4*(EXP((-1*(B208-Train!$I$2)^2)/(2*Train!$I$3^2)))</f>
        <v>1.1860052583933285</v>
      </c>
      <c r="I208" s="2">
        <f>Train!$J$4*(EXP((-1*(C208-Train!$J$2)^2)/(2*Train!$J$3^2)))</f>
        <v>0.89575921417999593</v>
      </c>
      <c r="J208" s="2">
        <f>Train!$K$4*(EXP((-1*(D208-Train!$K$2)^2)/(2*Train!$K$3^2)))</f>
        <v>2.5641095085951009</v>
      </c>
      <c r="K208" s="2">
        <f>Train!$L$4*(EXP((-1*(E208-Train!$L$2)^2)/(2*Train!$L$3^2)))</f>
        <v>1.2233669962750651</v>
      </c>
      <c r="L208" s="5">
        <f t="shared" si="6"/>
        <v>0.66510939749929943</v>
      </c>
      <c r="M208" s="2" t="str">
        <f t="shared" si="7"/>
        <v>No</v>
      </c>
      <c r="N208" s="2" t="s">
        <v>2</v>
      </c>
    </row>
    <row r="209" spans="1:14" x14ac:dyDescent="0.25">
      <c r="A209" s="2">
        <v>-0.221195487</v>
      </c>
      <c r="B209" s="2">
        <v>0.99961531999999997</v>
      </c>
      <c r="C209" s="2">
        <v>0.79222206500000003</v>
      </c>
      <c r="D209" s="2">
        <v>-5.0966774999999999E-2</v>
      </c>
      <c r="E209" s="2">
        <v>0.94534722400000004</v>
      </c>
      <c r="F209" s="2" t="s">
        <v>2</v>
      </c>
      <c r="G209" s="2">
        <f>Train!$H$4*(EXP((-1*(A209-Train!$H$2)^2)/(2*Train!$H$3^2)))</f>
        <v>0.16725449367379855</v>
      </c>
      <c r="H209" s="2">
        <f>Train!$I$4*(EXP((-1*(B209-Train!$I$2)^2)/(2*Train!$I$3^2)))</f>
        <v>1.1824728480004729</v>
      </c>
      <c r="I209" s="2">
        <f>Train!$J$4*(EXP((-1*(C209-Train!$J$2)^2)/(2*Train!$J$3^2)))</f>
        <v>0.77571332477606258</v>
      </c>
      <c r="J209" s="2">
        <f>Train!$K$4*(EXP((-1*(D209-Train!$K$2)^2)/(2*Train!$K$3^2)))</f>
        <v>2.6984518562247937</v>
      </c>
      <c r="K209" s="2">
        <f>Train!$L$4*(EXP((-1*(E209-Train!$L$2)^2)/(2*Train!$L$3^2)))</f>
        <v>1.2198652661490168</v>
      </c>
      <c r="L209" s="5">
        <f t="shared" si="6"/>
        <v>0.50500626210356059</v>
      </c>
      <c r="M209" s="2" t="str">
        <f t="shared" si="7"/>
        <v>No</v>
      </c>
      <c r="N209" s="2" t="s">
        <v>2</v>
      </c>
    </row>
    <row r="210" spans="1:14" x14ac:dyDescent="0.25">
      <c r="A210" s="2">
        <v>7.2397304120000001</v>
      </c>
      <c r="B210" s="2">
        <v>0.971122912</v>
      </c>
      <c r="C210" s="2">
        <v>1.3515605820000001</v>
      </c>
      <c r="D210" s="3">
        <v>-8.8499999999999996E-5</v>
      </c>
      <c r="E210" s="2">
        <v>0.77758035700000006</v>
      </c>
      <c r="F210" s="2" t="s">
        <v>2</v>
      </c>
      <c r="G210" s="2">
        <f>Train!$H$4*(EXP((-1*(A210-Train!$H$2)^2)/(2*Train!$H$3^2)))</f>
        <v>1.4279220107970101E-3</v>
      </c>
      <c r="H210" s="2">
        <f>Train!$I$4*(EXP((-1*(B210-Train!$I$2)^2)/(2*Train!$I$3^2)))</f>
        <v>1.1676356868471041</v>
      </c>
      <c r="I210" s="2">
        <f>Train!$J$4*(EXP((-1*(C210-Train!$J$2)^2)/(2*Train!$J$3^2)))</f>
        <v>0.71685928725589376</v>
      </c>
      <c r="J210" s="2">
        <f>Train!$K$4*(EXP((-1*(D210-Train!$K$2)^2)/(2*Train!$K$3^2)))</f>
        <v>2.6429739690724072</v>
      </c>
      <c r="K210" s="2">
        <f>Train!$L$4*(EXP((-1*(E210-Train!$L$2)^2)/(2*Train!$L$3^2)))</f>
        <v>0.89041815217792286</v>
      </c>
      <c r="L210" s="5">
        <f t="shared" si="6"/>
        <v>2.812759854848404E-3</v>
      </c>
      <c r="M210" s="2" t="str">
        <f t="shared" si="7"/>
        <v>Yes</v>
      </c>
      <c r="N210" s="2" t="s">
        <v>2</v>
      </c>
    </row>
    <row r="211" spans="1:14" x14ac:dyDescent="0.25">
      <c r="A211" s="2">
        <v>1.222734056</v>
      </c>
      <c r="B211" s="2">
        <v>1.0275230950000001</v>
      </c>
      <c r="C211" s="2">
        <v>0.81183254400000004</v>
      </c>
      <c r="D211" s="2">
        <v>-0.143350163</v>
      </c>
      <c r="E211" s="2">
        <v>1.2452050560000001</v>
      </c>
      <c r="F211" s="2" t="s">
        <v>2</v>
      </c>
      <c r="G211" s="2">
        <f>Train!$H$4*(EXP((-1*(A211-Train!$H$2)^2)/(2*Train!$H$3^2)))</f>
        <v>0.19861898373961459</v>
      </c>
      <c r="H211" s="2">
        <f>Train!$I$4*(EXP((-1*(B211-Train!$I$2)^2)/(2*Train!$I$3^2)))</f>
        <v>1.1888460965817371</v>
      </c>
      <c r="I211" s="2">
        <f>Train!$J$4*(EXP((-1*(C211-Train!$J$2)^2)/(2*Train!$J$3^2)))</f>
        <v>0.79563634011163642</v>
      </c>
      <c r="J211" s="2">
        <f>Train!$K$4*(EXP((-1*(D211-Train!$K$2)^2)/(2*Train!$K$3^2)))</f>
        <v>2.0621111110375683</v>
      </c>
      <c r="K211" s="2">
        <f>Train!$L$4*(EXP((-1*(E211-Train!$L$2)^2)/(2*Train!$L$3^2)))</f>
        <v>1.0384315427854236</v>
      </c>
      <c r="L211" s="5">
        <f t="shared" si="6"/>
        <v>0.40230083728099908</v>
      </c>
      <c r="M211" s="2" t="str">
        <f t="shared" si="7"/>
        <v>No</v>
      </c>
      <c r="N211" s="2" t="s">
        <v>2</v>
      </c>
    </row>
    <row r="212" spans="1:14" x14ac:dyDescent="0.25">
      <c r="A212" s="2">
        <v>1.4212273360000001</v>
      </c>
      <c r="B212" s="2">
        <v>1.30661417</v>
      </c>
      <c r="C212" s="2">
        <v>0.86061099799999996</v>
      </c>
      <c r="D212" s="2">
        <v>-0.14426594200000001</v>
      </c>
      <c r="E212" s="2">
        <v>0.96119000799999998</v>
      </c>
      <c r="F212" s="2" t="s">
        <v>2</v>
      </c>
      <c r="G212" s="2">
        <f>Train!$H$4*(EXP((-1*(A212-Train!$H$2)^2)/(2*Train!$H$3^2)))</f>
        <v>0.19519023115486803</v>
      </c>
      <c r="H212" s="2">
        <f>Train!$I$4*(EXP((-1*(B212-Train!$I$2)^2)/(2*Train!$I$3^2)))</f>
        <v>0.85735686761373886</v>
      </c>
      <c r="I212" s="2">
        <f>Train!$J$4*(EXP((-1*(C212-Train!$J$2)^2)/(2*Train!$J$3^2)))</f>
        <v>0.83996094355384687</v>
      </c>
      <c r="J212" s="2">
        <f>Train!$K$4*(EXP((-1*(D212-Train!$K$2)^2)/(2*Train!$K$3^2)))</f>
        <v>2.0525531931969749</v>
      </c>
      <c r="K212" s="2">
        <f>Train!$L$4*(EXP((-1*(E212-Train!$L$2)^2)/(2*Train!$L$3^2)))</f>
        <v>1.2379482721578454</v>
      </c>
      <c r="L212" s="5">
        <f t="shared" si="6"/>
        <v>0.35717061458143323</v>
      </c>
      <c r="M212" s="2" t="str">
        <f t="shared" si="7"/>
        <v>No</v>
      </c>
      <c r="N212" s="2" t="s">
        <v>2</v>
      </c>
    </row>
    <row r="213" spans="1:14" x14ac:dyDescent="0.25">
      <c r="A213" s="2">
        <v>1.0149517960000001</v>
      </c>
      <c r="B213" s="2">
        <v>1.067982526</v>
      </c>
      <c r="C213" s="2">
        <v>0.73374370099999997</v>
      </c>
      <c r="D213" s="2">
        <v>-0.12758886999999999</v>
      </c>
      <c r="E213" s="2">
        <v>1.286803184</v>
      </c>
      <c r="F213" s="2" t="s">
        <v>2</v>
      </c>
      <c r="G213" s="2">
        <f>Train!$H$4*(EXP((-1*(A213-Train!$H$2)^2)/(2*Train!$H$3^2)))</f>
        <v>0.2001345634154402</v>
      </c>
      <c r="H213" s="2">
        <f>Train!$I$4*(EXP((-1*(B213-Train!$I$2)^2)/(2*Train!$I$3^2)))</f>
        <v>1.1835134572974297</v>
      </c>
      <c r="I213" s="2">
        <f>Train!$J$4*(EXP((-1*(C213-Train!$J$2)^2)/(2*Train!$J$3^2)))</f>
        <v>0.71054160159759649</v>
      </c>
      <c r="J213" s="2">
        <f>Train!$K$4*(EXP((-1*(D213-Train!$K$2)^2)/(2*Train!$K$3^2)))</f>
        <v>2.2202005393578088</v>
      </c>
      <c r="K213" s="2">
        <f>Train!$L$4*(EXP((-1*(E213-Train!$L$2)^2)/(2*Train!$L$3^2)))</f>
        <v>0.943710917220697</v>
      </c>
      <c r="L213" s="5">
        <f t="shared" si="6"/>
        <v>0.35262734901735371</v>
      </c>
      <c r="M213" s="2" t="str">
        <f t="shared" si="7"/>
        <v>No</v>
      </c>
      <c r="N213" s="2" t="s">
        <v>2</v>
      </c>
    </row>
    <row r="214" spans="1:14" x14ac:dyDescent="0.25">
      <c r="A214" s="2">
        <v>1.0532036170000001</v>
      </c>
      <c r="B214" s="2">
        <v>0.94970436999999996</v>
      </c>
      <c r="C214" s="2">
        <v>1.101291198</v>
      </c>
      <c r="D214" s="2">
        <v>-3.5719942999999997E-2</v>
      </c>
      <c r="E214" s="2">
        <v>1.006585799</v>
      </c>
      <c r="F214" s="2" t="s">
        <v>2</v>
      </c>
      <c r="G214" s="2">
        <f>Train!$H$4*(EXP((-1*(A214-Train!$H$2)^2)/(2*Train!$H$3^2)))</f>
        <v>0.20001790565204117</v>
      </c>
      <c r="H214" s="2">
        <f>Train!$I$4*(EXP((-1*(B214-Train!$I$2)^2)/(2*Train!$I$3^2)))</f>
        <v>1.1511249986468528</v>
      </c>
      <c r="I214" s="2">
        <f>Train!$J$4*(EXP((-1*(C214-Train!$J$2)^2)/(2*Train!$J$3^2)))</f>
        <v>0.91207878142495646</v>
      </c>
      <c r="J214" s="2">
        <f>Train!$K$4*(EXP((-1*(D214-Train!$K$2)^2)/(2*Train!$K$3^2)))</f>
        <v>2.7156762637649621</v>
      </c>
      <c r="K214" s="2">
        <f>Train!$L$4*(EXP((-1*(E214-Train!$L$2)^2)/(2*Train!$L$3^2)))</f>
        <v>1.2728670082926175</v>
      </c>
      <c r="L214" s="5">
        <f t="shared" si="6"/>
        <v>0.72591327722876997</v>
      </c>
      <c r="M214" s="2" t="str">
        <f t="shared" si="7"/>
        <v>No</v>
      </c>
      <c r="N214" s="2" t="s">
        <v>2</v>
      </c>
    </row>
    <row r="215" spans="1:14" x14ac:dyDescent="0.25">
      <c r="A215" s="2">
        <v>1.9349322550000001</v>
      </c>
      <c r="B215" s="2">
        <v>0.99111374500000005</v>
      </c>
      <c r="C215" s="2">
        <v>0.49814764</v>
      </c>
      <c r="D215" s="2">
        <v>-0.106083762</v>
      </c>
      <c r="E215" s="2">
        <v>1.356268952</v>
      </c>
      <c r="F215" s="2" t="s">
        <v>2</v>
      </c>
      <c r="G215" s="2">
        <f>Train!$H$4*(EXP((-1*(A215-Train!$H$2)^2)/(2*Train!$H$3^2)))</f>
        <v>0.17819002083454935</v>
      </c>
      <c r="H215" s="2">
        <f>Train!$I$4*(EXP((-1*(B215-Train!$I$2)^2)/(2*Train!$I$3^2)))</f>
        <v>1.1789158789172673</v>
      </c>
      <c r="I215" s="2">
        <f>Train!$J$4*(EXP((-1*(C215-Train!$J$2)^2)/(2*Train!$J$3^2)))</f>
        <v>0.41504060261810832</v>
      </c>
      <c r="J215" s="2">
        <f>Train!$K$4*(EXP((-1*(D215-Train!$K$2)^2)/(2*Train!$K$3^2)))</f>
        <v>2.4104519162143707</v>
      </c>
      <c r="K215" s="2">
        <f>Train!$L$4*(EXP((-1*(E215-Train!$L$2)^2)/(2*Train!$L$3^2)))</f>
        <v>0.77299935117708485</v>
      </c>
      <c r="L215" s="5">
        <f t="shared" si="6"/>
        <v>0.16245548642030738</v>
      </c>
      <c r="M215" s="2" t="str">
        <f t="shared" si="7"/>
        <v>Yes</v>
      </c>
      <c r="N215" s="2" t="s">
        <v>2</v>
      </c>
    </row>
    <row r="216" spans="1:14" x14ac:dyDescent="0.25">
      <c r="A216" s="2">
        <v>0.91429362999999997</v>
      </c>
      <c r="B216" s="2">
        <v>1.1251340809999999</v>
      </c>
      <c r="C216" s="2">
        <v>1</v>
      </c>
      <c r="D216" s="2">
        <v>-1.2774023000000001E-2</v>
      </c>
      <c r="E216" s="2">
        <v>1.02090949</v>
      </c>
      <c r="F216" s="2" t="s">
        <v>2</v>
      </c>
      <c r="G216" s="2">
        <f>Train!$H$4*(EXP((-1*(A216-Train!$H$2)^2)/(2*Train!$H$3^2)))</f>
        <v>0.20008935979736375</v>
      </c>
      <c r="H216" s="2">
        <f>Train!$I$4*(EXP((-1*(B216-Train!$I$2)^2)/(2*Train!$I$3^2)))</f>
        <v>1.1472340655441922</v>
      </c>
      <c r="I216" s="2">
        <f>Train!$J$4*(EXP((-1*(C216-Train!$J$2)^2)/(2*Train!$J$3^2)))</f>
        <v>0.91468349749899769</v>
      </c>
      <c r="J216" s="2">
        <f>Train!$K$4*(EXP((-1*(D216-Train!$K$2)^2)/(2*Train!$K$3^2)))</f>
        <v>2.6866913806295196</v>
      </c>
      <c r="K216" s="2">
        <f>Train!$L$4*(EXP((-1*(E216-Train!$L$2)^2)/(2*Train!$L$3^2)))</f>
        <v>1.2784314787514759</v>
      </c>
      <c r="L216" s="5">
        <f t="shared" si="6"/>
        <v>0.72117740319018286</v>
      </c>
      <c r="M216" s="2" t="str">
        <f t="shared" si="7"/>
        <v>No</v>
      </c>
      <c r="N216" s="2" t="s">
        <v>2</v>
      </c>
    </row>
    <row r="217" spans="1:14" x14ac:dyDescent="0.25">
      <c r="A217" s="2">
        <v>1.3144735089999999</v>
      </c>
      <c r="B217" s="2">
        <v>1.035686012</v>
      </c>
      <c r="C217" s="2">
        <v>1.1724338299999999</v>
      </c>
      <c r="D217" s="2">
        <v>-6.9694044999999996E-2</v>
      </c>
      <c r="E217" s="2">
        <v>0.84653971400000005</v>
      </c>
      <c r="F217" s="2" t="s">
        <v>2</v>
      </c>
      <c r="G217" s="2">
        <f>Train!$H$4*(EXP((-1*(A217-Train!$H$2)^2)/(2*Train!$H$3^2)))</f>
        <v>0.19726992404866536</v>
      </c>
      <c r="H217" s="2">
        <f>Train!$I$4*(EXP((-1*(B217-Train!$I$2)^2)/(2*Train!$I$3^2)))</f>
        <v>1.1891602087556921</v>
      </c>
      <c r="I217" s="2">
        <f>Train!$J$4*(EXP((-1*(C217-Train!$J$2)^2)/(2*Train!$J$3^2)))</f>
        <v>0.88105977567719829</v>
      </c>
      <c r="J217" s="2">
        <f>Train!$K$4*(EXP((-1*(D217-Train!$K$2)^2)/(2*Train!$K$3^2)))</f>
        <v>2.638262707308789</v>
      </c>
      <c r="K217" s="2">
        <f>Train!$L$4*(EXP((-1*(E217-Train!$L$2)^2)/(2*Train!$L$3^2)))</f>
        <v>1.0496956076813586</v>
      </c>
      <c r="L217" s="5">
        <f t="shared" si="6"/>
        <v>0.57238472937543494</v>
      </c>
      <c r="M217" s="2" t="str">
        <f t="shared" si="7"/>
        <v>No</v>
      </c>
      <c r="N217" s="2" t="s">
        <v>2</v>
      </c>
    </row>
    <row r="218" spans="1:14" x14ac:dyDescent="0.25">
      <c r="A218" s="2">
        <v>1.120938853</v>
      </c>
      <c r="B218" s="2">
        <v>0.66336510400000004</v>
      </c>
      <c r="C218" s="2">
        <v>1.014121303</v>
      </c>
      <c r="D218" s="2">
        <v>-1.5581583E-2</v>
      </c>
      <c r="E218" s="2">
        <v>0.84645660899999997</v>
      </c>
      <c r="F218" s="2" t="s">
        <v>2</v>
      </c>
      <c r="G218" s="2">
        <f>Train!$H$4*(EXP((-1*(A218-Train!$H$2)^2)/(2*Train!$H$3^2)))</f>
        <v>0.19963099979926863</v>
      </c>
      <c r="H218" s="2">
        <f>Train!$I$4*(EXP((-1*(B218-Train!$I$2)^2)/(2*Train!$I$3^2)))</f>
        <v>0.64330391956299693</v>
      </c>
      <c r="I218" s="2">
        <f>Train!$J$4*(EXP((-1*(C218-Train!$J$2)^2)/(2*Train!$J$3^2)))</f>
        <v>0.91731554939569726</v>
      </c>
      <c r="J218" s="2">
        <f>Train!$K$4*(EXP((-1*(D218-Train!$K$2)^2)/(2*Train!$K$3^2)))</f>
        <v>2.6937478756232469</v>
      </c>
      <c r="K218" s="2">
        <f>Train!$L$4*(EXP((-1*(E218-Train!$L$2)^2)/(2*Train!$L$3^2)))</f>
        <v>1.0495184555496597</v>
      </c>
      <c r="L218" s="5">
        <f t="shared" si="6"/>
        <v>0.33305039999200409</v>
      </c>
      <c r="M218" s="2" t="str">
        <f t="shared" si="7"/>
        <v>No</v>
      </c>
      <c r="N218" s="2" t="s">
        <v>2</v>
      </c>
    </row>
    <row r="219" spans="1:14" x14ac:dyDescent="0.25">
      <c r="A219" s="2">
        <v>0.60048776999999998</v>
      </c>
      <c r="B219" s="2">
        <v>0.98077603000000002</v>
      </c>
      <c r="C219" s="2">
        <v>1.5704637560000001</v>
      </c>
      <c r="D219" s="2">
        <v>-8.3420114000000004E-2</v>
      </c>
      <c r="E219" s="2">
        <v>0.88508279599999995</v>
      </c>
      <c r="F219" s="2" t="s">
        <v>2</v>
      </c>
      <c r="G219" s="2">
        <f>Train!$H$4*(EXP((-1*(A219-Train!$H$2)^2)/(2*Train!$H$3^2)))</f>
        <v>0.19670139007092813</v>
      </c>
      <c r="H219" s="2">
        <f>Train!$I$4*(EXP((-1*(B219-Train!$I$2)^2)/(2*Train!$I$3^2)))</f>
        <v>1.1735892626283322</v>
      </c>
      <c r="I219" s="2">
        <f>Train!$J$4*(EXP((-1*(C219-Train!$J$2)^2)/(2*Train!$J$3^2)))</f>
        <v>0.44199828845484673</v>
      </c>
      <c r="J219" s="2">
        <f>Train!$K$4*(EXP((-1*(D219-Train!$K$2)^2)/(2*Train!$K$3^2)))</f>
        <v>2.5683546635888108</v>
      </c>
      <c r="K219" s="2">
        <f>Train!$L$4*(EXP((-1*(E219-Train!$L$2)^2)/(2*Train!$L$3^2)))</f>
        <v>1.1264762303184634</v>
      </c>
      <c r="L219" s="5">
        <f t="shared" si="6"/>
        <v>0.29520327511269318</v>
      </c>
      <c r="M219" s="2" t="str">
        <f t="shared" si="7"/>
        <v>No</v>
      </c>
      <c r="N219" s="2" t="s">
        <v>2</v>
      </c>
    </row>
    <row r="220" spans="1:14" x14ac:dyDescent="0.25">
      <c r="A220" s="2">
        <v>1.040109153</v>
      </c>
      <c r="B220" s="2">
        <v>0.96750280499999997</v>
      </c>
      <c r="C220" s="2">
        <v>1.0907199359999999</v>
      </c>
      <c r="D220" s="2">
        <v>-0.11961283</v>
      </c>
      <c r="E220" s="2">
        <v>0.94006090600000003</v>
      </c>
      <c r="F220" s="2" t="s">
        <v>2</v>
      </c>
      <c r="G220" s="2">
        <f>Train!$H$4*(EXP((-1*(A220-Train!$H$2)^2)/(2*Train!$H$3^2)))</f>
        <v>0.2000661291644886</v>
      </c>
      <c r="H220" s="2">
        <f>Train!$I$4*(EXP((-1*(B220-Train!$I$2)^2)/(2*Train!$I$3^2)))</f>
        <v>1.1651620261033873</v>
      </c>
      <c r="I220" s="2">
        <f>Train!$J$4*(EXP((-1*(C220-Train!$J$2)^2)/(2*Train!$J$3^2)))</f>
        <v>0.91467827431232396</v>
      </c>
      <c r="J220" s="2">
        <f>Train!$K$4*(EXP((-1*(D220-Train!$K$2)^2)/(2*Train!$K$3^2)))</f>
        <v>2.2946751060811068</v>
      </c>
      <c r="K220" s="2">
        <f>Train!$L$4*(EXP((-1*(E220-Train!$L$2)^2)/(2*Train!$L$3^2)))</f>
        <v>1.2131908408539729</v>
      </c>
      <c r="L220" s="5">
        <f t="shared" si="6"/>
        <v>0.59357907468906623</v>
      </c>
      <c r="M220" s="2" t="str">
        <f t="shared" si="7"/>
        <v>No</v>
      </c>
      <c r="N220" s="2" t="s">
        <v>2</v>
      </c>
    </row>
    <row r="221" spans="1:14" x14ac:dyDescent="0.25">
      <c r="A221" s="2">
        <v>0.24189332699999999</v>
      </c>
      <c r="B221" s="2">
        <v>1.2614046510000001</v>
      </c>
      <c r="C221" s="2">
        <v>1.1422316800000001</v>
      </c>
      <c r="D221" s="2">
        <v>-2.6067009999999999E-3</v>
      </c>
      <c r="E221" s="2">
        <v>0.78811126499999995</v>
      </c>
      <c r="F221" s="2" t="s">
        <v>2</v>
      </c>
      <c r="G221" s="2">
        <f>Train!$H$4*(EXP((-1*(A221-Train!$H$2)^2)/(2*Train!$H$3^2)))</f>
        <v>0.18713276335001919</v>
      </c>
      <c r="H221" s="2">
        <f>Train!$I$4*(EXP((-1*(B221-Train!$I$2)^2)/(2*Train!$I$3^2)))</f>
        <v>0.94745520885837076</v>
      </c>
      <c r="I221" s="2">
        <f>Train!$J$4*(EXP((-1*(C221-Train!$J$2)^2)/(2*Train!$J$3^2)))</f>
        <v>0.89703984698295269</v>
      </c>
      <c r="J221" s="2">
        <f>Train!$K$4*(EXP((-1*(D221-Train!$K$2)^2)/(2*Train!$K$3^2)))</f>
        <v>2.6531688819303119</v>
      </c>
      <c r="K221" s="2">
        <f>Train!$L$4*(EXP((-1*(E221-Train!$L$2)^2)/(2*Train!$L$3^2)))</f>
        <v>0.91598294861193996</v>
      </c>
      <c r="L221" s="5">
        <f t="shared" si="6"/>
        <v>0.3865205045222101</v>
      </c>
      <c r="M221" s="2" t="str">
        <f t="shared" si="7"/>
        <v>No</v>
      </c>
      <c r="N221" s="2" t="s">
        <v>2</v>
      </c>
    </row>
    <row r="222" spans="1:14" x14ac:dyDescent="0.25">
      <c r="A222" s="2">
        <v>0.645849495</v>
      </c>
      <c r="B222" s="2">
        <v>1.038564399</v>
      </c>
      <c r="C222" s="2">
        <v>0.98832198699999996</v>
      </c>
      <c r="D222" s="2">
        <v>-0.24687851699999999</v>
      </c>
      <c r="E222" s="2">
        <v>1.099052835</v>
      </c>
      <c r="F222" s="2" t="s">
        <v>2</v>
      </c>
      <c r="G222" s="2">
        <f>Train!$H$4*(EXP((-1*(A222-Train!$H$2)^2)/(2*Train!$H$3^2)))</f>
        <v>0.19749007130897944</v>
      </c>
      <c r="H222" s="2">
        <f>Train!$I$4*(EXP((-1*(B222-Train!$I$2)^2)/(2*Train!$I$3^2)))</f>
        <v>1.1891030898359582</v>
      </c>
      <c r="I222" s="2">
        <f>Train!$J$4*(EXP((-1*(C222-Train!$J$2)^2)/(2*Train!$J$3^2)))</f>
        <v>0.91178228895194691</v>
      </c>
      <c r="J222" s="2">
        <f>Train!$K$4*(EXP((-1*(D222-Train!$K$2)^2)/(2*Train!$K$3^2)))</f>
        <v>0.95348983468745796</v>
      </c>
      <c r="K222" s="2">
        <f>Train!$L$4*(EXP((-1*(E222-Train!$L$2)^2)/(2*Train!$L$3^2)))</f>
        <v>1.2612948917277276</v>
      </c>
      <c r="L222" s="5">
        <f t="shared" si="6"/>
        <v>0.25750675751481011</v>
      </c>
      <c r="M222" s="2" t="str">
        <f t="shared" si="7"/>
        <v>No</v>
      </c>
      <c r="N222" s="2" t="s">
        <v>2</v>
      </c>
    </row>
    <row r="223" spans="1:14" x14ac:dyDescent="0.25">
      <c r="A223" s="2">
        <v>1.3397244290000001</v>
      </c>
      <c r="B223" s="2">
        <v>0.98842054000000001</v>
      </c>
      <c r="C223" s="2">
        <v>0.80945235900000001</v>
      </c>
      <c r="D223" s="2">
        <v>-0.52989904200000004</v>
      </c>
      <c r="E223" s="2">
        <v>1.134832321</v>
      </c>
      <c r="F223" s="2" t="s">
        <v>2</v>
      </c>
      <c r="G223" s="2">
        <f>Train!$H$4*(EXP((-1*(A223-Train!$H$2)^2)/(2*Train!$H$3^2)))</f>
        <v>0.19682700085388263</v>
      </c>
      <c r="H223" s="2">
        <f>Train!$I$4*(EXP((-1*(B223-Train!$I$2)^2)/(2*Train!$I$3^2)))</f>
        <v>1.1776335586052586</v>
      </c>
      <c r="I223" s="2">
        <f>Train!$J$4*(EXP((-1*(C223-Train!$J$2)^2)/(2*Train!$J$3^2)))</f>
        <v>0.79327764177562232</v>
      </c>
      <c r="J223" s="2">
        <f>Train!$K$4*(EXP((-1*(D223-Train!$K$2)^2)/(2*Train!$K$3^2)))</f>
        <v>9.1751530359686258E-3</v>
      </c>
      <c r="K223" s="2">
        <f>Train!$L$4*(EXP((-1*(E223-Train!$L$2)^2)/(2*Train!$L$3^2)))</f>
        <v>1.2274302448219998</v>
      </c>
      <c r="L223" s="5">
        <f t="shared" si="6"/>
        <v>2.0707620597841874E-3</v>
      </c>
      <c r="M223" s="2" t="str">
        <f t="shared" si="7"/>
        <v>Yes</v>
      </c>
      <c r="N223" s="2" t="s">
        <v>2</v>
      </c>
    </row>
    <row r="224" spans="1:14" x14ac:dyDescent="0.25">
      <c r="A224" s="2">
        <v>1.0488156580000001</v>
      </c>
      <c r="B224" s="2">
        <v>1.0414686310000001</v>
      </c>
      <c r="C224" s="2">
        <v>1.7750608430000001</v>
      </c>
      <c r="D224" s="2">
        <v>-6.6404905E-2</v>
      </c>
      <c r="E224" s="2">
        <v>1.325338943</v>
      </c>
      <c r="F224" s="2" t="s">
        <v>2</v>
      </c>
      <c r="G224" s="2">
        <f>Train!$H$4*(EXP((-1*(A224-Train!$H$2)^2)/(2*Train!$H$3^2)))</f>
        <v>0.20003502611095003</v>
      </c>
      <c r="H224" s="2">
        <f>Train!$I$4*(EXP((-1*(B224-Train!$I$2)^2)/(2*Train!$I$3^2)))</f>
        <v>1.1889567514563903</v>
      </c>
      <c r="I224" s="2">
        <f>Train!$J$4*(EXP((-1*(C224-Train!$J$2)^2)/(2*Train!$J$3^2)))</f>
        <v>0.22342821259001916</v>
      </c>
      <c r="J224" s="2">
        <f>Train!$K$4*(EXP((-1*(D224-Train!$K$2)^2)/(2*Train!$K$3^2)))</f>
        <v>2.6518541844905146</v>
      </c>
      <c r="K224" s="2">
        <f>Train!$L$4*(EXP((-1*(E224-Train!$L$2)^2)/(2*Train!$L$3^2)))</f>
        <v>0.85003437956075523</v>
      </c>
      <c r="L224" s="5">
        <f t="shared" si="6"/>
        <v>0.11978329266880265</v>
      </c>
      <c r="M224" s="2" t="str">
        <f t="shared" si="7"/>
        <v>Yes</v>
      </c>
      <c r="N224" s="2" t="s">
        <v>2</v>
      </c>
    </row>
    <row r="225" spans="1:14" x14ac:dyDescent="0.25">
      <c r="A225" s="2">
        <v>5.933101486</v>
      </c>
      <c r="B225" s="2">
        <v>2.5818815329999998</v>
      </c>
      <c r="C225" s="2">
        <v>1.2728808229999999</v>
      </c>
      <c r="D225" s="2">
        <v>-0.68226367399999999</v>
      </c>
      <c r="E225" s="2">
        <v>0.85294731000000001</v>
      </c>
      <c r="F225" s="2" t="s">
        <v>2</v>
      </c>
      <c r="G225" s="2">
        <f>Train!$H$4*(EXP((-1*(A225-Train!$H$2)^2)/(2*Train!$H$3^2)))</f>
        <v>9.0496097495991103E-3</v>
      </c>
      <c r="H225" s="2">
        <f>Train!$I$4*(EXP((-1*(B225-Train!$I$2)^2)/(2*Train!$I$3^2)))</f>
        <v>2.8842642525043099E-5</v>
      </c>
      <c r="I225" s="2">
        <f>Train!$J$4*(EXP((-1*(C225-Train!$J$2)^2)/(2*Train!$J$3^2)))</f>
        <v>0.80148965724061161</v>
      </c>
      <c r="J225" s="2">
        <f>Train!$K$4*(EXP((-1*(D225-Train!$K$2)^2)/(2*Train!$K$3^2)))</f>
        <v>1.6194353557983949E-4</v>
      </c>
      <c r="K225" s="2">
        <f>Train!$L$4*(EXP((-1*(E225-Train!$L$2)^2)/(2*Train!$L$3^2)))</f>
        <v>1.0632166419044211</v>
      </c>
      <c r="L225" s="5">
        <f t="shared" si="6"/>
        <v>3.6020372813112755E-11</v>
      </c>
      <c r="M225" s="2" t="str">
        <f t="shared" si="7"/>
        <v>Yes</v>
      </c>
      <c r="N225" s="2" t="s">
        <v>2</v>
      </c>
    </row>
    <row r="226" spans="1:14" x14ac:dyDescent="0.25">
      <c r="A226" s="2">
        <v>1.0103769579999999</v>
      </c>
      <c r="B226" s="2">
        <v>1</v>
      </c>
      <c r="C226" s="2">
        <v>1.972790874</v>
      </c>
      <c r="D226" s="2">
        <v>-9.0756352999999998E-2</v>
      </c>
      <c r="E226" s="2">
        <v>1.065352375</v>
      </c>
      <c r="F226" s="2" t="s">
        <v>2</v>
      </c>
      <c r="G226" s="2">
        <f>Train!$H$4*(EXP((-1*(A226-Train!$H$2)^2)/(2*Train!$H$3^2)))</f>
        <v>0.20014358350163064</v>
      </c>
      <c r="H226" s="2">
        <f>Train!$I$4*(EXP((-1*(B226-Train!$I$2)^2)/(2*Train!$I$3^2)))</f>
        <v>1.182616087980749</v>
      </c>
      <c r="I226" s="2">
        <f>Train!$J$4*(EXP((-1*(C226-Train!$J$2)^2)/(2*Train!$J$3^2)))</f>
        <v>9.3539086393933241E-2</v>
      </c>
      <c r="J226" s="2">
        <f>Train!$K$4*(EXP((-1*(D226-Train!$K$2)^2)/(2*Train!$K$3^2)))</f>
        <v>2.5227050208358239</v>
      </c>
      <c r="K226" s="2">
        <f>Train!$L$4*(EXP((-1*(E226-Train!$L$2)^2)/(2*Train!$L$3^2)))</f>
        <v>1.2785016823630084</v>
      </c>
      <c r="L226" s="5">
        <f t="shared" si="6"/>
        <v>7.1407915130894339E-2</v>
      </c>
      <c r="M226" s="2" t="str">
        <f t="shared" si="7"/>
        <v>Yes</v>
      </c>
      <c r="N226" s="2" t="s">
        <v>2</v>
      </c>
    </row>
    <row r="227" spans="1:14" x14ac:dyDescent="0.25">
      <c r="A227" s="2">
        <v>4.4160255939999997</v>
      </c>
      <c r="B227" s="2">
        <v>3.8819444440000002</v>
      </c>
      <c r="C227" s="2">
        <v>0.83405397000000003</v>
      </c>
      <c r="D227" s="2">
        <v>-6.4327057000000007E-2</v>
      </c>
      <c r="E227" s="2">
        <v>1.0228567980000001</v>
      </c>
      <c r="F227" s="2" t="s">
        <v>2</v>
      </c>
      <c r="G227" s="2">
        <f>Train!$H$4*(EXP((-1*(A227-Train!$H$2)^2)/(2*Train!$H$3^2)))</f>
        <v>4.5030946315750199E-2</v>
      </c>
      <c r="H227" s="2">
        <f>Train!$I$4*(EXP((-1*(B227-Train!$I$2)^2)/(2*Train!$I$3^2)))</f>
        <v>2.7556651109605783E-16</v>
      </c>
      <c r="I227" s="2">
        <f>Train!$J$4*(EXP((-1*(C227-Train!$J$2)^2)/(2*Train!$J$3^2)))</f>
        <v>0.81681091975137077</v>
      </c>
      <c r="J227" s="2">
        <f>Train!$K$4*(EXP((-1*(D227-Train!$K$2)^2)/(2*Train!$K$3^2)))</f>
        <v>2.6597890198192116</v>
      </c>
      <c r="K227" s="2">
        <f>Train!$L$4*(EXP((-1*(E227-Train!$L$2)^2)/(2*Train!$L$3^2)))</f>
        <v>1.2789806795499878</v>
      </c>
      <c r="L227" s="5">
        <f t="shared" si="6"/>
        <v>3.44802351777309E-17</v>
      </c>
      <c r="M227" s="2" t="str">
        <f t="shared" si="7"/>
        <v>Yes</v>
      </c>
      <c r="N227" s="2" t="s">
        <v>2</v>
      </c>
    </row>
    <row r="228" spans="1:14" x14ac:dyDescent="0.25">
      <c r="A228" s="2">
        <v>1.6604074689999999</v>
      </c>
      <c r="B228" s="2">
        <v>0.94552624100000005</v>
      </c>
      <c r="C228" s="2">
        <v>1.271550808</v>
      </c>
      <c r="D228" s="2">
        <v>4.8559417000000001E-2</v>
      </c>
      <c r="E228" s="2">
        <v>1.093095801</v>
      </c>
      <c r="F228" s="2" t="s">
        <v>2</v>
      </c>
      <c r="G228" s="2">
        <f>Train!$H$4*(EXP((-1*(A228-Train!$H$2)^2)/(2*Train!$H$3^2)))</f>
        <v>0.18863487349505656</v>
      </c>
      <c r="H228" s="2">
        <f>Train!$I$4*(EXP((-1*(B228-Train!$I$2)^2)/(2*Train!$I$3^2)))</f>
        <v>1.147386297559756</v>
      </c>
      <c r="I228" s="2">
        <f>Train!$J$4*(EXP((-1*(C228-Train!$J$2)^2)/(2*Train!$J$3^2)))</f>
        <v>0.80277596060769885</v>
      </c>
      <c r="J228" s="2">
        <f>Train!$K$4*(EXP((-1*(D228-Train!$K$2)^2)/(2*Train!$K$3^2)))</f>
        <v>2.3160290946760096</v>
      </c>
      <c r="K228" s="2">
        <f>Train!$L$4*(EXP((-1*(E228-Train!$L$2)^2)/(2*Train!$L$3^2)))</f>
        <v>1.2653983802489852</v>
      </c>
      <c r="L228" s="5">
        <f t="shared" si="6"/>
        <v>0.50921042720528342</v>
      </c>
      <c r="M228" s="2" t="str">
        <f t="shared" si="7"/>
        <v>No</v>
      </c>
      <c r="N228" s="2" t="s">
        <v>2</v>
      </c>
    </row>
    <row r="229" spans="1:14" x14ac:dyDescent="0.25">
      <c r="A229" s="2">
        <v>1.2333988730000001</v>
      </c>
      <c r="B229" s="2">
        <v>1.0251569599999999</v>
      </c>
      <c r="C229" s="2">
        <v>0.97408832599999995</v>
      </c>
      <c r="D229" s="2">
        <v>1.8661777000000001E-2</v>
      </c>
      <c r="E229" s="2">
        <v>0.82658741800000002</v>
      </c>
      <c r="F229" s="2" t="s">
        <v>2</v>
      </c>
      <c r="G229" s="2">
        <f>Train!$H$4*(EXP((-1*(A229-Train!$H$2)^2)/(2*Train!$H$3^2)))</f>
        <v>0.19848328459966413</v>
      </c>
      <c r="H229" s="2">
        <f>Train!$I$4*(EXP((-1*(B229-Train!$I$2)^2)/(2*Train!$I$3^2)))</f>
        <v>1.1886235009110739</v>
      </c>
      <c r="I229" s="2">
        <f>Train!$J$4*(EXP((-1*(C229-Train!$J$2)^2)/(2*Train!$J$3^2)))</f>
        <v>0.90736890568888273</v>
      </c>
      <c r="J229" s="2">
        <f>Train!$K$4*(EXP((-1*(D229-Train!$K$2)^2)/(2*Train!$K$3^2)))</f>
        <v>2.5446627748806385</v>
      </c>
      <c r="K229" s="2">
        <f>Train!$L$4*(EXP((-1*(E229-Train!$L$2)^2)/(2*Train!$L$3^2)))</f>
        <v>1.0059503247612629</v>
      </c>
      <c r="L229" s="5">
        <f t="shared" si="6"/>
        <v>0.54797269092900425</v>
      </c>
      <c r="M229" s="2" t="str">
        <f t="shared" si="7"/>
        <v>No</v>
      </c>
      <c r="N229" s="2" t="s">
        <v>2</v>
      </c>
    </row>
    <row r="230" spans="1:14" x14ac:dyDescent="0.25">
      <c r="A230" s="2">
        <v>0.89813030100000002</v>
      </c>
      <c r="B230" s="2">
        <v>0.99956962699999996</v>
      </c>
      <c r="C230" s="2">
        <v>1.29012774</v>
      </c>
      <c r="D230" s="2">
        <v>0.171908747</v>
      </c>
      <c r="E230" s="2">
        <v>1.2619479410000001</v>
      </c>
      <c r="F230" s="2" t="s">
        <v>2</v>
      </c>
      <c r="G230" s="2">
        <f>Train!$H$4*(EXP((-1*(A230-Train!$H$2)^2)/(2*Train!$H$3^2)))</f>
        <v>0.20003454759100439</v>
      </c>
      <c r="H230" s="2">
        <f>Train!$I$4*(EXP((-1*(B230-Train!$I$2)^2)/(2*Train!$I$3^2)))</f>
        <v>1.1824557315416904</v>
      </c>
      <c r="I230" s="2">
        <f>Train!$J$4*(EXP((-1*(C230-Train!$J$2)^2)/(2*Train!$J$3^2)))</f>
        <v>0.78432698948262969</v>
      </c>
      <c r="J230" s="2">
        <f>Train!$K$4*(EXP((-1*(D230-Train!$K$2)^2)/(2*Train!$K$3^2)))</f>
        <v>1.0135340617246031</v>
      </c>
      <c r="K230" s="2">
        <f>Train!$L$4*(EXP((-1*(E230-Train!$L$2)^2)/(2*Train!$L$3^2)))</f>
        <v>1.0013631355487367</v>
      </c>
      <c r="L230" s="5">
        <f t="shared" si="6"/>
        <v>0.18828555658796306</v>
      </c>
      <c r="M230" s="2" t="str">
        <f t="shared" si="7"/>
        <v>Yes</v>
      </c>
      <c r="N230" s="2" t="s">
        <v>2</v>
      </c>
    </row>
    <row r="231" spans="1:14" x14ac:dyDescent="0.25">
      <c r="A231" s="2">
        <v>0.81350572300000001</v>
      </c>
      <c r="B231" s="2">
        <v>1.156223005</v>
      </c>
      <c r="C231" s="2">
        <v>1.190254272</v>
      </c>
      <c r="D231" s="2">
        <v>1.7013176000000001E-2</v>
      </c>
      <c r="E231" s="2">
        <v>1.167830495</v>
      </c>
      <c r="F231" s="2" t="s">
        <v>2</v>
      </c>
      <c r="G231" s="2">
        <f>Train!$H$4*(EXP((-1*(A231-Train!$H$2)^2)/(2*Train!$H$3^2)))</f>
        <v>0.19953346239035433</v>
      </c>
      <c r="H231" s="2">
        <f>Train!$I$4*(EXP((-1*(B231-Train!$I$2)^2)/(2*Train!$I$3^2)))</f>
        <v>1.1143048851728303</v>
      </c>
      <c r="I231" s="2">
        <f>Train!$J$4*(EXP((-1*(C231-Train!$J$2)^2)/(2*Train!$J$3^2)))</f>
        <v>0.86978458374137735</v>
      </c>
      <c r="J231" s="2">
        <f>Train!$K$4*(EXP((-1*(D231-Train!$K$2)^2)/(2*Train!$K$3^2)))</f>
        <v>2.5548265188268893</v>
      </c>
      <c r="K231" s="2">
        <f>Train!$L$4*(EXP((-1*(E231-Train!$L$2)^2)/(2*Train!$L$3^2)))</f>
        <v>1.1830654997789924</v>
      </c>
      <c r="L231" s="5">
        <f t="shared" si="6"/>
        <v>0.58452310721340173</v>
      </c>
      <c r="M231" s="2" t="str">
        <f t="shared" si="7"/>
        <v>No</v>
      </c>
      <c r="N231" s="2" t="s">
        <v>2</v>
      </c>
    </row>
    <row r="232" spans="1:14" x14ac:dyDescent="0.25">
      <c r="A232" s="2">
        <v>0.84809104400000002</v>
      </c>
      <c r="B232" s="2">
        <v>1.09349721</v>
      </c>
      <c r="C232" s="2">
        <v>2.7130970790000002</v>
      </c>
      <c r="D232" s="2">
        <v>-4.2687386000000001E-2</v>
      </c>
      <c r="E232" s="2">
        <v>1.3256474519999999</v>
      </c>
      <c r="F232" s="2" t="s">
        <v>2</v>
      </c>
      <c r="G232" s="2">
        <f>Train!$H$4*(EXP((-1*(A232-Train!$H$2)^2)/(2*Train!$H$3^2)))</f>
        <v>0.1997816200213178</v>
      </c>
      <c r="H232" s="2">
        <f>Train!$I$4*(EXP((-1*(B232-Train!$I$2)^2)/(2*Train!$I$3^2)))</f>
        <v>1.1713703356066905</v>
      </c>
      <c r="I232" s="2">
        <f>Train!$J$4*(EXP((-1*(C232-Train!$J$2)^2)/(2*Train!$J$3^2)))</f>
        <v>5.6728560211473768E-4</v>
      </c>
      <c r="J232" s="2">
        <f>Train!$K$4*(EXP((-1*(D232-Train!$K$2)^2)/(2*Train!$K$3^2)))</f>
        <v>2.7114132914954934</v>
      </c>
      <c r="K232" s="2">
        <f>Train!$L$4*(EXP((-1*(E232-Train!$L$2)^2)/(2*Train!$L$3^2)))</f>
        <v>0.84927071263142706</v>
      </c>
      <c r="L232" s="5">
        <f t="shared" si="6"/>
        <v>3.0569855185573014E-4</v>
      </c>
      <c r="M232" s="2" t="str">
        <f t="shared" si="7"/>
        <v>Yes</v>
      </c>
      <c r="N232" s="2" t="s">
        <v>2</v>
      </c>
    </row>
    <row r="233" spans="1:14" x14ac:dyDescent="0.25">
      <c r="A233" s="2">
        <v>1.1039441169999999</v>
      </c>
      <c r="B233" s="2">
        <v>0.89729578600000004</v>
      </c>
      <c r="C233" s="2">
        <v>0.36460157399999998</v>
      </c>
      <c r="D233" s="2">
        <v>-8.9547275999999995E-2</v>
      </c>
      <c r="E233" s="2">
        <v>1.1068824209999999</v>
      </c>
      <c r="F233" s="2" t="s">
        <v>2</v>
      </c>
      <c r="G233" s="2">
        <f>Train!$H$4*(EXP((-1*(A233-Train!$H$2)^2)/(2*Train!$H$3^2)))</f>
        <v>0.19974968658897407</v>
      </c>
      <c r="H233" s="2">
        <f>Train!$I$4*(EXP((-1*(B233-Train!$I$2)^2)/(2*Train!$I$3^2)))</f>
        <v>1.0927574397882862</v>
      </c>
      <c r="I233" s="2">
        <f>Train!$J$4*(EXP((-1*(C233-Train!$J$2)^2)/(2*Train!$J$3^2)))</f>
        <v>0.26843664957247459</v>
      </c>
      <c r="J233" s="2">
        <f>Train!$K$4*(EXP((-1*(D233-Train!$K$2)^2)/(2*Train!$K$3^2)))</f>
        <v>2.5306066099170659</v>
      </c>
      <c r="K233" s="2">
        <f>Train!$L$4*(EXP((-1*(E233-Train!$L$2)^2)/(2*Train!$L$3^2)))</f>
        <v>1.2552222438305882</v>
      </c>
      <c r="L233" s="5">
        <f t="shared" si="6"/>
        <v>0.18612167531505266</v>
      </c>
      <c r="M233" s="2" t="str">
        <f t="shared" si="7"/>
        <v>Yes</v>
      </c>
      <c r="N233" s="2" t="s">
        <v>2</v>
      </c>
    </row>
    <row r="234" spans="1:14" x14ac:dyDescent="0.25">
      <c r="A234" s="2">
        <v>0.864042588</v>
      </c>
      <c r="B234" s="2">
        <v>0.87999174499999999</v>
      </c>
      <c r="C234" s="2">
        <v>1.340956061</v>
      </c>
      <c r="D234" s="2">
        <v>-2.9652352E-2</v>
      </c>
      <c r="E234" s="2">
        <v>1.056317395</v>
      </c>
      <c r="F234" s="2" t="s">
        <v>2</v>
      </c>
      <c r="G234" s="2">
        <f>Train!$H$4*(EXP((-1*(A234-Train!$H$2)^2)/(2*Train!$H$3^2)))</f>
        <v>0.19987589499081351</v>
      </c>
      <c r="H234" s="2">
        <f>Train!$I$4*(EXP((-1*(B234-Train!$I$2)^2)/(2*Train!$I$3^2)))</f>
        <v>1.0684022809915721</v>
      </c>
      <c r="I234" s="2">
        <f>Train!$J$4*(EXP((-1*(C234-Train!$J$2)^2)/(2*Train!$J$3^2)))</f>
        <v>0.72912005526571899</v>
      </c>
      <c r="J234" s="2">
        <f>Train!$K$4*(EXP((-1*(D234-Train!$K$2)^2)/(2*Train!$K$3^2)))</f>
        <v>2.7144150723422884</v>
      </c>
      <c r="K234" s="2">
        <f>Train!$L$4*(EXP((-1*(E234-Train!$L$2)^2)/(2*Train!$L$3^2)))</f>
        <v>1.2806000465083178</v>
      </c>
      <c r="L234" s="5">
        <f t="shared" si="6"/>
        <v>0.5412327196518214</v>
      </c>
      <c r="M234" s="2" t="str">
        <f t="shared" si="7"/>
        <v>No</v>
      </c>
      <c r="N234" s="2" t="s">
        <v>2</v>
      </c>
    </row>
    <row r="235" spans="1:14" x14ac:dyDescent="0.25">
      <c r="A235" s="2">
        <v>0.76743936599999996</v>
      </c>
      <c r="B235" s="2">
        <v>2.360185816</v>
      </c>
      <c r="C235" s="2">
        <v>1.348429367</v>
      </c>
      <c r="D235" s="2">
        <v>1.3308751000000001E-2</v>
      </c>
      <c r="E235" s="2">
        <v>0.235590103</v>
      </c>
      <c r="F235" s="2" t="s">
        <v>2</v>
      </c>
      <c r="G235" s="2">
        <f>Train!$H$4*(EXP((-1*(A235-Train!$H$2)^2)/(2*Train!$H$3^2)))</f>
        <v>0.19911025622150791</v>
      </c>
      <c r="H235" s="2">
        <f>Train!$I$4*(EXP((-1*(B235-Train!$I$2)^2)/(2*Train!$I$3^2)))</f>
        <v>4.8786797543553081E-4</v>
      </c>
      <c r="I235" s="2">
        <f>Train!$J$4*(EXP((-1*(C235-Train!$J$2)^2)/(2*Train!$J$3^2)))</f>
        <v>0.72050273756362138</v>
      </c>
      <c r="J235" s="2">
        <f>Train!$K$4*(EXP((-1*(D235-Train!$K$2)^2)/(2*Train!$K$3^2)))</f>
        <v>2.5766287298605306</v>
      </c>
      <c r="K235" s="2">
        <f>Train!$L$4*(EXP((-1*(E235-Train!$L$2)^2)/(2*Train!$L$3^2)))</f>
        <v>4.4225400627701639E-2</v>
      </c>
      <c r="L235" s="5">
        <f t="shared" si="6"/>
        <v>7.9754500306650034E-6</v>
      </c>
      <c r="M235" s="2" t="str">
        <f t="shared" si="7"/>
        <v>Yes</v>
      </c>
      <c r="N235" s="2" t="s">
        <v>2</v>
      </c>
    </row>
    <row r="236" spans="1:14" x14ac:dyDescent="0.25">
      <c r="A236" s="2">
        <v>-0.675485958</v>
      </c>
      <c r="B236" s="2">
        <v>0.69561103800000001</v>
      </c>
      <c r="C236" s="2">
        <v>0.86535018600000002</v>
      </c>
      <c r="D236" s="2">
        <v>1.0087284E-2</v>
      </c>
      <c r="E236" s="2">
        <v>1.0515385610000001</v>
      </c>
      <c r="F236" s="2" t="s">
        <v>2</v>
      </c>
      <c r="G236" s="2">
        <f>Train!$H$4*(EXP((-1*(A236-Train!$H$2)^2)/(2*Train!$H$3^2)))</f>
        <v>0.14215018193249132</v>
      </c>
      <c r="H236" s="2">
        <f>Train!$I$4*(EXP((-1*(B236-Train!$I$2)^2)/(2*Train!$I$3^2)))</f>
        <v>0.71233260983842583</v>
      </c>
      <c r="I236" s="2">
        <f>Train!$J$4*(EXP((-1*(C236-Train!$J$2)^2)/(2*Train!$J$3^2)))</f>
        <v>0.84382796313721053</v>
      </c>
      <c r="J236" s="2">
        <f>Train!$K$4*(EXP((-1*(D236-Train!$K$2)^2)/(2*Train!$K$3^2)))</f>
        <v>2.5943981115686308</v>
      </c>
      <c r="K236" s="2">
        <f>Train!$L$4*(EXP((-1*(E236-Train!$L$2)^2)/(2*Train!$L$3^2)))</f>
        <v>1.2812747072132522</v>
      </c>
      <c r="L236" s="5">
        <f t="shared" si="6"/>
        <v>0.28402922709428285</v>
      </c>
      <c r="M236" s="2" t="str">
        <f t="shared" si="7"/>
        <v>No</v>
      </c>
      <c r="N236" s="2" t="s">
        <v>2</v>
      </c>
    </row>
    <row r="237" spans="1:14" x14ac:dyDescent="0.25">
      <c r="A237" s="2">
        <v>0.92027911500000004</v>
      </c>
      <c r="B237" s="2">
        <v>5.393872365</v>
      </c>
      <c r="C237" s="2">
        <v>1.01277895</v>
      </c>
      <c r="D237" s="2">
        <v>-6.2765290000000001E-2</v>
      </c>
      <c r="E237" s="2">
        <v>1.233137186</v>
      </c>
      <c r="F237" s="2" t="s">
        <v>2</v>
      </c>
      <c r="G237" s="2">
        <f>Train!$H$4*(EXP((-1*(A237-Train!$H$2)^2)/(2*Train!$H$3^2)))</f>
        <v>0.20010632164962874</v>
      </c>
      <c r="H237" s="2">
        <f>Train!$I$4*(EXP((-1*(B237-Train!$I$2)^2)/(2*Train!$I$3^2)))</f>
        <v>2.641194007591136E-37</v>
      </c>
      <c r="I237" s="2">
        <f>Train!$J$4*(EXP((-1*(C237-Train!$J$2)^2)/(2*Train!$J$3^2)))</f>
        <v>0.9171068277313873</v>
      </c>
      <c r="J237" s="2">
        <f>Train!$K$4*(EXP((-1*(D237-Train!$K$2)^2)/(2*Train!$K$3^2)))</f>
        <v>2.6654176000234768</v>
      </c>
      <c r="K237" s="2">
        <f>Train!$L$4*(EXP((-1*(E237-Train!$L$2)^2)/(2*Train!$L$3^2)))</f>
        <v>1.0640864799753431</v>
      </c>
      <c r="L237" s="5">
        <f t="shared" si="6"/>
        <v>1.3747484069619765E-37</v>
      </c>
      <c r="M237" s="2" t="str">
        <f t="shared" si="7"/>
        <v>Yes</v>
      </c>
      <c r="N237" s="2" t="s">
        <v>2</v>
      </c>
    </row>
    <row r="238" spans="1:14" x14ac:dyDescent="0.25">
      <c r="A238" s="2">
        <v>0.82373204</v>
      </c>
      <c r="B238" s="2">
        <v>1.008604499</v>
      </c>
      <c r="C238" s="2">
        <v>0.51566646500000002</v>
      </c>
      <c r="D238" s="2">
        <v>1.8232589E-2</v>
      </c>
      <c r="E238" s="2">
        <v>1.0434364540000001</v>
      </c>
      <c r="F238" s="2" t="s">
        <v>2</v>
      </c>
      <c r="G238" s="2">
        <f>Train!$H$4*(EXP((-1*(A238-Train!$H$2)^2)/(2*Train!$H$3^2)))</f>
        <v>0.19961306599406345</v>
      </c>
      <c r="H238" s="2">
        <f>Train!$I$4*(EXP((-1*(B238-Train!$I$2)^2)/(2*Train!$I$3^2)))</f>
        <v>1.1854172081946086</v>
      </c>
      <c r="I238" s="2">
        <f>Train!$J$4*(EXP((-1*(C238-Train!$J$2)^2)/(2*Train!$J$3^2)))</f>
        <v>0.43637759358009259</v>
      </c>
      <c r="J238" s="2">
        <f>Train!$K$4*(EXP((-1*(D238-Train!$K$2)^2)/(2*Train!$K$3^2)))</f>
        <v>2.5473357409050128</v>
      </c>
      <c r="K238" s="2">
        <f>Train!$L$4*(EXP((-1*(E238-Train!$L$2)^2)/(2*Train!$L$3^2)))</f>
        <v>1.2817287900505119</v>
      </c>
      <c r="L238" s="5">
        <f t="shared" si="6"/>
        <v>0.33713587161163111</v>
      </c>
      <c r="M238" s="2" t="str">
        <f t="shared" si="7"/>
        <v>No</v>
      </c>
      <c r="N238" s="2" t="s">
        <v>2</v>
      </c>
    </row>
    <row r="239" spans="1:14" x14ac:dyDescent="0.25">
      <c r="A239" s="2">
        <v>1.4662071860000001</v>
      </c>
      <c r="B239" s="2">
        <v>0.84293312499999995</v>
      </c>
      <c r="C239" s="2">
        <v>1.3893727330000001</v>
      </c>
      <c r="D239" s="2">
        <v>9.0870459999999997E-3</v>
      </c>
      <c r="E239" s="2">
        <v>1.632802608</v>
      </c>
      <c r="F239" s="2" t="s">
        <v>2</v>
      </c>
      <c r="G239" s="2">
        <f>Train!$H$4*(EXP((-1*(A239-Train!$H$2)^2)/(2*Train!$H$3^2)))</f>
        <v>0.19415366444845225</v>
      </c>
      <c r="H239" s="2">
        <f>Train!$I$4*(EXP((-1*(B239-Train!$I$2)^2)/(2*Train!$I$3^2)))</f>
        <v>1.0089825990146812</v>
      </c>
      <c r="I239" s="2">
        <f>Train!$J$4*(EXP((-1*(C239-Train!$J$2)^2)/(2*Train!$J$3^2)))</f>
        <v>0.67152099732684567</v>
      </c>
      <c r="J239" s="2">
        <f>Train!$K$4*(EXP((-1*(D239-Train!$K$2)^2)/(2*Train!$K$3^2)))</f>
        <v>2.5996858679930051</v>
      </c>
      <c r="K239" s="2">
        <f>Train!$L$4*(EXP((-1*(E239-Train!$L$2)^2)/(2*Train!$L$3^2)))</f>
        <v>0.2131750535906155</v>
      </c>
      <c r="L239" s="5">
        <f t="shared" si="6"/>
        <v>7.2903120718564987E-2</v>
      </c>
      <c r="M239" s="2" t="str">
        <f t="shared" si="7"/>
        <v>Yes</v>
      </c>
      <c r="N239" s="2" t="s">
        <v>2</v>
      </c>
    </row>
    <row r="240" spans="1:14" x14ac:dyDescent="0.25">
      <c r="A240" s="2">
        <v>0.91702612100000003</v>
      </c>
      <c r="B240" s="2">
        <v>1.325074622</v>
      </c>
      <c r="C240" s="2">
        <v>1.2206187289999999</v>
      </c>
      <c r="D240" s="2">
        <v>0.120407684</v>
      </c>
      <c r="E240" s="2">
        <v>0.89153186600000001</v>
      </c>
      <c r="F240" s="2" t="s">
        <v>2</v>
      </c>
      <c r="G240" s="2">
        <f>Train!$H$4*(EXP((-1*(A240-Train!$H$2)^2)/(2*Train!$H$3^2)))</f>
        <v>0.20009732694184187</v>
      </c>
      <c r="H240" s="2">
        <f>Train!$I$4*(EXP((-1*(B240-Train!$I$2)^2)/(2*Train!$I$3^2)))</f>
        <v>0.81879187958185107</v>
      </c>
      <c r="I240" s="2">
        <f>Train!$J$4*(EXP((-1*(C240-Train!$J$2)^2)/(2*Train!$J$3^2)))</f>
        <v>0.8476022453105988</v>
      </c>
      <c r="J240" s="2">
        <f>Train!$K$4*(EXP((-1*(D240-Train!$K$2)^2)/(2*Train!$K$3^2)))</f>
        <v>1.5592839369066649</v>
      </c>
      <c r="K240" s="2">
        <f>Train!$L$4*(EXP((-1*(E240-Train!$L$2)^2)/(2*Train!$L$3^2)))</f>
        <v>1.138155236582008</v>
      </c>
      <c r="L240" s="5">
        <f t="shared" si="6"/>
        <v>0.24645272148836073</v>
      </c>
      <c r="M240" s="2" t="str">
        <f t="shared" si="7"/>
        <v>Yes</v>
      </c>
      <c r="N240" s="2" t="s">
        <v>2</v>
      </c>
    </row>
    <row r="241" spans="1:14" x14ac:dyDescent="0.25">
      <c r="A241" s="2">
        <v>0.60153615800000004</v>
      </c>
      <c r="B241" s="2">
        <v>1.035098968</v>
      </c>
      <c r="C241" s="2">
        <v>0.98186850299999995</v>
      </c>
      <c r="D241" s="2">
        <v>-2.1627151000000001E-2</v>
      </c>
      <c r="E241" s="2">
        <v>0.96583778899999995</v>
      </c>
      <c r="F241" s="2" t="s">
        <v>2</v>
      </c>
      <c r="G241" s="2">
        <f>Train!$H$4*(EXP((-1*(A241-Train!$H$2)^2)/(2*Train!$H$3^2)))</f>
        <v>0.19672073275686128</v>
      </c>
      <c r="H241" s="2">
        <f>Train!$I$4*(EXP((-1*(B241-Train!$I$2)^2)/(2*Train!$I$3^2)))</f>
        <v>1.1891611110729696</v>
      </c>
      <c r="I241" s="2">
        <f>Train!$J$4*(EXP((-1*(C241-Train!$J$2)^2)/(2*Train!$J$3^2)))</f>
        <v>0.90990001618151239</v>
      </c>
      <c r="J241" s="2">
        <f>Train!$K$4*(EXP((-1*(D241-Train!$K$2)^2)/(2*Train!$K$3^2)))</f>
        <v>2.7056482141422946</v>
      </c>
      <c r="K241" s="2">
        <f>Train!$L$4*(EXP((-1*(E241-Train!$L$2)^2)/(2*Train!$L$3^2)))</f>
        <v>1.2426929839860987</v>
      </c>
      <c r="L241" s="5">
        <f t="shared" si="6"/>
        <v>0.71568131704519955</v>
      </c>
      <c r="M241" s="2" t="str">
        <f t="shared" si="7"/>
        <v>No</v>
      </c>
      <c r="N241" s="2" t="s">
        <v>2</v>
      </c>
    </row>
    <row r="242" spans="1:14" x14ac:dyDescent="0.25">
      <c r="A242" s="2">
        <v>1.168231609</v>
      </c>
      <c r="B242" s="2">
        <v>1.003093475</v>
      </c>
      <c r="C242" s="2">
        <v>0.93482352099999999</v>
      </c>
      <c r="D242" s="2">
        <v>-8.6143427999999994E-2</v>
      </c>
      <c r="E242" s="2">
        <v>0.96035685299999995</v>
      </c>
      <c r="F242" s="2" t="s">
        <v>2</v>
      </c>
      <c r="G242" s="2">
        <f>Train!$H$4*(EXP((-1*(A242-Train!$H$2)^2)/(2*Train!$H$3^2)))</f>
        <v>0.19922482490451679</v>
      </c>
      <c r="H242" s="2">
        <f>Train!$I$4*(EXP((-1*(B242-Train!$I$2)^2)/(2*Train!$I$3^2)))</f>
        <v>1.1837120269778247</v>
      </c>
      <c r="I242" s="2">
        <f>Train!$J$4*(EXP((-1*(C242-Train!$J$2)^2)/(2*Train!$J$3^2)))</f>
        <v>0.89032104579251947</v>
      </c>
      <c r="J242" s="2">
        <f>Train!$K$4*(EXP((-1*(D242-Train!$K$2)^2)/(2*Train!$K$3^2)))</f>
        <v>2.5520560182837637</v>
      </c>
      <c r="K242" s="2">
        <f>Train!$L$4*(EXP((-1*(E242-Train!$L$2)^2)/(2*Train!$L$3^2)))</f>
        <v>1.2370705026052979</v>
      </c>
      <c r="L242" s="5">
        <f t="shared" si="6"/>
        <v>0.66285846695577555</v>
      </c>
      <c r="M242" s="2" t="str">
        <f t="shared" si="7"/>
        <v>No</v>
      </c>
      <c r="N242" s="2" t="s">
        <v>2</v>
      </c>
    </row>
    <row r="243" spans="1:14" x14ac:dyDescent="0.25">
      <c r="A243" s="2">
        <v>1.013800979</v>
      </c>
      <c r="B243" s="2">
        <v>0.49908828100000002</v>
      </c>
      <c r="C243" s="2">
        <v>1.109867707</v>
      </c>
      <c r="D243" s="2">
        <v>1.7671686999999998E-2</v>
      </c>
      <c r="E243" s="2">
        <v>1.075729315</v>
      </c>
      <c r="F243" s="2" t="s">
        <v>2</v>
      </c>
      <c r="G243" s="2">
        <f>Train!$H$4*(EXP((-1*(A243-Train!$H$2)^2)/(2*Train!$H$3^2)))</f>
        <v>0.20013693169002622</v>
      </c>
      <c r="H243" s="2">
        <f>Train!$I$4*(EXP((-1*(B243-Train!$I$2)^2)/(2*Train!$I$3^2)))</f>
        <v>0.33159801097137515</v>
      </c>
      <c r="I243" s="2">
        <f>Train!$J$4*(EXP((-1*(C243-Train!$J$2)^2)/(2*Train!$J$3^2)))</f>
        <v>0.90957822097972107</v>
      </c>
      <c r="J243" s="2">
        <f>Train!$K$4*(EXP((-1*(D243-Train!$K$2)^2)/(2*Train!$K$3^2)))</f>
        <v>2.5508004259452859</v>
      </c>
      <c r="K243" s="2">
        <f>Train!$L$4*(EXP((-1*(E243-Train!$L$2)^2)/(2*Train!$L$3^2)))</f>
        <v>1.2747699092837319</v>
      </c>
      <c r="L243" s="5">
        <f t="shared" si="6"/>
        <v>0.1962851713796526</v>
      </c>
      <c r="M243" s="2" t="str">
        <f t="shared" si="7"/>
        <v>Yes</v>
      </c>
      <c r="N243" s="2" t="s">
        <v>2</v>
      </c>
    </row>
    <row r="244" spans="1:14" x14ac:dyDescent="0.25">
      <c r="A244" s="2">
        <v>2.437903833</v>
      </c>
      <c r="B244" s="2">
        <v>0.92882642599999998</v>
      </c>
      <c r="C244" s="2">
        <v>0.27558492200000001</v>
      </c>
      <c r="D244" s="2">
        <v>-8.6061769999999996E-2</v>
      </c>
      <c r="E244" s="2">
        <v>1.0424208639999999</v>
      </c>
      <c r="F244" s="2" t="s">
        <v>2</v>
      </c>
      <c r="G244" s="2">
        <f>Train!$H$4*(EXP((-1*(A244-Train!$H$2)^2)/(2*Train!$H$3^2)))</f>
        <v>0.15281938552894589</v>
      </c>
      <c r="H244" s="2">
        <f>Train!$I$4*(EXP((-1*(B244-Train!$I$2)^2)/(2*Train!$I$3^2)))</f>
        <v>1.1308108278035618</v>
      </c>
      <c r="I244" s="2">
        <f>Train!$J$4*(EXP((-1*(C244-Train!$J$2)^2)/(2*Train!$J$3^2)))</f>
        <v>0.1904724675833781</v>
      </c>
      <c r="J244" s="2">
        <f>Train!$K$4*(EXP((-1*(D244-Train!$K$2)^2)/(2*Train!$K$3^2)))</f>
        <v>2.5525559806098204</v>
      </c>
      <c r="K244" s="2">
        <f>Train!$L$4*(EXP((-1*(E244-Train!$L$2)^2)/(2*Train!$L$3^2)))</f>
        <v>1.2817244638487901</v>
      </c>
      <c r="L244" s="5">
        <f t="shared" si="6"/>
        <v>0.10768880672014379</v>
      </c>
      <c r="M244" s="2" t="str">
        <f t="shared" si="7"/>
        <v>Yes</v>
      </c>
      <c r="N244" s="2" t="s">
        <v>2</v>
      </c>
    </row>
    <row r="245" spans="1:14" x14ac:dyDescent="0.25">
      <c r="A245" s="2">
        <v>0.85639602199999998</v>
      </c>
      <c r="B245" s="2">
        <v>0.99730869600000005</v>
      </c>
      <c r="C245" s="2">
        <v>0.87571440599999995</v>
      </c>
      <c r="D245" s="2">
        <v>-7.7166613999999994E-2</v>
      </c>
      <c r="E245" s="2">
        <v>0.97639551499999999</v>
      </c>
      <c r="F245" s="2" t="s">
        <v>2</v>
      </c>
      <c r="G245" s="2">
        <f>Train!$H$4*(EXP((-1*(A245-Train!$H$2)^2)/(2*Train!$H$3^2)))</f>
        <v>0.19983229512651363</v>
      </c>
      <c r="H245" s="2">
        <f>Train!$I$4*(EXP((-1*(B245-Train!$I$2)^2)/(2*Train!$I$3^2)))</f>
        <v>1.1815817273928151</v>
      </c>
      <c r="I245" s="2">
        <f>Train!$J$4*(EXP((-1*(C245-Train!$J$2)^2)/(2*Train!$J$3^2)))</f>
        <v>0.85199250697916828</v>
      </c>
      <c r="J245" s="2">
        <f>Train!$K$4*(EXP((-1*(D245-Train!$K$2)^2)/(2*Train!$K$3^2)))</f>
        <v>2.6027882507369093</v>
      </c>
      <c r="K245" s="2">
        <f>Train!$L$4*(EXP((-1*(E245-Train!$L$2)^2)/(2*Train!$L$3^2)))</f>
        <v>1.2525003993117525</v>
      </c>
      <c r="L245" s="5">
        <f t="shared" si="6"/>
        <v>0.65581587996280899</v>
      </c>
      <c r="M245" s="2" t="str">
        <f t="shared" si="7"/>
        <v>No</v>
      </c>
      <c r="N245" s="2" t="s">
        <v>2</v>
      </c>
    </row>
    <row r="246" spans="1:14" x14ac:dyDescent="0.25">
      <c r="A246" s="2">
        <v>0.28971633099999999</v>
      </c>
      <c r="B246" s="2">
        <v>1.141349932</v>
      </c>
      <c r="C246" s="2">
        <v>1.0057991850000001</v>
      </c>
      <c r="D246" s="2">
        <v>-5.6323784000000002E-2</v>
      </c>
      <c r="E246" s="2">
        <v>1.429689156</v>
      </c>
      <c r="F246" s="2" t="s">
        <v>2</v>
      </c>
      <c r="G246" s="2">
        <f>Train!$H$4*(EXP((-1*(A246-Train!$H$2)^2)/(2*Train!$H$3^2)))</f>
        <v>0.18873423179035126</v>
      </c>
      <c r="H246" s="2">
        <f>Train!$I$4*(EXP((-1*(B246-Train!$I$2)^2)/(2*Train!$I$3^2)))</f>
        <v>1.1311500418620786</v>
      </c>
      <c r="I246" s="2">
        <f>Train!$J$4*(EXP((-1*(C246-Train!$J$2)^2)/(2*Train!$J$3^2)))</f>
        <v>0.91588093436672324</v>
      </c>
      <c r="J246" s="2">
        <f>Train!$K$4*(EXP((-1*(D246-Train!$K$2)^2)/(2*Train!$K$3^2)))</f>
        <v>2.6855489233126262</v>
      </c>
      <c r="K246" s="2">
        <f>Train!$L$4*(EXP((-1*(E246-Train!$L$2)^2)/(2*Train!$L$3^2)))</f>
        <v>0.59302330428223715</v>
      </c>
      <c r="L246" s="5">
        <f t="shared" si="6"/>
        <v>0.31139722709069523</v>
      </c>
      <c r="M246" s="2" t="str">
        <f t="shared" si="7"/>
        <v>No</v>
      </c>
      <c r="N246" s="2" t="s">
        <v>2</v>
      </c>
    </row>
    <row r="247" spans="1:14" x14ac:dyDescent="0.25">
      <c r="A247" s="2">
        <v>0.78602425499999995</v>
      </c>
      <c r="B247" s="2">
        <v>1.3168555470000001</v>
      </c>
      <c r="C247" s="2">
        <v>1.051144852</v>
      </c>
      <c r="D247" s="2">
        <v>-1.6062241000000001E-2</v>
      </c>
      <c r="E247" s="2">
        <v>2.11342323</v>
      </c>
      <c r="F247" s="2" t="s">
        <v>2</v>
      </c>
      <c r="G247" s="2">
        <f>Train!$H$4*(EXP((-1*(A247-Train!$H$2)^2)/(2*Train!$H$3^2)))</f>
        <v>0.1992936985769091</v>
      </c>
      <c r="H247" s="2">
        <f>Train!$I$4*(EXP((-1*(B247-Train!$I$2)^2)/(2*Train!$I$3^2)))</f>
        <v>0.83605559302210419</v>
      </c>
      <c r="I247" s="2">
        <f>Train!$J$4*(EXP((-1*(C247-Train!$J$2)^2)/(2*Train!$J$3^2)))</f>
        <v>0.91961342319419348</v>
      </c>
      <c r="J247" s="2">
        <f>Train!$K$4*(EXP((-1*(D247-Train!$K$2)^2)/(2*Train!$K$3^2)))</f>
        <v>2.6948591209757389</v>
      </c>
      <c r="K247" s="2">
        <f>Train!$L$4*(EXP((-1*(E247-Train!$L$2)^2)/(2*Train!$L$3^2)))</f>
        <v>3.4733340755346213E-3</v>
      </c>
      <c r="L247" s="5">
        <f t="shared" si="6"/>
        <v>1.4342228884465862E-3</v>
      </c>
      <c r="M247" s="2" t="str">
        <f t="shared" si="7"/>
        <v>Yes</v>
      </c>
      <c r="N247" s="2" t="s">
        <v>2</v>
      </c>
    </row>
    <row r="248" spans="1:14" x14ac:dyDescent="0.25">
      <c r="A248" s="2">
        <v>-1.5645363050000001</v>
      </c>
      <c r="B248" s="2">
        <v>7.4717958000000001E-2</v>
      </c>
      <c r="C248" s="2">
        <v>0.62939925799999996</v>
      </c>
      <c r="D248" s="2">
        <v>0.12219952100000001</v>
      </c>
      <c r="E248" s="2">
        <v>0.87057264000000001</v>
      </c>
      <c r="F248" s="2" t="s">
        <v>2</v>
      </c>
      <c r="G248" s="2">
        <f>Train!$H$4*(EXP((-1*(A248-Train!$H$2)^2)/(2*Train!$H$3^2)))</f>
        <v>8.8966884916498845E-2</v>
      </c>
      <c r="H248" s="2">
        <f>Train!$I$4*(EXP((-1*(B248-Train!$I$2)^2)/(2*Train!$I$3^2)))</f>
        <v>1.9732058062729915E-2</v>
      </c>
      <c r="I248" s="2">
        <f>Train!$J$4*(EXP((-1*(C248-Train!$J$2)^2)/(2*Train!$J$3^2)))</f>
        <v>0.58073626388499544</v>
      </c>
      <c r="J248" s="2">
        <f>Train!$K$4*(EXP((-1*(D248-Train!$K$2)^2)/(2*Train!$K$3^2)))</f>
        <v>1.5392613248910572</v>
      </c>
      <c r="K248" s="2">
        <f>Train!$L$4*(EXP((-1*(E248-Train!$L$2)^2)/(2*Train!$L$3^2)))</f>
        <v>1.0989090057803568</v>
      </c>
      <c r="L248" s="5">
        <f t="shared" si="6"/>
        <v>1.7244627018368588E-3</v>
      </c>
      <c r="M248" s="2" t="str">
        <f t="shared" si="7"/>
        <v>Yes</v>
      </c>
      <c r="N248" s="2" t="s">
        <v>2</v>
      </c>
    </row>
    <row r="249" spans="1:14" x14ac:dyDescent="0.25">
      <c r="A249" s="2">
        <v>0.90625073</v>
      </c>
      <c r="B249" s="2">
        <v>0.98924748399999995</v>
      </c>
      <c r="C249" s="2">
        <v>1.2614439639999999</v>
      </c>
      <c r="D249" s="2">
        <v>0.18631178700000001</v>
      </c>
      <c r="E249" s="2">
        <v>1.229843115</v>
      </c>
      <c r="F249" s="2" t="s">
        <v>2</v>
      </c>
      <c r="G249" s="2">
        <f>Train!$H$4*(EXP((-1*(A249-Train!$H$2)^2)/(2*Train!$H$3^2)))</f>
        <v>0.20006372817442455</v>
      </c>
      <c r="H249" s="2">
        <f>Train!$I$4*(EXP((-1*(B249-Train!$I$2)^2)/(2*Train!$I$3^2)))</f>
        <v>1.1780352211634317</v>
      </c>
      <c r="I249" s="2">
        <f>Train!$J$4*(EXP((-1*(C249-Train!$J$2)^2)/(2*Train!$J$3^2)))</f>
        <v>0.81236876139013514</v>
      </c>
      <c r="J249" s="2">
        <f>Train!$K$4*(EXP((-1*(D249-Train!$K$2)^2)/(2*Train!$K$3^2)))</f>
        <v>0.87895107211247836</v>
      </c>
      <c r="K249" s="2">
        <f>Train!$L$4*(EXP((-1*(E249-Train!$L$2)^2)/(2*Train!$L$3^2)))</f>
        <v>1.0709190420089392</v>
      </c>
      <c r="L249" s="5">
        <f t="shared" si="6"/>
        <v>0.18021925444966802</v>
      </c>
      <c r="M249" s="2" t="str">
        <f t="shared" si="7"/>
        <v>Yes</v>
      </c>
      <c r="N249" s="2" t="s">
        <v>2</v>
      </c>
    </row>
    <row r="250" spans="1:14" x14ac:dyDescent="0.25">
      <c r="A250" s="2">
        <v>1.0735786039999999</v>
      </c>
      <c r="B250" s="2">
        <v>1.041533958</v>
      </c>
      <c r="C250" s="2">
        <v>0.90489860700000002</v>
      </c>
      <c r="D250" s="2">
        <v>5.9812199999999998E-4</v>
      </c>
      <c r="E250" s="2">
        <v>0.95279330699999998</v>
      </c>
      <c r="F250" s="2" t="s">
        <v>2</v>
      </c>
      <c r="G250" s="2">
        <f>Train!$H$4*(EXP((-1*(A250-Train!$H$2)^2)/(2*Train!$H$3^2)))</f>
        <v>0.19992572911959919</v>
      </c>
      <c r="H250" s="2">
        <f>Train!$I$4*(EXP((-1*(B250-Train!$I$2)^2)/(2*Train!$I$3^2)))</f>
        <v>1.1889524353058809</v>
      </c>
      <c r="I250" s="2">
        <f>Train!$J$4*(EXP((-1*(C250-Train!$J$2)^2)/(2*Train!$J$3^2)))</f>
        <v>0.87272884888240665</v>
      </c>
      <c r="J250" s="2">
        <f>Train!$K$4*(EXP((-1*(D250-Train!$K$2)^2)/(2*Train!$K$3^2)))</f>
        <v>2.6400663751565743</v>
      </c>
      <c r="K250" s="2">
        <f>Train!$L$4*(EXP((-1*(E250-Train!$L$2)^2)/(2*Train!$L$3^2)))</f>
        <v>1.2287275413623842</v>
      </c>
      <c r="L250" s="5">
        <f t="shared" si="6"/>
        <v>0.67295022124709281</v>
      </c>
      <c r="M250" s="2" t="str">
        <f t="shared" si="7"/>
        <v>No</v>
      </c>
      <c r="N250" s="2" t="s">
        <v>2</v>
      </c>
    </row>
    <row r="251" spans="1:14" x14ac:dyDescent="0.25">
      <c r="A251" s="2">
        <v>1.083179377</v>
      </c>
      <c r="B251" s="2">
        <v>1.0108455629999999</v>
      </c>
      <c r="C251" s="2">
        <v>0.88621021200000005</v>
      </c>
      <c r="D251" s="2">
        <v>-3.8661067E-2</v>
      </c>
      <c r="E251" s="2">
        <v>0.95438935700000005</v>
      </c>
      <c r="F251" s="2" t="s">
        <v>2</v>
      </c>
      <c r="G251" s="2">
        <f>Train!$H$4*(EXP((-1*(A251-Train!$H$2)^2)/(2*Train!$H$3^2)))</f>
        <v>0.19987506847161007</v>
      </c>
      <c r="H251" s="2">
        <f>Train!$I$4*(EXP((-1*(B251-Train!$I$2)^2)/(2*Train!$I$3^2)))</f>
        <v>1.1860197839236597</v>
      </c>
      <c r="I251" s="2">
        <f>Train!$J$4*(EXP((-1*(C251-Train!$J$2)^2)/(2*Train!$J$3^2)))</f>
        <v>0.85984082517916216</v>
      </c>
      <c r="J251" s="2">
        <f>Train!$K$4*(EXP((-1*(D251-Train!$K$2)^2)/(2*Train!$K$3^2)))</f>
        <v>2.7146207029040226</v>
      </c>
      <c r="K251" s="2">
        <f>Train!$L$4*(EXP((-1*(E251-Train!$L$2)^2)/(2*Train!$L$3^2)))</f>
        <v>1.2305438536728979</v>
      </c>
      <c r="L251" s="5">
        <f t="shared" si="6"/>
        <v>0.68088673449436943</v>
      </c>
      <c r="M251" s="2" t="str">
        <f t="shared" si="7"/>
        <v>No</v>
      </c>
      <c r="N251" s="2" t="s">
        <v>2</v>
      </c>
    </row>
    <row r="252" spans="1:14" x14ac:dyDescent="0.25">
      <c r="A252" s="2">
        <v>0.93957819200000003</v>
      </c>
      <c r="B252" s="2">
        <v>1.2935338190000001</v>
      </c>
      <c r="C252" s="2">
        <v>1.1089556330000001</v>
      </c>
      <c r="D252" s="2">
        <v>2.6886496999999999E-2</v>
      </c>
      <c r="E252" s="2">
        <v>0.91329878399999997</v>
      </c>
      <c r="F252" s="2" t="s">
        <v>2</v>
      </c>
      <c r="G252" s="2">
        <f>Train!$H$4*(EXP((-1*(A252-Train!$H$2)^2)/(2*Train!$H$3^2)))</f>
        <v>0.20014872644500828</v>
      </c>
      <c r="H252" s="2">
        <f>Train!$I$4*(EXP((-1*(B252-Train!$I$2)^2)/(2*Train!$I$3^2)))</f>
        <v>0.88415503797740813</v>
      </c>
      <c r="I252" s="2">
        <f>Train!$J$4*(EXP((-1*(C252-Train!$J$2)^2)/(2*Train!$J$3^2)))</f>
        <v>0.90986071975136573</v>
      </c>
      <c r="J252" s="2">
        <f>Train!$K$4*(EXP((-1*(D252-Train!$K$2)^2)/(2*Train!$K$3^2)))</f>
        <v>2.489868281496284</v>
      </c>
      <c r="K252" s="2">
        <f>Train!$L$4*(EXP((-1*(E252-Train!$L$2)^2)/(2*Train!$L$3^2)))</f>
        <v>1.1747460151564735</v>
      </c>
      <c r="L252" s="5">
        <f t="shared" si="6"/>
        <v>0.47095187077978695</v>
      </c>
      <c r="M252" s="2" t="str">
        <f t="shared" si="7"/>
        <v>No</v>
      </c>
      <c r="N252" s="2" t="s">
        <v>2</v>
      </c>
    </row>
    <row r="253" spans="1:14" x14ac:dyDescent="0.25">
      <c r="A253" s="2">
        <v>0.98911466000000003</v>
      </c>
      <c r="B253" s="2">
        <v>1.0004935230000001</v>
      </c>
      <c r="C253" s="2">
        <v>1.0660466639999999</v>
      </c>
      <c r="D253" s="2">
        <v>4.5738422000000001E-2</v>
      </c>
      <c r="E253" s="2">
        <v>1.137520012</v>
      </c>
      <c r="F253" s="2" t="s">
        <v>2</v>
      </c>
      <c r="G253" s="2">
        <f>Train!$H$4*(EXP((-1*(A253-Train!$H$2)^2)/(2*Train!$H$3^2)))</f>
        <v>0.20017166739155368</v>
      </c>
      <c r="H253" s="2">
        <f>Train!$I$4*(EXP((-1*(B253-Train!$I$2)^2)/(2*Train!$I$3^2)))</f>
        <v>1.1827976048753464</v>
      </c>
      <c r="I253" s="2">
        <f>Train!$J$4*(EXP((-1*(C253-Train!$J$2)^2)/(2*Train!$J$3^2)))</f>
        <v>0.91864909930764727</v>
      </c>
      <c r="J253" s="2">
        <f>Train!$K$4*(EXP((-1*(D253-Train!$K$2)^2)/(2*Train!$K$3^2)))</f>
        <v>2.3408332621960657</v>
      </c>
      <c r="K253" s="2">
        <f>Train!$L$4*(EXP((-1*(E253-Train!$L$2)^2)/(2*Train!$L$3^2)))</f>
        <v>1.2242699774080024</v>
      </c>
      <c r="L253" s="5">
        <f t="shared" si="6"/>
        <v>0.62331901572598547</v>
      </c>
      <c r="M253" s="2" t="str">
        <f t="shared" si="7"/>
        <v>No</v>
      </c>
      <c r="N253" s="2" t="s">
        <v>2</v>
      </c>
    </row>
    <row r="254" spans="1:14" x14ac:dyDescent="0.25">
      <c r="A254" s="2">
        <v>0.95933749199999996</v>
      </c>
      <c r="B254" s="2">
        <v>0.92629881400000003</v>
      </c>
      <c r="C254" s="2">
        <v>1.0623862669999999</v>
      </c>
      <c r="D254" s="2">
        <v>-5.929309E-2</v>
      </c>
      <c r="E254" s="2">
        <v>1.321504051</v>
      </c>
      <c r="F254" s="2" t="s">
        <v>2</v>
      </c>
      <c r="G254" s="2">
        <f>Train!$H$4*(EXP((-1*(A254-Train!$H$2)^2)/(2*Train!$H$3^2)))</f>
        <v>0.20017270295009018</v>
      </c>
      <c r="H254" s="2">
        <f>Train!$I$4*(EXP((-1*(B254-Train!$I$2)^2)/(2*Train!$I$3^2)))</f>
        <v>1.1280794017227396</v>
      </c>
      <c r="I254" s="2">
        <f>Train!$J$4*(EXP((-1*(C254-Train!$J$2)^2)/(2*Train!$J$3^2)))</f>
        <v>0.91898635501350967</v>
      </c>
      <c r="J254" s="2">
        <f>Train!$K$4*(EXP((-1*(D254-Train!$K$2)^2)/(2*Train!$K$3^2)))</f>
        <v>2.6768896903739603</v>
      </c>
      <c r="K254" s="2">
        <f>Train!$L$4*(EXP((-1*(E254-Train!$L$2)^2)/(2*Train!$L$3^2)))</f>
        <v>0.85951409678240576</v>
      </c>
      <c r="L254" s="5">
        <f t="shared" si="6"/>
        <v>0.47746007821919578</v>
      </c>
      <c r="M254" s="2" t="str">
        <f t="shared" si="7"/>
        <v>No</v>
      </c>
      <c r="N254" s="2" t="s">
        <v>2</v>
      </c>
    </row>
    <row r="255" spans="1:14" x14ac:dyDescent="0.25">
      <c r="A255" s="2">
        <v>-2.3893492200000002</v>
      </c>
      <c r="B255" s="2">
        <v>0.88072853399999995</v>
      </c>
      <c r="C255" s="2">
        <v>1.275393776</v>
      </c>
      <c r="D255" s="2">
        <v>2.7179339E-2</v>
      </c>
      <c r="E255" s="2">
        <v>1.1092761390000001</v>
      </c>
      <c r="F255" s="2" t="s">
        <v>2</v>
      </c>
      <c r="G255" s="2">
        <f>Train!$H$4*(EXP((-1*(A255-Train!$H$2)^2)/(2*Train!$H$3^2)))</f>
        <v>4.8209096615522272E-2</v>
      </c>
      <c r="H255" s="2">
        <f>Train!$I$4*(EXP((-1*(B255-Train!$I$2)^2)/(2*Train!$I$3^2)))</f>
        <v>1.0694861432800939</v>
      </c>
      <c r="I255" s="2">
        <f>Train!$J$4*(EXP((-1*(C255-Train!$J$2)^2)/(2*Train!$J$3^2)))</f>
        <v>0.79904441180417829</v>
      </c>
      <c r="J255" s="2">
        <f>Train!$K$4*(EXP((-1*(D255-Train!$K$2)^2)/(2*Train!$K$3^2)))</f>
        <v>2.4877954359839629</v>
      </c>
      <c r="K255" s="2">
        <f>Train!$L$4*(EXP((-1*(E255-Train!$L$2)^2)/(2*Train!$L$3^2)))</f>
        <v>1.2532132199924477</v>
      </c>
      <c r="L255" s="5">
        <f t="shared" si="6"/>
        <v>0.12844426214982307</v>
      </c>
      <c r="M255" s="2" t="str">
        <f t="shared" si="7"/>
        <v>Yes</v>
      </c>
      <c r="N255" s="2" t="s">
        <v>2</v>
      </c>
    </row>
    <row r="256" spans="1:14" x14ac:dyDescent="0.25">
      <c r="A256" s="2">
        <v>1.1444307730000001</v>
      </c>
      <c r="B256" s="2">
        <v>1.0438865470000001</v>
      </c>
      <c r="C256" s="2">
        <v>1.0822665220000001</v>
      </c>
      <c r="D256" s="2">
        <v>-0.113548624</v>
      </c>
      <c r="E256" s="2">
        <v>0.975980811</v>
      </c>
      <c r="F256" s="2" t="s">
        <v>2</v>
      </c>
      <c r="G256" s="2">
        <f>Train!$H$4*(EXP((-1*(A256-Train!$H$2)^2)/(2*Train!$H$3^2)))</f>
        <v>0.19944317322411323</v>
      </c>
      <c r="H256" s="2">
        <f>Train!$I$4*(EXP((-1*(B256-Train!$I$2)^2)/(2*Train!$I$3^2)))</f>
        <v>1.1887669689037434</v>
      </c>
      <c r="I256" s="2">
        <f>Train!$J$4*(EXP((-1*(C256-Train!$J$2)^2)/(2*Train!$J$3^2)))</f>
        <v>0.91637061642840711</v>
      </c>
      <c r="J256" s="2">
        <f>Train!$K$4*(EXP((-1*(D256-Train!$K$2)^2)/(2*Train!$K$3^2)))</f>
        <v>2.3483281733205987</v>
      </c>
      <c r="K256" s="2">
        <f>Train!$L$4*(EXP((-1*(E256-Train!$L$2)^2)/(2*Train!$L$3^2)))</f>
        <v>1.2521408937542196</v>
      </c>
      <c r="L256" s="5">
        <f t="shared" si="6"/>
        <v>0.63885021828878941</v>
      </c>
      <c r="M256" s="2" t="str">
        <f t="shared" si="7"/>
        <v>No</v>
      </c>
      <c r="N256" s="2" t="s">
        <v>2</v>
      </c>
    </row>
    <row r="257" spans="1:14" x14ac:dyDescent="0.25">
      <c r="A257" s="2">
        <v>-32.885646540000003</v>
      </c>
      <c r="B257" s="2">
        <v>1.0591552950000001</v>
      </c>
      <c r="C257" s="2">
        <v>0.92228813399999998</v>
      </c>
      <c r="D257" s="2">
        <v>-1.1862451E-2</v>
      </c>
      <c r="E257" s="2">
        <v>1.0477139</v>
      </c>
      <c r="F257" s="2" t="s">
        <v>2</v>
      </c>
      <c r="G257" s="2">
        <f>Train!$H$4*(EXP((-1*(A257-Train!$H$2)^2)/(2*Train!$H$3^2)))</f>
        <v>4.1963883889957345E-64</v>
      </c>
      <c r="H257" s="2">
        <f>Train!$I$4*(EXP((-1*(B257-Train!$I$2)^2)/(2*Train!$I$3^2)))</f>
        <v>1.1861453233880437</v>
      </c>
      <c r="I257" s="2">
        <f>Train!$J$4*(EXP((-1*(C257-Train!$J$2)^2)/(2*Train!$J$3^2)))</f>
        <v>0.88342058415631008</v>
      </c>
      <c r="J257" s="2">
        <f>Train!$K$4*(EXP((-1*(D257-Train!$K$2)^2)/(2*Train!$K$3^2)))</f>
        <v>2.6841933551526505</v>
      </c>
      <c r="K257" s="2">
        <f>Train!$L$4*(EXP((-1*(E257-Train!$L$2)^2)/(2*Train!$L$3^2)))</f>
        <v>1.2815972468258237</v>
      </c>
      <c r="L257" s="5">
        <f t="shared" si="6"/>
        <v>1.512677874406168E-63</v>
      </c>
      <c r="M257" s="2" t="str">
        <f t="shared" si="7"/>
        <v>Yes</v>
      </c>
      <c r="N257" s="2" t="s">
        <v>2</v>
      </c>
    </row>
    <row r="258" spans="1:14" x14ac:dyDescent="0.25">
      <c r="A258" s="2">
        <v>1.1448359969999999</v>
      </c>
      <c r="B258" s="2">
        <v>0.915866175</v>
      </c>
      <c r="C258" s="2">
        <v>1.132263671</v>
      </c>
      <c r="D258" s="2">
        <v>-8.1922524999999996E-2</v>
      </c>
      <c r="E258" s="2">
        <v>1.0923840419999999</v>
      </c>
      <c r="F258" s="2" t="s">
        <v>2</v>
      </c>
      <c r="G258" s="2">
        <f>Train!$H$4*(EXP((-1*(A258-Train!$H$2)^2)/(2*Train!$H$3^2)))</f>
        <v>0.19943969173172271</v>
      </c>
      <c r="H258" s="2">
        <f>Train!$I$4*(EXP((-1*(B258-Train!$I$2)^2)/(2*Train!$I$3^2)))</f>
        <v>1.1162044888619445</v>
      </c>
      <c r="I258" s="2">
        <f>Train!$J$4*(EXP((-1*(C258-Train!$J$2)^2)/(2*Train!$J$3^2)))</f>
        <v>0.90141767981308929</v>
      </c>
      <c r="J258" s="2">
        <f>Train!$K$4*(EXP((-1*(D258-Train!$K$2)^2)/(2*Train!$K$3^2)))</f>
        <v>2.576984363811222</v>
      </c>
      <c r="K258" s="2">
        <f>Train!$L$4*(EXP((-1*(E258-Train!$L$2)^2)/(2*Train!$L$3^2)))</f>
        <v>1.265858554920164</v>
      </c>
      <c r="L258" s="5">
        <f t="shared" si="6"/>
        <v>0.65460360867207967</v>
      </c>
      <c r="M258" s="2" t="str">
        <f t="shared" si="7"/>
        <v>No</v>
      </c>
      <c r="N258" s="2" t="s">
        <v>2</v>
      </c>
    </row>
    <row r="259" spans="1:14" x14ac:dyDescent="0.25">
      <c r="A259" s="2">
        <v>3.0690985469999998</v>
      </c>
      <c r="B259" s="2">
        <v>1.198309684</v>
      </c>
      <c r="C259" s="2">
        <v>1.3831513339999999</v>
      </c>
      <c r="D259" s="2">
        <v>-0.33071621699999998</v>
      </c>
      <c r="E259" s="2">
        <v>0.93937471699999997</v>
      </c>
      <c r="F259" s="2" t="s">
        <v>2</v>
      </c>
      <c r="G259" s="2">
        <f>Train!$H$4*(EXP((-1*(A259-Train!$H$2)^2)/(2*Train!$H$3^2)))</f>
        <v>0.11516743305462607</v>
      </c>
      <c r="H259" s="2">
        <f>Train!$I$4*(EXP((-1*(B259-Train!$I$2)^2)/(2*Train!$I$3^2)))</f>
        <v>1.0566711921286909</v>
      </c>
      <c r="I259" s="2">
        <f>Train!$J$4*(EXP((-1*(C259-Train!$J$2)^2)/(2*Train!$J$3^2)))</f>
        <v>0.67913320071127115</v>
      </c>
      <c r="J259" s="2">
        <f>Train!$K$4*(EXP((-1*(D259-Train!$K$2)^2)/(2*Train!$K$3^2)))</f>
        <v>0.35478190631411483</v>
      </c>
      <c r="K259" s="2">
        <f>Train!$L$4*(EXP((-1*(E259-Train!$L$2)^2)/(2*Train!$L$3^2)))</f>
        <v>1.2123015086948943</v>
      </c>
      <c r="L259" s="5">
        <f t="shared" ref="L259:L322" si="8">G259*H259*I259*J259*K259</f>
        <v>3.5546481990631699E-2</v>
      </c>
      <c r="M259" s="2" t="str">
        <f t="shared" ref="M259:M322" si="9">IF(L259&lt;$Q$1,"Yes","No")</f>
        <v>Yes</v>
      </c>
      <c r="N259" s="2" t="s">
        <v>2</v>
      </c>
    </row>
    <row r="260" spans="1:14" x14ac:dyDescent="0.25">
      <c r="A260" s="2">
        <v>0.84740331899999999</v>
      </c>
      <c r="B260" s="2">
        <v>0.813939996</v>
      </c>
      <c r="C260" s="2">
        <v>1.0656668140000001</v>
      </c>
      <c r="D260" s="2">
        <v>-7.1640116000000004E-2</v>
      </c>
      <c r="E260" s="2">
        <v>1.081115788</v>
      </c>
      <c r="F260" s="2" t="s">
        <v>2</v>
      </c>
      <c r="G260" s="2">
        <f>Train!$H$4*(EXP((-1*(A260-Train!$H$2)^2)/(2*Train!$H$3^2)))</f>
        <v>0.19977726871772655</v>
      </c>
      <c r="H260" s="2">
        <f>Train!$I$4*(EXP((-1*(B260-Train!$I$2)^2)/(2*Train!$I$3^2)))</f>
        <v>0.95663517704703349</v>
      </c>
      <c r="I260" s="2">
        <f>Train!$J$4*(EXP((-1*(C260-Train!$J$2)^2)/(2*Train!$J$3^2)))</f>
        <v>0.91868713358188814</v>
      </c>
      <c r="J260" s="2">
        <f>Train!$K$4*(EXP((-1*(D260-Train!$K$2)^2)/(2*Train!$K$3^2)))</f>
        <v>2.6296330757390036</v>
      </c>
      <c r="K260" s="2">
        <f>Train!$L$4*(EXP((-1*(E260-Train!$L$2)^2)/(2*Train!$L$3^2)))</f>
        <v>1.2722794463889588</v>
      </c>
      <c r="L260" s="5">
        <f t="shared" si="8"/>
        <v>0.58740510536507395</v>
      </c>
      <c r="M260" s="2" t="str">
        <f t="shared" si="9"/>
        <v>No</v>
      </c>
      <c r="N260" s="2" t="s">
        <v>2</v>
      </c>
    </row>
    <row r="261" spans="1:14" x14ac:dyDescent="0.25">
      <c r="A261" s="2">
        <v>0.752175594</v>
      </c>
      <c r="B261" s="2">
        <v>0.94874084000000003</v>
      </c>
      <c r="C261" s="2">
        <v>1.0770045960000001</v>
      </c>
      <c r="D261" s="2">
        <v>1.5142589E-2</v>
      </c>
      <c r="E261" s="2">
        <v>1.136219925</v>
      </c>
      <c r="F261" s="2" t="s">
        <v>2</v>
      </c>
      <c r="G261" s="2">
        <f>Train!$H$4*(EXP((-1*(A261-Train!$H$2)^2)/(2*Train!$H$3^2)))</f>
        <v>0.19894678123059789</v>
      </c>
      <c r="H261" s="2">
        <f>Train!$I$4*(EXP((-1*(B261-Train!$I$2)^2)/(2*Train!$I$3^2)))</f>
        <v>1.1502775549162552</v>
      </c>
      <c r="I261" s="2">
        <f>Train!$J$4*(EXP((-1*(C261-Train!$J$2)^2)/(2*Train!$J$3^2)))</f>
        <v>0.91724969388467514</v>
      </c>
      <c r="J261" s="2">
        <f>Train!$K$4*(EXP((-1*(D261-Train!$K$2)^2)/(2*Train!$K$3^2)))</f>
        <v>2.5660165612140289</v>
      </c>
      <c r="K261" s="2">
        <f>Train!$L$4*(EXP((-1*(E261-Train!$L$2)^2)/(2*Train!$L$3^2)))</f>
        <v>1.2258090542847404</v>
      </c>
      <c r="L261" s="5">
        <f t="shared" si="8"/>
        <v>0.66025153270455295</v>
      </c>
      <c r="M261" s="2" t="str">
        <f t="shared" si="9"/>
        <v>No</v>
      </c>
      <c r="N261" s="2" t="s">
        <v>2</v>
      </c>
    </row>
    <row r="262" spans="1:14" x14ac:dyDescent="0.25">
      <c r="A262" s="2">
        <v>1.0661090820000001</v>
      </c>
      <c r="B262" s="2">
        <v>1.04316988</v>
      </c>
      <c r="C262" s="2">
        <v>1.0498880079999999</v>
      </c>
      <c r="D262" s="2">
        <v>-0.12948741699999999</v>
      </c>
      <c r="E262" s="2">
        <v>1.2738145460000001</v>
      </c>
      <c r="F262" s="2" t="s">
        <v>2</v>
      </c>
      <c r="G262" s="2">
        <f>Train!$H$4*(EXP((-1*(A262-Train!$H$2)^2)/(2*Train!$H$3^2)))</f>
        <v>0.19996194290754157</v>
      </c>
      <c r="H262" s="2">
        <f>Train!$I$4*(EXP((-1*(B262-Train!$I$2)^2)/(2*Train!$I$3^2)))</f>
        <v>1.1888296562813443</v>
      </c>
      <c r="I262" s="2">
        <f>Train!$J$4*(EXP((-1*(C262-Train!$J$2)^2)/(2*Train!$J$3^2)))</f>
        <v>0.91964517075872865</v>
      </c>
      <c r="J262" s="2">
        <f>Train!$K$4*(EXP((-1*(D262-Train!$K$2)^2)/(2*Train!$K$3^2)))</f>
        <v>2.2018756984611358</v>
      </c>
      <c r="K262" s="2">
        <f>Train!$L$4*(EXP((-1*(E262-Train!$L$2)^2)/(2*Train!$L$3^2)))</f>
        <v>0.97418634025223372</v>
      </c>
      <c r="L262" s="5">
        <f t="shared" si="8"/>
        <v>0.46894521294433839</v>
      </c>
      <c r="M262" s="2" t="str">
        <f t="shared" si="9"/>
        <v>No</v>
      </c>
      <c r="N262" s="2" t="s">
        <v>2</v>
      </c>
    </row>
    <row r="263" spans="1:14" x14ac:dyDescent="0.25">
      <c r="A263" s="2">
        <v>1.587430082</v>
      </c>
      <c r="B263" s="2">
        <v>1.0921529219999999</v>
      </c>
      <c r="C263" s="2">
        <v>0.95672087299999997</v>
      </c>
      <c r="D263" s="2">
        <v>3.1632173E-2</v>
      </c>
      <c r="E263" s="2">
        <v>0.91112556</v>
      </c>
      <c r="F263" s="2" t="s">
        <v>2</v>
      </c>
      <c r="G263" s="2">
        <f>Train!$H$4*(EXP((-1*(A263-Train!$H$2)^2)/(2*Train!$H$3^2)))</f>
        <v>0.19090258822947975</v>
      </c>
      <c r="H263" s="2">
        <f>Train!$I$4*(EXP((-1*(B263-Train!$I$2)^2)/(2*Train!$I$3^2)))</f>
        <v>1.1721761855750135</v>
      </c>
      <c r="I263" s="2">
        <f>Train!$J$4*(EXP((-1*(C263-Train!$J$2)^2)/(2*Train!$J$3^2)))</f>
        <v>0.9006982267588155</v>
      </c>
      <c r="J263" s="2">
        <f>Train!$K$4*(EXP((-1*(D263-Train!$K$2)^2)/(2*Train!$K$3^2)))</f>
        <v>2.4552858805975784</v>
      </c>
      <c r="K263" s="2">
        <f>Train!$L$4*(EXP((-1*(E263-Train!$L$2)^2)/(2*Train!$L$3^2)))</f>
        <v>1.1712979028101713</v>
      </c>
      <c r="L263" s="5">
        <f t="shared" si="8"/>
        <v>0.57963346332158694</v>
      </c>
      <c r="M263" s="2" t="str">
        <f t="shared" si="9"/>
        <v>No</v>
      </c>
      <c r="N263" s="2" t="s">
        <v>2</v>
      </c>
    </row>
    <row r="264" spans="1:14" x14ac:dyDescent="0.25">
      <c r="A264" s="2">
        <v>0.83735423499999995</v>
      </c>
      <c r="B264" s="2">
        <v>1.1567068579999999</v>
      </c>
      <c r="C264" s="2">
        <v>1.100498652</v>
      </c>
      <c r="D264" s="2">
        <v>8.9237845999999996E-2</v>
      </c>
      <c r="E264" s="2">
        <v>0.703899732</v>
      </c>
      <c r="F264" s="2" t="s">
        <v>2</v>
      </c>
      <c r="G264" s="2">
        <f>Train!$H$4*(EXP((-1*(A264-Train!$H$2)^2)/(2*Train!$H$3^2)))</f>
        <v>0.19971098537017765</v>
      </c>
      <c r="H264" s="2">
        <f>Train!$I$4*(EXP((-1*(B264-Train!$I$2)^2)/(2*Train!$I$3^2)))</f>
        <v>1.1137243447311416</v>
      </c>
      <c r="I264" s="2">
        <f>Train!$J$4*(EXP((-1*(C264-Train!$J$2)^2)/(2*Train!$J$3^2)))</f>
        <v>0.91229220122916499</v>
      </c>
      <c r="J264" s="2">
        <f>Train!$K$4*(EXP((-1*(D264-Train!$K$2)^2)/(2*Train!$K$3^2)))</f>
        <v>1.9064457111670758</v>
      </c>
      <c r="K264" s="2">
        <f>Train!$L$4*(EXP((-1*(E264-Train!$L$2)^2)/(2*Train!$L$3^2)))</f>
        <v>0.70741530104285888</v>
      </c>
      <c r="L264" s="5">
        <f t="shared" si="8"/>
        <v>0.27366075543177648</v>
      </c>
      <c r="M264" s="2" t="str">
        <f t="shared" si="9"/>
        <v>No</v>
      </c>
      <c r="N264" s="2" t="s">
        <v>2</v>
      </c>
    </row>
    <row r="265" spans="1:14" x14ac:dyDescent="0.25">
      <c r="A265" s="2">
        <v>1.148607283</v>
      </c>
      <c r="B265" s="2">
        <v>1.0876156219999999</v>
      </c>
      <c r="C265" s="2">
        <v>0.92944086699999995</v>
      </c>
      <c r="D265" s="2">
        <v>-5.6842654999999999E-2</v>
      </c>
      <c r="E265" s="2">
        <v>0.93309337000000003</v>
      </c>
      <c r="F265" s="2" t="s">
        <v>2</v>
      </c>
      <c r="G265" s="2">
        <f>Train!$H$4*(EXP((-1*(A265-Train!$H$2)^2)/(2*Train!$H$3^2)))</f>
        <v>0.19940689815629201</v>
      </c>
      <c r="H265" s="2">
        <f>Train!$I$4*(EXP((-1*(B265-Train!$I$2)^2)/(2*Train!$I$3^2)))</f>
        <v>1.1747609383568303</v>
      </c>
      <c r="I265" s="2">
        <f>Train!$J$4*(EXP((-1*(C265-Train!$J$2)^2)/(2*Train!$J$3^2)))</f>
        <v>0.88744221868289952</v>
      </c>
      <c r="J265" s="2">
        <f>Train!$K$4*(EXP((-1*(D265-Train!$K$2)^2)/(2*Train!$K$3^2)))</f>
        <v>2.684112824959267</v>
      </c>
      <c r="K265" s="2">
        <f>Train!$L$4*(EXP((-1*(E265-Train!$L$2)^2)/(2*Train!$L$3^2)))</f>
        <v>1.2039188651751631</v>
      </c>
      <c r="L265" s="5">
        <f t="shared" si="8"/>
        <v>0.67178104897192781</v>
      </c>
      <c r="M265" s="2" t="str">
        <f t="shared" si="9"/>
        <v>No</v>
      </c>
      <c r="N265" s="2" t="s">
        <v>2</v>
      </c>
    </row>
    <row r="266" spans="1:14" x14ac:dyDescent="0.25">
      <c r="A266" s="2">
        <v>1.8937347769999999</v>
      </c>
      <c r="B266" s="2">
        <v>0.905454545</v>
      </c>
      <c r="C266" s="2">
        <v>0.83370084300000002</v>
      </c>
      <c r="D266" s="2">
        <v>6.2304409999999998E-2</v>
      </c>
      <c r="E266" s="2">
        <v>0.53891807300000005</v>
      </c>
      <c r="F266" s="2" t="s">
        <v>2</v>
      </c>
      <c r="G266" s="2">
        <f>Train!$H$4*(EXP((-1*(A266-Train!$H$2)^2)/(2*Train!$H$3^2)))</f>
        <v>0.17993738130448242</v>
      </c>
      <c r="H266" s="2">
        <f>Train!$I$4*(EXP((-1*(B266-Train!$I$2)^2)/(2*Train!$I$3^2)))</f>
        <v>1.1034137660382224</v>
      </c>
      <c r="I266" s="2">
        <f>Train!$J$4*(EXP((-1*(C266-Train!$J$2)^2)/(2*Train!$J$3^2)))</f>
        <v>0.81648681563200054</v>
      </c>
      <c r="J266" s="2">
        <f>Train!$K$4*(EXP((-1*(D266-Train!$K$2)^2)/(2*Train!$K$3^2)))</f>
        <v>2.1873117982946488</v>
      </c>
      <c r="K266" s="2">
        <f>Train!$L$4*(EXP((-1*(E266-Train!$L$2)^2)/(2*Train!$L$3^2)))</f>
        <v>0.34489240142220362</v>
      </c>
      <c r="L266" s="5">
        <f t="shared" si="8"/>
        <v>0.12229347665007506</v>
      </c>
      <c r="M266" s="2" t="str">
        <f t="shared" si="9"/>
        <v>Yes</v>
      </c>
      <c r="N266" s="2" t="s">
        <v>2</v>
      </c>
    </row>
    <row r="267" spans="1:14" x14ac:dyDescent="0.25">
      <c r="A267" s="2">
        <v>1.088289668</v>
      </c>
      <c r="B267" s="2">
        <v>1.189310004</v>
      </c>
      <c r="C267" s="2">
        <v>0.91966352600000001</v>
      </c>
      <c r="D267" s="2">
        <v>-4.3786925999999997E-2</v>
      </c>
      <c r="E267" s="2">
        <v>0.99353652000000003</v>
      </c>
      <c r="F267" s="2" t="s">
        <v>2</v>
      </c>
      <c r="G267" s="2">
        <f>Train!$H$4*(EXP((-1*(A267-Train!$H$2)^2)/(2*Train!$H$3^2)))</f>
        <v>0.19984621676297493</v>
      </c>
      <c r="H267" s="2">
        <f>Train!$I$4*(EXP((-1*(B267-Train!$I$2)^2)/(2*Train!$I$3^2)))</f>
        <v>1.0701541698759149</v>
      </c>
      <c r="I267" s="2">
        <f>Train!$J$4*(EXP((-1*(C267-Train!$J$2)^2)/(2*Train!$J$3^2)))</f>
        <v>0.88188933106718004</v>
      </c>
      <c r="J267" s="2">
        <f>Train!$K$4*(EXP((-1*(D267-Train!$K$2)^2)/(2*Train!$K$3^2)))</f>
        <v>2.7101840885287847</v>
      </c>
      <c r="K267" s="2">
        <f>Train!$L$4*(EXP((-1*(E267-Train!$L$2)^2)/(2*Train!$L$3^2)))</f>
        <v>1.2654835960921156</v>
      </c>
      <c r="L267" s="5">
        <f t="shared" si="8"/>
        <v>0.6468620593052854</v>
      </c>
      <c r="M267" s="2" t="str">
        <f t="shared" si="9"/>
        <v>No</v>
      </c>
      <c r="N267" s="2" t="s">
        <v>2</v>
      </c>
    </row>
    <row r="268" spans="1:14" x14ac:dyDescent="0.25">
      <c r="A268" s="2">
        <v>1.288160814</v>
      </c>
      <c r="B268" s="2">
        <v>1.0231665130000001</v>
      </c>
      <c r="C268" s="2">
        <v>1.0444299079999999</v>
      </c>
      <c r="D268" s="2">
        <v>3.3196916E-2</v>
      </c>
      <c r="E268" s="2">
        <v>0.91630677800000004</v>
      </c>
      <c r="F268" s="2" t="s">
        <v>2</v>
      </c>
      <c r="G268" s="2">
        <f>Train!$H$4*(EXP((-1*(A268-Train!$H$2)^2)/(2*Train!$H$3^2)))</f>
        <v>0.19769876218053217</v>
      </c>
      <c r="H268" s="2">
        <f>Train!$I$4*(EXP((-1*(B268-Train!$I$2)^2)/(2*Train!$I$3^2)))</f>
        <v>1.1883904985405029</v>
      </c>
      <c r="I268" s="2">
        <f>Train!$J$4*(EXP((-1*(C268-Train!$J$2)^2)/(2*Train!$J$3^2)))</f>
        <v>0.91969347884540509</v>
      </c>
      <c r="J268" s="2">
        <f>Train!$K$4*(EXP((-1*(D268-Train!$K$2)^2)/(2*Train!$K$3^2)))</f>
        <v>2.4434298975523059</v>
      </c>
      <c r="K268" s="2">
        <f>Train!$L$4*(EXP((-1*(E268-Train!$L$2)^2)/(2*Train!$L$3^2)))</f>
        <v>1.1794404834135774</v>
      </c>
      <c r="L268" s="5">
        <f t="shared" si="8"/>
        <v>0.62270469788162208</v>
      </c>
      <c r="M268" s="2" t="str">
        <f t="shared" si="9"/>
        <v>No</v>
      </c>
      <c r="N268" s="2" t="s">
        <v>2</v>
      </c>
    </row>
    <row r="269" spans="1:14" x14ac:dyDescent="0.25">
      <c r="A269" s="2">
        <v>0.87614318499999999</v>
      </c>
      <c r="B269" s="2">
        <v>1.069803872</v>
      </c>
      <c r="C269" s="2">
        <v>1.5376797369999999</v>
      </c>
      <c r="D269" s="2">
        <v>-3.0608448E-2</v>
      </c>
      <c r="E269" s="2">
        <v>1.007776357</v>
      </c>
      <c r="F269" s="2" t="s">
        <v>2</v>
      </c>
      <c r="G269" s="2">
        <f>Train!$H$4*(EXP((-1*(A269-Train!$H$2)^2)/(2*Train!$H$3^2)))</f>
        <v>0.19993889621639049</v>
      </c>
      <c r="H269" s="2">
        <f>Train!$I$4*(EXP((-1*(B269-Train!$I$2)^2)/(2*Train!$I$3^2)))</f>
        <v>1.1828692218969414</v>
      </c>
      <c r="I269" s="2">
        <f>Train!$J$4*(EXP((-1*(C269-Train!$J$2)^2)/(2*Train!$J$3^2)))</f>
        <v>0.48296414322535253</v>
      </c>
      <c r="J269" s="2">
        <f>Train!$K$4*(EXP((-1*(D269-Train!$K$2)^2)/(2*Train!$K$3^2)))</f>
        <v>2.7149211806633722</v>
      </c>
      <c r="K269" s="2">
        <f>Train!$L$4*(EXP((-1*(E269-Train!$L$2)^2)/(2*Train!$L$3^2)))</f>
        <v>1.273431351016614</v>
      </c>
      <c r="L269" s="5">
        <f t="shared" si="8"/>
        <v>0.39489503539127713</v>
      </c>
      <c r="M269" s="2" t="str">
        <f t="shared" si="9"/>
        <v>No</v>
      </c>
      <c r="N269" s="2" t="s">
        <v>2</v>
      </c>
    </row>
    <row r="270" spans="1:14" x14ac:dyDescent="0.25">
      <c r="A270" s="2">
        <v>0.897195309</v>
      </c>
      <c r="B270" s="2">
        <v>0.87377068000000002</v>
      </c>
      <c r="C270" s="2">
        <v>1.125808457</v>
      </c>
      <c r="D270" s="2">
        <v>-6.3596398999999998E-2</v>
      </c>
      <c r="E270" s="2">
        <v>0.50663105200000003</v>
      </c>
      <c r="F270" s="2" t="s">
        <v>2</v>
      </c>
      <c r="G270" s="2">
        <f>Train!$H$4*(EXP((-1*(A270-Train!$H$2)^2)/(2*Train!$H$3^2)))</f>
        <v>0.20003097478687695</v>
      </c>
      <c r="H270" s="2">
        <f>Train!$I$4*(EXP((-1*(B270-Train!$I$2)^2)/(2*Train!$I$3^2)))</f>
        <v>1.0590907120064945</v>
      </c>
      <c r="I270" s="2">
        <f>Train!$J$4*(EXP((-1*(C270-Train!$J$2)^2)/(2*Train!$J$3^2)))</f>
        <v>0.90400941850806416</v>
      </c>
      <c r="J270" s="2">
        <f>Train!$K$4*(EXP((-1*(D270-Train!$K$2)^2)/(2*Train!$K$3^2)))</f>
        <v>2.662458279448765</v>
      </c>
      <c r="K270" s="2">
        <f>Train!$L$4*(EXP((-1*(E270-Train!$L$2)^2)/(2*Train!$L$3^2)))</f>
        <v>0.28996835842568575</v>
      </c>
      <c r="L270" s="5">
        <f t="shared" si="8"/>
        <v>0.14785526263216991</v>
      </c>
      <c r="M270" s="2" t="str">
        <f t="shared" si="9"/>
        <v>Yes</v>
      </c>
      <c r="N270" s="2" t="s">
        <v>2</v>
      </c>
    </row>
    <row r="271" spans="1:14" x14ac:dyDescent="0.25">
      <c r="A271" s="2">
        <v>0.96809336999999995</v>
      </c>
      <c r="B271" s="2">
        <v>0.97365123099999995</v>
      </c>
      <c r="C271" s="2">
        <v>0.86799205499999998</v>
      </c>
      <c r="D271" s="2">
        <v>-3.1120332000000001E-2</v>
      </c>
      <c r="E271" s="2">
        <v>0.87267103899999998</v>
      </c>
      <c r="F271" s="2" t="s">
        <v>2</v>
      </c>
      <c r="G271" s="2">
        <f>Train!$H$4*(EXP((-1*(A271-Train!$H$2)^2)/(2*Train!$H$3^2)))</f>
        <v>0.20017703665167827</v>
      </c>
      <c r="H271" s="2">
        <f>Train!$I$4*(EXP((-1*(B271-Train!$I$2)^2)/(2*Train!$I$3^2)))</f>
        <v>1.1692856765675759</v>
      </c>
      <c r="I271" s="2">
        <f>Train!$J$4*(EXP((-1*(C271-Train!$J$2)^2)/(2*Train!$J$3^2)))</f>
        <v>0.84594752819577612</v>
      </c>
      <c r="J271" s="2">
        <f>Train!$K$4*(EXP((-1*(D271-Train!$K$2)^2)/(2*Train!$K$3^2)))</f>
        <v>2.7151449095207969</v>
      </c>
      <c r="K271" s="2">
        <f>Train!$L$4*(EXP((-1*(E271-Train!$L$2)^2)/(2*Train!$L$3^2)))</f>
        <v>1.1030017984845462</v>
      </c>
      <c r="L271" s="5">
        <f t="shared" si="8"/>
        <v>0.59299023960266051</v>
      </c>
      <c r="M271" s="2" t="str">
        <f t="shared" si="9"/>
        <v>No</v>
      </c>
      <c r="N271" s="2" t="s">
        <v>2</v>
      </c>
    </row>
    <row r="272" spans="1:14" x14ac:dyDescent="0.25">
      <c r="A272" s="2">
        <v>0.94919081500000002</v>
      </c>
      <c r="B272" s="2">
        <v>1.29148106</v>
      </c>
      <c r="C272" s="2">
        <v>0.95042232800000004</v>
      </c>
      <c r="D272" s="2">
        <v>-0.37134683800000001</v>
      </c>
      <c r="E272" s="2">
        <v>1.0460874360000001</v>
      </c>
      <c r="F272" s="2" t="s">
        <v>2</v>
      </c>
      <c r="G272" s="2">
        <f>Train!$H$4*(EXP((-1*(A272-Train!$H$2)^2)/(2*Train!$H$3^2)))</f>
        <v>0.20016284801660073</v>
      </c>
      <c r="H272" s="2">
        <f>Train!$I$4*(EXP((-1*(B272-Train!$I$2)^2)/(2*Train!$I$3^2)))</f>
        <v>0.88831337809144884</v>
      </c>
      <c r="I272" s="2">
        <f>Train!$J$4*(EXP((-1*(C272-Train!$J$2)^2)/(2*Train!$J$3^2)))</f>
        <v>0.89793540898281499</v>
      </c>
      <c r="J272" s="2">
        <f>Train!$K$4*(EXP((-1*(D272-Train!$K$2)^2)/(2*Train!$K$3^2)))</f>
        <v>0.19542968230949143</v>
      </c>
      <c r="K272" s="2">
        <f>Train!$L$4*(EXP((-1*(E272-Train!$L$2)^2)/(2*Train!$L$3^2)))</f>
        <v>1.2816757846151983</v>
      </c>
      <c r="L272" s="5">
        <f t="shared" si="8"/>
        <v>3.9991111714482358E-2</v>
      </c>
      <c r="M272" s="2" t="str">
        <f t="shared" si="9"/>
        <v>Yes</v>
      </c>
      <c r="N272" s="2" t="s">
        <v>2</v>
      </c>
    </row>
    <row r="273" spans="1:14" x14ac:dyDescent="0.25">
      <c r="A273" s="2">
        <v>0.284496423</v>
      </c>
      <c r="B273" s="2">
        <v>1.0317052659999999</v>
      </c>
      <c r="C273" s="2">
        <v>0.83770277900000001</v>
      </c>
      <c r="D273" s="2">
        <v>0.11150913699999999</v>
      </c>
      <c r="E273" s="2">
        <v>1.1397632680000001</v>
      </c>
      <c r="F273" s="2" t="s">
        <v>2</v>
      </c>
      <c r="G273" s="2">
        <f>Train!$H$4*(EXP((-1*(A273-Train!$H$2)^2)/(2*Train!$H$3^2)))</f>
        <v>0.18856404521347256</v>
      </c>
      <c r="H273" s="2">
        <f>Train!$I$4*(EXP((-1*(B273-Train!$I$2)^2)/(2*Train!$I$3^2)))</f>
        <v>1.1890949601115748</v>
      </c>
      <c r="I273" s="2">
        <f>Train!$J$4*(EXP((-1*(C273-Train!$J$2)^2)/(2*Train!$J$3^2)))</f>
        <v>0.82013555771262836</v>
      </c>
      <c r="J273" s="2">
        <f>Train!$K$4*(EXP((-1*(D273-Train!$K$2)^2)/(2*Train!$K$3^2)))</f>
        <v>1.6589840556051461</v>
      </c>
      <c r="K273" s="2">
        <f>Train!$L$4*(EXP((-1*(E273-Train!$L$2)^2)/(2*Train!$L$3^2)))</f>
        <v>1.2215687806194282</v>
      </c>
      <c r="L273" s="5">
        <f t="shared" si="8"/>
        <v>0.3726672283708683</v>
      </c>
      <c r="M273" s="2" t="str">
        <f t="shared" si="9"/>
        <v>No</v>
      </c>
      <c r="N273" s="2" t="s">
        <v>2</v>
      </c>
    </row>
    <row r="274" spans="1:14" x14ac:dyDescent="0.25">
      <c r="A274" s="2">
        <v>-0.20542740200000001</v>
      </c>
      <c r="B274" s="2">
        <v>1.184425887</v>
      </c>
      <c r="C274" s="2">
        <v>1.4912040559999999</v>
      </c>
      <c r="D274" s="2">
        <v>2.9640026E-2</v>
      </c>
      <c r="E274" s="2">
        <v>0.95060734899999999</v>
      </c>
      <c r="F274" s="2" t="s">
        <v>2</v>
      </c>
      <c r="G274" s="2">
        <f>Train!$H$4*(EXP((-1*(A274-Train!$H$2)^2)/(2*Train!$H$3^2)))</f>
        <v>0.16804442044110962</v>
      </c>
      <c r="H274" s="2">
        <f>Train!$I$4*(EXP((-1*(B274-Train!$I$2)^2)/(2*Train!$I$3^2)))</f>
        <v>1.0772186866539157</v>
      </c>
      <c r="I274" s="2">
        <f>Train!$J$4*(EXP((-1*(C274-Train!$J$2)^2)/(2*Train!$J$3^2)))</f>
        <v>0.54229369713373288</v>
      </c>
      <c r="J274" s="2">
        <f>Train!$K$4*(EXP((-1*(D274-Train!$K$2)^2)/(2*Train!$K$3^2)))</f>
        <v>2.4700579815140817</v>
      </c>
      <c r="K274" s="2">
        <f>Train!$L$4*(EXP((-1*(E274-Train!$L$2)^2)/(2*Train!$L$3^2)))</f>
        <v>1.2261919397888772</v>
      </c>
      <c r="L274" s="5">
        <f t="shared" si="8"/>
        <v>0.29732274760881888</v>
      </c>
      <c r="M274" s="2" t="str">
        <f t="shared" si="9"/>
        <v>No</v>
      </c>
      <c r="N274" s="2" t="s">
        <v>2</v>
      </c>
    </row>
    <row r="275" spans="1:14" x14ac:dyDescent="0.25">
      <c r="A275" s="2">
        <v>0.63051251699999999</v>
      </c>
      <c r="B275" s="2">
        <v>0.92895670799999996</v>
      </c>
      <c r="C275" s="2">
        <v>1.2721698809999999</v>
      </c>
      <c r="D275" s="2">
        <v>2.3318248E-2</v>
      </c>
      <c r="E275" s="2">
        <v>0.794441548</v>
      </c>
      <c r="F275" s="2" t="s">
        <v>2</v>
      </c>
      <c r="G275" s="2">
        <f>Train!$H$4*(EXP((-1*(A275-Train!$H$2)^2)/(2*Train!$H$3^2)))</f>
        <v>0.19723449515225866</v>
      </c>
      <c r="H275" s="2">
        <f>Train!$I$4*(EXP((-1*(B275-Train!$I$2)^2)/(2*Train!$I$3^2)))</f>
        <v>1.1309500543985718</v>
      </c>
      <c r="I275" s="2">
        <f>Train!$J$4*(EXP((-1*(C275-Train!$J$2)^2)/(2*Train!$J$3^2)))</f>
        <v>0.80217791532467875</v>
      </c>
      <c r="J275" s="2">
        <f>Train!$K$4*(EXP((-1*(D275-Train!$K$2)^2)/(2*Train!$K$3^2)))</f>
        <v>2.5144620231305623</v>
      </c>
      <c r="K275" s="2">
        <f>Train!$L$4*(EXP((-1*(E275-Train!$L$2)^2)/(2*Train!$L$3^2)))</f>
        <v>0.93118909225205904</v>
      </c>
      <c r="L275" s="5">
        <f t="shared" si="8"/>
        <v>0.41896713858752216</v>
      </c>
      <c r="M275" s="2" t="str">
        <f t="shared" si="9"/>
        <v>No</v>
      </c>
      <c r="N275" s="2" t="s">
        <v>2</v>
      </c>
    </row>
    <row r="276" spans="1:14" x14ac:dyDescent="0.25">
      <c r="A276" s="2">
        <v>1.1958232390000001</v>
      </c>
      <c r="B276" s="2">
        <v>1.2356722630000001</v>
      </c>
      <c r="C276" s="2">
        <v>0.95562015499999997</v>
      </c>
      <c r="D276" s="2">
        <v>6.9386987999999997E-2</v>
      </c>
      <c r="E276" s="2">
        <v>0.72223435700000005</v>
      </c>
      <c r="F276" s="2" t="s">
        <v>2</v>
      </c>
      <c r="G276" s="2">
        <f>Train!$H$4*(EXP((-1*(A276-Train!$H$2)^2)/(2*Train!$H$3^2)))</f>
        <v>0.19893648411276635</v>
      </c>
      <c r="H276" s="2">
        <f>Train!$I$4*(EXP((-1*(B276-Train!$I$2)^2)/(2*Train!$I$3^2)))</f>
        <v>0.99480367742249776</v>
      </c>
      <c r="I276" s="2">
        <f>Train!$J$4*(EXP((-1*(C276-Train!$J$2)^2)/(2*Train!$J$3^2)))</f>
        <v>0.90022847765655445</v>
      </c>
      <c r="J276" s="2">
        <f>Train!$K$4*(EXP((-1*(D276-Train!$K$2)^2)/(2*Train!$K$3^2)))</f>
        <v>2.1165574149106687</v>
      </c>
      <c r="K276" s="2">
        <f>Train!$L$4*(EXP((-1*(E276-Train!$L$2)^2)/(2*Train!$L$3^2)))</f>
        <v>0.75303097755746928</v>
      </c>
      <c r="L276" s="5">
        <f t="shared" si="8"/>
        <v>0.28395365520994592</v>
      </c>
      <c r="M276" s="2" t="str">
        <f t="shared" si="9"/>
        <v>No</v>
      </c>
      <c r="N276" s="2" t="s">
        <v>2</v>
      </c>
    </row>
    <row r="277" spans="1:14" x14ac:dyDescent="0.25">
      <c r="A277" s="2">
        <v>0.96198229199999996</v>
      </c>
      <c r="B277" s="2">
        <v>1.105168457</v>
      </c>
      <c r="C277" s="2">
        <v>0.97756889700000005</v>
      </c>
      <c r="D277" s="2">
        <v>-2.2034213E-2</v>
      </c>
      <c r="E277" s="2">
        <v>0.96067909500000004</v>
      </c>
      <c r="F277" s="2" t="s">
        <v>2</v>
      </c>
      <c r="G277" s="2">
        <f>Train!$H$4*(EXP((-1*(A277-Train!$H$2)^2)/(2*Train!$H$3^2)))</f>
        <v>0.20017441926473184</v>
      </c>
      <c r="H277" s="2">
        <f>Train!$I$4*(EXP((-1*(B277-Train!$I$2)^2)/(2*Train!$I$3^2)))</f>
        <v>1.1636115729463623</v>
      </c>
      <c r="I277" s="2">
        <f>Train!$J$4*(EXP((-1*(C277-Train!$J$2)^2)/(2*Train!$J$3^2)))</f>
        <v>0.90853649042310658</v>
      </c>
      <c r="J277" s="2">
        <f>Train!$K$4*(EXP((-1*(D277-Train!$K$2)^2)/(2*Train!$K$3^2)))</f>
        <v>2.7062866645334176</v>
      </c>
      <c r="K277" s="2">
        <f>Train!$L$4*(EXP((-1*(E277-Train!$L$2)^2)/(2*Train!$L$3^2)))</f>
        <v>1.2374109779262188</v>
      </c>
      <c r="L277" s="5">
        <f t="shared" si="8"/>
        <v>0.70867440267054627</v>
      </c>
      <c r="M277" s="2" t="str">
        <f t="shared" si="9"/>
        <v>No</v>
      </c>
      <c r="N277" s="2" t="s">
        <v>2</v>
      </c>
    </row>
    <row r="278" spans="1:14" x14ac:dyDescent="0.25">
      <c r="A278" s="2">
        <v>1.2684045989999999</v>
      </c>
      <c r="B278" s="2">
        <v>0.995037693</v>
      </c>
      <c r="C278" s="2">
        <v>1.1247741579999999</v>
      </c>
      <c r="D278" s="2">
        <v>-4.2622950999999999E-2</v>
      </c>
      <c r="E278" s="2">
        <v>0.88773716700000005</v>
      </c>
      <c r="F278" s="2" t="s">
        <v>2</v>
      </c>
      <c r="G278" s="2">
        <f>Train!$H$4*(EXP((-1*(A278-Train!$H$2)^2)/(2*Train!$H$3^2)))</f>
        <v>0.19799866979264963</v>
      </c>
      <c r="H278" s="2">
        <f>Train!$I$4*(EXP((-1*(B278-Train!$I$2)^2)/(2*Train!$I$3^2)))</f>
        <v>1.1806504962069897</v>
      </c>
      <c r="I278" s="2">
        <f>Train!$J$4*(EXP((-1*(C278-Train!$J$2)^2)/(2*Train!$J$3^2)))</f>
        <v>0.90440676003158638</v>
      </c>
      <c r="J278" s="2">
        <f>Train!$K$4*(EXP((-1*(D278-Train!$K$2)^2)/(2*Train!$K$3^2)))</f>
        <v>2.7114806301427317</v>
      </c>
      <c r="K278" s="2">
        <f>Train!$L$4*(EXP((-1*(E278-Train!$L$2)^2)/(2*Train!$L$3^2)))</f>
        <v>1.1313274179215445</v>
      </c>
      <c r="L278" s="5">
        <f t="shared" si="8"/>
        <v>0.64854818037997208</v>
      </c>
      <c r="M278" s="2" t="str">
        <f t="shared" si="9"/>
        <v>No</v>
      </c>
      <c r="N278" s="2" t="s">
        <v>2</v>
      </c>
    </row>
    <row r="279" spans="1:14" x14ac:dyDescent="0.25">
      <c r="A279" s="2">
        <v>1.098540807</v>
      </c>
      <c r="B279" s="2">
        <v>0.87288202599999998</v>
      </c>
      <c r="C279" s="2">
        <v>0.99794333400000002</v>
      </c>
      <c r="D279" s="2">
        <v>-8.6762325000000001E-2</v>
      </c>
      <c r="E279" s="2">
        <v>0.95496371099999999</v>
      </c>
      <c r="F279" s="2" t="s">
        <v>2</v>
      </c>
      <c r="G279" s="2">
        <f>Train!$H$4*(EXP((-1*(A279-Train!$H$2)^2)/(2*Train!$H$3^2)))</f>
        <v>0.19978439287139085</v>
      </c>
      <c r="H279" s="2">
        <f>Train!$I$4*(EXP((-1*(B279-Train!$I$2)^2)/(2*Train!$I$3^2)))</f>
        <v>1.0577375434720935</v>
      </c>
      <c r="I279" s="2">
        <f>Train!$J$4*(EXP((-1*(C279-Train!$J$2)^2)/(2*Train!$J$3^2)))</f>
        <v>0.91421995437904291</v>
      </c>
      <c r="J279" s="2">
        <f>Train!$K$4*(EXP((-1*(D279-Train!$K$2)^2)/(2*Train!$K$3^2)))</f>
        <v>2.5482443182076469</v>
      </c>
      <c r="K279" s="2">
        <f>Train!$L$4*(EXP((-1*(E279-Train!$L$2)^2)/(2*Train!$L$3^2)))</f>
        <v>1.2311902067545311</v>
      </c>
      <c r="L279" s="5">
        <f t="shared" si="8"/>
        <v>0.6061168965142778</v>
      </c>
      <c r="M279" s="2" t="str">
        <f t="shared" si="9"/>
        <v>No</v>
      </c>
      <c r="N279" s="2" t="s">
        <v>2</v>
      </c>
    </row>
    <row r="280" spans="1:14" x14ac:dyDescent="0.25">
      <c r="A280" s="2">
        <v>0.75533616800000003</v>
      </c>
      <c r="B280" s="2">
        <v>0.87275566100000002</v>
      </c>
      <c r="C280" s="2">
        <v>0.86466982199999998</v>
      </c>
      <c r="D280" s="2">
        <v>7.5101789000000002E-2</v>
      </c>
      <c r="E280" s="2">
        <v>1.0684249939999999</v>
      </c>
      <c r="F280" s="2" t="s">
        <v>2</v>
      </c>
      <c r="G280" s="2">
        <f>Train!$H$4*(EXP((-1*(A280-Train!$H$2)^2)/(2*Train!$H$3^2)))</f>
        <v>0.19898157816199633</v>
      </c>
      <c r="H280" s="2">
        <f>Train!$I$4*(EXP((-1*(B280-Train!$I$2)^2)/(2*Train!$I$3^2)))</f>
        <v>1.0575446631924521</v>
      </c>
      <c r="I280" s="2">
        <f>Train!$J$4*(EXP((-1*(C280-Train!$J$2)^2)/(2*Train!$J$3^2)))</f>
        <v>0.84327790421035342</v>
      </c>
      <c r="J280" s="2">
        <f>Train!$K$4*(EXP((-1*(D280-Train!$K$2)^2)/(2*Train!$K$3^2)))</f>
        <v>2.0576490997006638</v>
      </c>
      <c r="K280" s="2">
        <f>Train!$L$4*(EXP((-1*(E280-Train!$L$2)^2)/(2*Train!$L$3^2)))</f>
        <v>1.27754353742966</v>
      </c>
      <c r="L280" s="5">
        <f t="shared" si="8"/>
        <v>0.46647603166032731</v>
      </c>
      <c r="M280" s="2" t="str">
        <f t="shared" si="9"/>
        <v>No</v>
      </c>
      <c r="N280" s="2" t="s">
        <v>2</v>
      </c>
    </row>
    <row r="281" spans="1:14" x14ac:dyDescent="0.25">
      <c r="A281" s="2">
        <v>0.99951441100000005</v>
      </c>
      <c r="B281" s="2">
        <v>0.94633878500000002</v>
      </c>
      <c r="C281" s="2">
        <v>0.898619689</v>
      </c>
      <c r="D281" s="2">
        <v>-5.3084459000000001E-2</v>
      </c>
      <c r="E281" s="2">
        <v>1.1809973469999999</v>
      </c>
      <c r="F281" s="2" t="s">
        <v>2</v>
      </c>
      <c r="G281" s="2">
        <f>Train!$H$4*(EXP((-1*(A281-Train!$H$2)^2)/(2*Train!$H$3^2)))</f>
        <v>0.20016077709792007</v>
      </c>
      <c r="H281" s="2">
        <f>Train!$I$4*(EXP((-1*(B281-Train!$I$2)^2)/(2*Train!$I$3^2)))</f>
        <v>1.1481263796685028</v>
      </c>
      <c r="I281" s="2">
        <f>Train!$J$4*(EXP((-1*(C281-Train!$J$2)^2)/(2*Train!$J$3^2)))</f>
        <v>0.86855714744177537</v>
      </c>
      <c r="J281" s="2">
        <f>Train!$K$4*(EXP((-1*(D281-Train!$K$2)^2)/(2*Train!$K$3^2)))</f>
        <v>2.6937719338696926</v>
      </c>
      <c r="K281" s="2">
        <f>Train!$L$4*(EXP((-1*(E281-Train!$L$2)^2)/(2*Train!$L$3^2)))</f>
        <v>1.1621624279778673</v>
      </c>
      <c r="L281" s="5">
        <f t="shared" si="8"/>
        <v>0.62487726944459554</v>
      </c>
      <c r="M281" s="2" t="str">
        <f t="shared" si="9"/>
        <v>No</v>
      </c>
      <c r="N281" s="2" t="s">
        <v>2</v>
      </c>
    </row>
    <row r="282" spans="1:14" x14ac:dyDescent="0.25">
      <c r="A282" s="2">
        <v>1.055136665</v>
      </c>
      <c r="B282" s="2">
        <v>1.0152688219999999</v>
      </c>
      <c r="C282" s="2">
        <v>0.92114915799999997</v>
      </c>
      <c r="D282" s="2">
        <v>-8.4340779000000005E-2</v>
      </c>
      <c r="E282" s="2">
        <v>0.92572411499999996</v>
      </c>
      <c r="F282" s="2" t="s">
        <v>2</v>
      </c>
      <c r="G282" s="2">
        <f>Train!$H$4*(EXP((-1*(A282-Train!$H$2)^2)/(2*Train!$H$3^2)))</f>
        <v>0.20001005630745367</v>
      </c>
      <c r="H282" s="2">
        <f>Train!$I$4*(EXP((-1*(B282-Train!$I$2)^2)/(2*Train!$I$3^2)))</f>
        <v>1.1870545421208976</v>
      </c>
      <c r="I282" s="2">
        <f>Train!$J$4*(EXP((-1*(C282-Train!$J$2)^2)/(2*Train!$J$3^2)))</f>
        <v>0.88275972386166224</v>
      </c>
      <c r="J282" s="2">
        <f>Train!$K$4*(EXP((-1*(D282-Train!$K$2)^2)/(2*Train!$K$3^2)))</f>
        <v>2.5629315581016909</v>
      </c>
      <c r="K282" s="2">
        <f>Train!$L$4*(EXP((-1*(E282-Train!$L$2)^2)/(2*Train!$L$3^2)))</f>
        <v>1.1935384158295306</v>
      </c>
      <c r="L282" s="5">
        <f t="shared" si="8"/>
        <v>0.64111867433601888</v>
      </c>
      <c r="M282" s="2" t="str">
        <f t="shared" si="9"/>
        <v>No</v>
      </c>
      <c r="N282" s="2" t="s">
        <v>2</v>
      </c>
    </row>
    <row r="283" spans="1:14" x14ac:dyDescent="0.25">
      <c r="A283" s="2">
        <v>1.1380200199999999</v>
      </c>
      <c r="B283" s="2">
        <v>1.2830247450000001</v>
      </c>
      <c r="C283" s="2">
        <v>1.0039764980000001</v>
      </c>
      <c r="D283" s="2">
        <v>3.6652042000000003E-2</v>
      </c>
      <c r="E283" s="2">
        <v>0.82389536100000005</v>
      </c>
      <c r="F283" s="2" t="s">
        <v>2</v>
      </c>
      <c r="G283" s="2">
        <f>Train!$H$4*(EXP((-1*(A283-Train!$H$2)^2)/(2*Train!$H$3^2)))</f>
        <v>0.19949716208055943</v>
      </c>
      <c r="H283" s="2">
        <f>Train!$I$4*(EXP((-1*(B283-Train!$I$2)^2)/(2*Train!$I$3^2)))</f>
        <v>0.90529336870996002</v>
      </c>
      <c r="I283" s="2">
        <f>Train!$J$4*(EXP((-1*(C283-Train!$J$2)^2)/(2*Train!$J$3^2)))</f>
        <v>0.91552204304985907</v>
      </c>
      <c r="J283" s="2">
        <f>Train!$K$4*(EXP((-1*(D283-Train!$K$2)^2)/(2*Train!$K$3^2)))</f>
        <v>2.4164816128711331</v>
      </c>
      <c r="K283" s="2">
        <f>Train!$L$4*(EXP((-1*(E283-Train!$L$2)^2)/(2*Train!$L$3^2)))</f>
        <v>0.99987466877228492</v>
      </c>
      <c r="L283" s="5">
        <f t="shared" si="8"/>
        <v>0.39950657143782387</v>
      </c>
      <c r="M283" s="2" t="str">
        <f t="shared" si="9"/>
        <v>No</v>
      </c>
      <c r="N283" s="2" t="s">
        <v>2</v>
      </c>
    </row>
    <row r="284" spans="1:14" x14ac:dyDescent="0.25">
      <c r="A284" s="2">
        <v>0.84823952700000005</v>
      </c>
      <c r="B284" s="2">
        <v>0.98995211299999997</v>
      </c>
      <c r="C284" s="2">
        <v>1.1939380660000001</v>
      </c>
      <c r="D284" s="2">
        <v>-0.44393890200000002</v>
      </c>
      <c r="E284" s="2">
        <v>1.246986191</v>
      </c>
      <c r="F284" s="2" t="s">
        <v>2</v>
      </c>
      <c r="G284" s="2">
        <f>Train!$H$4*(EXP((-1*(A284-Train!$H$2)^2)/(2*Train!$H$3^2)))</f>
        <v>0.19978255637757605</v>
      </c>
      <c r="H284" s="2">
        <f>Train!$I$4*(EXP((-1*(B284-Train!$I$2)^2)/(2*Train!$I$3^2)))</f>
        <v>1.1783719315406618</v>
      </c>
      <c r="I284" s="2">
        <f>Train!$J$4*(EXP((-1*(C284-Train!$J$2)^2)/(2*Train!$J$3^2)))</f>
        <v>0.86728927849432791</v>
      </c>
      <c r="J284" s="2">
        <f>Train!$K$4*(EXP((-1*(D284-Train!$K$2)^2)/(2*Train!$K$3^2)))</f>
        <v>5.5666696391862044E-2</v>
      </c>
      <c r="K284" s="2">
        <f>Train!$L$4*(EXP((-1*(E284-Train!$L$2)^2)/(2*Train!$L$3^2)))</f>
        <v>1.0345660779076367</v>
      </c>
      <c r="L284" s="5">
        <f t="shared" si="8"/>
        <v>1.1758654111268042E-2</v>
      </c>
      <c r="M284" s="2" t="str">
        <f t="shared" si="9"/>
        <v>Yes</v>
      </c>
      <c r="N284" s="2" t="s">
        <v>2</v>
      </c>
    </row>
    <row r="285" spans="1:14" x14ac:dyDescent="0.25">
      <c r="A285" s="2">
        <v>-0.236226193</v>
      </c>
      <c r="B285" s="2">
        <v>0.93839206799999997</v>
      </c>
      <c r="C285" s="2">
        <v>2.5426389170000001</v>
      </c>
      <c r="D285" s="2">
        <v>3.6859869000000003E-2</v>
      </c>
      <c r="E285" s="2">
        <v>0.91141610200000001</v>
      </c>
      <c r="F285" s="2" t="s">
        <v>2</v>
      </c>
      <c r="G285" s="2">
        <f>Train!$H$4*(EXP((-1*(A285-Train!$H$2)^2)/(2*Train!$H$3^2)))</f>
        <v>0.16649526104190018</v>
      </c>
      <c r="H285" s="2">
        <f>Train!$I$4*(EXP((-1*(B285-Train!$I$2)^2)/(2*Train!$I$3^2)))</f>
        <v>1.1406214758411672</v>
      </c>
      <c r="I285" s="2">
        <f>Train!$J$4*(EXP((-1*(C285-Train!$J$2)^2)/(2*Train!$J$3^2)))</f>
        <v>2.3791201782361695E-3</v>
      </c>
      <c r="J285" s="2">
        <f>Train!$K$4*(EXP((-1*(D285-Train!$K$2)^2)/(2*Train!$K$3^2)))</f>
        <v>2.4148275777354185</v>
      </c>
      <c r="K285" s="2">
        <f>Train!$L$4*(EXP((-1*(E285-Train!$L$2)^2)/(2*Train!$L$3^2)))</f>
        <v>1.1717616080612485</v>
      </c>
      <c r="L285" s="5">
        <f t="shared" si="8"/>
        <v>1.2784542548841286E-3</v>
      </c>
      <c r="M285" s="2" t="str">
        <f t="shared" si="9"/>
        <v>Yes</v>
      </c>
      <c r="N285" s="2" t="s">
        <v>2</v>
      </c>
    </row>
    <row r="286" spans="1:14" x14ac:dyDescent="0.25">
      <c r="A286" s="2">
        <v>0.93926599600000005</v>
      </c>
      <c r="B286" s="2">
        <v>1.002696464</v>
      </c>
      <c r="C286" s="2">
        <v>1.0030929260000001</v>
      </c>
      <c r="D286" s="2">
        <v>-3.8142356000000002E-2</v>
      </c>
      <c r="E286" s="2">
        <v>0.97592184900000001</v>
      </c>
      <c r="F286" s="2" t="s">
        <v>2</v>
      </c>
      <c r="G286" s="2">
        <f>Train!$H$4*(EXP((-1*(A286-Train!$H$2)^2)/(2*Train!$H$3^2)))</f>
        <v>0.20014818975553675</v>
      </c>
      <c r="H286" s="2">
        <f>Train!$I$4*(EXP((-1*(B286-Train!$I$2)^2)/(2*Train!$I$3^2)))</f>
        <v>1.1835769482628309</v>
      </c>
      <c r="I286" s="2">
        <f>Train!$J$4*(EXP((-1*(C286-Train!$J$2)^2)/(2*Train!$J$3^2)))</f>
        <v>0.91534230014686535</v>
      </c>
      <c r="J286" s="2">
        <f>Train!$K$4*(EXP((-1*(D286-Train!$K$2)^2)/(2*Train!$K$3^2)))</f>
        <v>2.714885879931527</v>
      </c>
      <c r="K286" s="2">
        <f>Train!$L$4*(EXP((-1*(E286-Train!$L$2)^2)/(2*Train!$L$3^2)))</f>
        <v>1.252089607689107</v>
      </c>
      <c r="L286" s="5">
        <f t="shared" si="8"/>
        <v>0.73708689013269257</v>
      </c>
      <c r="M286" s="2" t="str">
        <f t="shared" si="9"/>
        <v>No</v>
      </c>
      <c r="N286" s="2" t="s">
        <v>2</v>
      </c>
    </row>
    <row r="287" spans="1:14" x14ac:dyDescent="0.25">
      <c r="A287" s="2">
        <v>1.1533939600000001</v>
      </c>
      <c r="B287" s="2">
        <v>1.2431433730000001</v>
      </c>
      <c r="C287" s="2">
        <v>1.0064576599999999</v>
      </c>
      <c r="D287" s="2">
        <v>-0.137301274</v>
      </c>
      <c r="E287" s="2">
        <v>0.95768535300000002</v>
      </c>
      <c r="F287" s="2" t="s">
        <v>2</v>
      </c>
      <c r="G287" s="2">
        <f>Train!$H$4*(EXP((-1*(A287-Train!$H$2)^2)/(2*Train!$H$3^2)))</f>
        <v>0.19936425481915346</v>
      </c>
      <c r="H287" s="2">
        <f>Train!$I$4*(EXP((-1*(B287-Train!$I$2)^2)/(2*Train!$I$3^2)))</f>
        <v>0.98141256471108551</v>
      </c>
      <c r="I287" s="2">
        <f>Train!$J$4*(EXP((-1*(C287-Train!$J$2)^2)/(2*Train!$J$3^2)))</f>
        <v>0.91600664743510651</v>
      </c>
      <c r="J287" s="2">
        <f>Train!$K$4*(EXP((-1*(D287-Train!$K$2)^2)/(2*Train!$K$3^2)))</f>
        <v>2.1242959198320253</v>
      </c>
      <c r="K287" s="2">
        <f>Train!$L$4*(EXP((-1*(E287-Train!$L$2)^2)/(2*Train!$L$3^2)))</f>
        <v>1.2342005016582251</v>
      </c>
      <c r="L287" s="5">
        <f t="shared" si="8"/>
        <v>0.46989223298357863</v>
      </c>
      <c r="M287" s="2" t="str">
        <f t="shared" si="9"/>
        <v>No</v>
      </c>
      <c r="N287" s="2" t="s">
        <v>2</v>
      </c>
    </row>
    <row r="288" spans="1:14" x14ac:dyDescent="0.25">
      <c r="A288" s="2">
        <v>1.1324966649999999</v>
      </c>
      <c r="B288" s="2">
        <v>1.2420107600000001</v>
      </c>
      <c r="C288" s="2">
        <v>0.60396613700000001</v>
      </c>
      <c r="D288" s="2">
        <v>-3.0028616000000001E-2</v>
      </c>
      <c r="E288" s="2">
        <v>0.87879391299999998</v>
      </c>
      <c r="F288" s="2" t="s">
        <v>2</v>
      </c>
      <c r="G288" s="2">
        <f>Train!$H$4*(EXP((-1*(A288-Train!$H$2)^2)/(2*Train!$H$3^2)))</f>
        <v>0.19954203352695685</v>
      </c>
      <c r="H288" s="2">
        <f>Train!$I$4*(EXP((-1*(B288-Train!$I$2)^2)/(2*Train!$I$3^2)))</f>
        <v>0.98346235722246345</v>
      </c>
      <c r="I288" s="2">
        <f>Train!$J$4*(EXP((-1*(C288-Train!$J$2)^2)/(2*Train!$J$3^2)))</f>
        <v>0.5480440670479988</v>
      </c>
      <c r="J288" s="2">
        <f>Train!$K$4*(EXP((-1*(D288-Train!$K$2)^2)/(2*Train!$K$3^2)))</f>
        <v>2.7146279589771907</v>
      </c>
      <c r="K288" s="2">
        <f>Train!$L$4*(EXP((-1*(E288-Train!$L$2)^2)/(2*Train!$L$3^2)))</f>
        <v>1.1147417630263554</v>
      </c>
      <c r="L288" s="5">
        <f t="shared" si="8"/>
        <v>0.32545594247419724</v>
      </c>
      <c r="M288" s="2" t="str">
        <f t="shared" si="9"/>
        <v>No</v>
      </c>
      <c r="N288" s="2" t="s">
        <v>2</v>
      </c>
    </row>
    <row r="289" spans="1:14" x14ac:dyDescent="0.25">
      <c r="A289" s="2">
        <v>-0.37011585299999999</v>
      </c>
      <c r="B289" s="2">
        <v>1.0229239560000001</v>
      </c>
      <c r="C289" s="2">
        <v>1.1373482699999999</v>
      </c>
      <c r="D289" s="2">
        <v>2.1675977999999999E-2</v>
      </c>
      <c r="E289" s="2">
        <v>0.841400712</v>
      </c>
      <c r="F289" s="2" t="s">
        <v>2</v>
      </c>
      <c r="G289" s="2">
        <f>Train!$H$4*(EXP((-1*(A289-Train!$H$2)^2)/(2*Train!$H$3^2)))</f>
        <v>0.15948168073824265</v>
      </c>
      <c r="H289" s="2">
        <f>Train!$I$4*(EXP((-1*(B289-Train!$I$2)^2)/(2*Train!$I$3^2)))</f>
        <v>1.1883592484089531</v>
      </c>
      <c r="I289" s="2">
        <f>Train!$J$4*(EXP((-1*(C289-Train!$J$2)^2)/(2*Train!$J$3^2)))</f>
        <v>0.89924125119745446</v>
      </c>
      <c r="J289" s="2">
        <f>Train!$K$4*(EXP((-1*(D289-Train!$K$2)^2)/(2*Train!$K$3^2)))</f>
        <v>2.525361897385328</v>
      </c>
      <c r="K289" s="2">
        <f>Train!$L$4*(EXP((-1*(E289-Train!$L$2)^2)/(2*Train!$L$3^2)))</f>
        <v>1.0386577279195175</v>
      </c>
      <c r="L289" s="5">
        <f t="shared" si="8"/>
        <v>0.44702401599269853</v>
      </c>
      <c r="M289" s="2" t="str">
        <f t="shared" si="9"/>
        <v>No</v>
      </c>
      <c r="N289" s="2" t="s">
        <v>2</v>
      </c>
    </row>
    <row r="290" spans="1:14" x14ac:dyDescent="0.25">
      <c r="A290" s="2">
        <v>1.0805562200000001</v>
      </c>
      <c r="B290" s="2">
        <v>0.95286802100000001</v>
      </c>
      <c r="C290" s="2">
        <v>1.092229772</v>
      </c>
      <c r="D290" s="2">
        <v>2.4165346000000001E-2</v>
      </c>
      <c r="E290" s="2">
        <v>0.90968219100000003</v>
      </c>
      <c r="F290" s="2" t="s">
        <v>2</v>
      </c>
      <c r="G290" s="2">
        <f>Train!$H$4*(EXP((-1*(A290-Train!$H$2)^2)/(2*Train!$H$3^2)))</f>
        <v>0.19988936945443017</v>
      </c>
      <c r="H290" s="2">
        <f>Train!$I$4*(EXP((-1*(B290-Train!$I$2)^2)/(2*Train!$I$3^2)))</f>
        <v>1.1538449532764774</v>
      </c>
      <c r="I290" s="2">
        <f>Train!$J$4*(EXP((-1*(C290-Train!$J$2)^2)/(2*Train!$J$3^2)))</f>
        <v>0.91433979006173771</v>
      </c>
      <c r="J290" s="2">
        <f>Train!$K$4*(EXP((-1*(D290-Train!$K$2)^2)/(2*Train!$K$3^2)))</f>
        <v>2.5087355884733906</v>
      </c>
      <c r="K290" s="2">
        <f>Train!$L$4*(EXP((-1*(E290-Train!$L$2)^2)/(2*Train!$L$3^2)))</f>
        <v>1.1689819042670597</v>
      </c>
      <c r="L290" s="5">
        <f t="shared" si="8"/>
        <v>0.61845406963069105</v>
      </c>
      <c r="M290" s="2" t="str">
        <f t="shared" si="9"/>
        <v>No</v>
      </c>
      <c r="N290" s="2" t="s">
        <v>2</v>
      </c>
    </row>
    <row r="291" spans="1:14" x14ac:dyDescent="0.25">
      <c r="A291" s="2">
        <v>0.85257751100000001</v>
      </c>
      <c r="B291" s="2">
        <v>0.59396505899999996</v>
      </c>
      <c r="C291" s="2">
        <v>1.801949056</v>
      </c>
      <c r="D291" s="2">
        <v>-0.103330036</v>
      </c>
      <c r="E291" s="2">
        <v>1.013344136</v>
      </c>
      <c r="F291" s="2" t="s">
        <v>2</v>
      </c>
      <c r="G291" s="2">
        <f>Train!$H$4*(EXP((-1*(A291-Train!$H$2)^2)/(2*Train!$H$3^2)))</f>
        <v>0.19980942475531072</v>
      </c>
      <c r="H291" s="2">
        <f>Train!$I$4*(EXP((-1*(B291-Train!$I$2)^2)/(2*Train!$I$3^2)))</f>
        <v>0.50065072484215511</v>
      </c>
      <c r="I291" s="2">
        <f>Train!$J$4*(EXP((-1*(C291-Train!$J$2)^2)/(2*Train!$J$3^2)))</f>
        <v>0.20091734576276671</v>
      </c>
      <c r="J291" s="2">
        <f>Train!$K$4*(EXP((-1*(D291-Train!$K$2)^2)/(2*Train!$K$3^2)))</f>
        <v>2.4321951777592545</v>
      </c>
      <c r="K291" s="2">
        <f>Train!$L$4*(EXP((-1*(E291-Train!$L$2)^2)/(2*Train!$L$3^2)))</f>
        <v>1.2758260885245949</v>
      </c>
      <c r="L291" s="5">
        <f t="shared" si="8"/>
        <v>6.236747370123652E-2</v>
      </c>
      <c r="M291" s="2" t="str">
        <f t="shared" si="9"/>
        <v>Yes</v>
      </c>
      <c r="N291" s="2" t="s">
        <v>2</v>
      </c>
    </row>
    <row r="292" spans="1:14" x14ac:dyDescent="0.25">
      <c r="A292" s="2">
        <v>0.81691154099999996</v>
      </c>
      <c r="B292" s="2">
        <v>1.369847085</v>
      </c>
      <c r="C292" s="2">
        <v>2.027557185</v>
      </c>
      <c r="D292" s="2">
        <v>0.11076533600000001</v>
      </c>
      <c r="E292" s="2">
        <v>1.0585381190000001</v>
      </c>
      <c r="F292" s="2" t="s">
        <v>2</v>
      </c>
      <c r="G292" s="2">
        <f>Train!$H$4*(EXP((-1*(A292-Train!$H$2)^2)/(2*Train!$H$3^2)))</f>
        <v>0.19956055397192937</v>
      </c>
      <c r="H292" s="2">
        <f>Train!$I$4*(EXP((-1*(B292-Train!$I$2)^2)/(2*Train!$I$3^2)))</f>
        <v>0.72315899675052586</v>
      </c>
      <c r="I292" s="2">
        <f>Train!$J$4*(EXP((-1*(C292-Train!$J$2)^2)/(2*Train!$J$3^2)))</f>
        <v>7.0843158785579716E-2</v>
      </c>
      <c r="J292" s="2">
        <f>Train!$K$4*(EXP((-1*(D292-Train!$K$2)^2)/(2*Train!$K$3^2)))</f>
        <v>1.6673237882751824</v>
      </c>
      <c r="K292" s="2">
        <f>Train!$L$4*(EXP((-1*(E292-Train!$L$2)^2)/(2*Train!$L$3^2)))</f>
        <v>1.2801839462582341</v>
      </c>
      <c r="L292" s="5">
        <f t="shared" si="8"/>
        <v>2.1822210217762591E-2</v>
      </c>
      <c r="M292" s="2" t="str">
        <f t="shared" si="9"/>
        <v>Yes</v>
      </c>
      <c r="N292" s="2" t="s">
        <v>2</v>
      </c>
    </row>
    <row r="293" spans="1:14" x14ac:dyDescent="0.25">
      <c r="A293" s="2">
        <v>1.1490207610000001</v>
      </c>
      <c r="B293" s="2">
        <v>1.0091063250000001</v>
      </c>
      <c r="C293" s="2">
        <v>1</v>
      </c>
      <c r="D293" s="2">
        <v>-5.5770423999999999E-2</v>
      </c>
      <c r="E293" s="2">
        <v>1.0285872140000001</v>
      </c>
      <c r="F293" s="2" t="s">
        <v>2</v>
      </c>
      <c r="G293" s="2">
        <f>Train!$H$4*(EXP((-1*(A293-Train!$H$2)^2)/(2*Train!$H$3^2)))</f>
        <v>0.19940325961236385</v>
      </c>
      <c r="H293" s="2">
        <f>Train!$I$4*(EXP((-1*(B293-Train!$I$2)^2)/(2*Train!$I$3^2)))</f>
        <v>1.1855567091129846</v>
      </c>
      <c r="I293" s="2">
        <f>Train!$J$4*(EXP((-1*(C293-Train!$J$2)^2)/(2*Train!$J$3^2)))</f>
        <v>0.91468349749899769</v>
      </c>
      <c r="J293" s="2">
        <f>Train!$K$4*(EXP((-1*(D293-Train!$K$2)^2)/(2*Train!$K$3^2)))</f>
        <v>2.6870443830055675</v>
      </c>
      <c r="K293" s="2">
        <f>Train!$L$4*(EXP((-1*(E293-Train!$L$2)^2)/(2*Train!$L$3^2)))</f>
        <v>1.2803074491043449</v>
      </c>
      <c r="L293" s="5">
        <f t="shared" si="8"/>
        <v>0.74389997117226581</v>
      </c>
      <c r="M293" s="2" t="str">
        <f t="shared" si="9"/>
        <v>No</v>
      </c>
      <c r="N293" s="2" t="s">
        <v>2</v>
      </c>
    </row>
    <row r="294" spans="1:14" x14ac:dyDescent="0.25">
      <c r="A294" s="2">
        <v>1.1601358749999999</v>
      </c>
      <c r="B294" s="2">
        <v>1.031186368</v>
      </c>
      <c r="C294" s="2">
        <v>0.59965563499999996</v>
      </c>
      <c r="D294" s="2">
        <v>4.3733028E-2</v>
      </c>
      <c r="E294" s="2">
        <v>1.570583737</v>
      </c>
      <c r="F294" s="2" t="s">
        <v>2</v>
      </c>
      <c r="G294" s="2">
        <f>Train!$H$4*(EXP((-1*(A294-Train!$H$2)^2)/(2*Train!$H$3^2)))</f>
        <v>0.19930225811720789</v>
      </c>
      <c r="H294" s="2">
        <f>Train!$I$4*(EXP((-1*(B294-Train!$I$2)^2)/(2*Train!$I$3^2)))</f>
        <v>1.189074121123161</v>
      </c>
      <c r="I294" s="2">
        <f>Train!$J$4*(EXP((-1*(C294-Train!$J$2)^2)/(2*Train!$J$3^2)))</f>
        <v>0.54250372042902661</v>
      </c>
      <c r="J294" s="2">
        <f>Train!$K$4*(EXP((-1*(D294-Train!$K$2)^2)/(2*Train!$K$3^2)))</f>
        <v>2.3580985677972981</v>
      </c>
      <c r="K294" s="2">
        <f>Train!$L$4*(EXP((-1*(E294-Train!$L$2)^2)/(2*Train!$L$3^2)))</f>
        <v>0.30513838630650703</v>
      </c>
      <c r="L294" s="5">
        <f t="shared" si="8"/>
        <v>9.250871900122537E-2</v>
      </c>
      <c r="M294" s="2" t="str">
        <f t="shared" si="9"/>
        <v>Yes</v>
      </c>
      <c r="N294" s="2" t="s">
        <v>2</v>
      </c>
    </row>
    <row r="295" spans="1:14" x14ac:dyDescent="0.25">
      <c r="A295" s="2">
        <v>1.6220564420000001</v>
      </c>
      <c r="B295" s="2">
        <v>1.1185190920000001</v>
      </c>
      <c r="C295" s="2">
        <v>1.5893034610000001</v>
      </c>
      <c r="D295" s="2">
        <v>-6.8920895999999995E-2</v>
      </c>
      <c r="E295" s="2">
        <v>1.1693070130000001</v>
      </c>
      <c r="F295" s="2" t="s">
        <v>2</v>
      </c>
      <c r="G295" s="2">
        <f>Train!$H$4*(EXP((-1*(A295-Train!$H$2)^2)/(2*Train!$H$3^2)))</f>
        <v>0.18985495841128924</v>
      </c>
      <c r="H295" s="2">
        <f>Train!$I$4*(EXP((-1*(B295-Train!$I$2)^2)/(2*Train!$I$3^2)))</f>
        <v>1.1530868617528376</v>
      </c>
      <c r="I295" s="2">
        <f>Train!$J$4*(EXP((-1*(C295-Train!$J$2)^2)/(2*Train!$J$3^2)))</f>
        <v>0.41896429186385059</v>
      </c>
      <c r="J295" s="2">
        <f>Train!$K$4*(EXP((-1*(D295-Train!$K$2)^2)/(2*Train!$K$3^2)))</f>
        <v>2.6415703203362466</v>
      </c>
      <c r="K295" s="2">
        <f>Train!$L$4*(EXP((-1*(E295-Train!$L$2)^2)/(2*Train!$L$3^2)))</f>
        <v>1.1808080451242284</v>
      </c>
      <c r="L295" s="5">
        <f t="shared" si="8"/>
        <v>0.28608985492096223</v>
      </c>
      <c r="M295" s="2" t="str">
        <f t="shared" si="9"/>
        <v>No</v>
      </c>
      <c r="N295" s="2" t="s">
        <v>2</v>
      </c>
    </row>
    <row r="296" spans="1:14" x14ac:dyDescent="0.25">
      <c r="A296" s="2">
        <v>1.0176427530000001</v>
      </c>
      <c r="B296" s="2">
        <v>1.148254737</v>
      </c>
      <c r="C296" s="2">
        <v>1.0777458639999999</v>
      </c>
      <c r="D296" s="2">
        <v>0.15689855599999999</v>
      </c>
      <c r="E296" s="2">
        <v>0.98643811199999998</v>
      </c>
      <c r="F296" s="2" t="s">
        <v>2</v>
      </c>
      <c r="G296" s="2">
        <f>Train!$H$4*(EXP((-1*(A296-Train!$H$2)^2)/(2*Train!$H$3^2)))</f>
        <v>0.20012876533166565</v>
      </c>
      <c r="H296" s="2">
        <f>Train!$I$4*(EXP((-1*(B296-Train!$I$2)^2)/(2*Train!$I$3^2)))</f>
        <v>1.1235728587940186</v>
      </c>
      <c r="I296" s="2">
        <f>Train!$J$4*(EXP((-1*(C296-Train!$J$2)^2)/(2*Train!$J$3^2)))</f>
        <v>0.91713397049267531</v>
      </c>
      <c r="J296" s="2">
        <f>Train!$K$4*(EXP((-1*(D296-Train!$K$2)^2)/(2*Train!$K$3^2)))</f>
        <v>1.1637975353604433</v>
      </c>
      <c r="K296" s="2">
        <f>Train!$L$4*(EXP((-1*(E296-Train!$L$2)^2)/(2*Train!$L$3^2)))</f>
        <v>1.2605544599866687</v>
      </c>
      <c r="L296" s="5">
        <f t="shared" si="8"/>
        <v>0.3025398465080848</v>
      </c>
      <c r="M296" s="2" t="str">
        <f t="shared" si="9"/>
        <v>No</v>
      </c>
      <c r="N296" s="2" t="s">
        <v>2</v>
      </c>
    </row>
    <row r="297" spans="1:14" x14ac:dyDescent="0.25">
      <c r="A297" s="2">
        <v>2.8460352809999998</v>
      </c>
      <c r="B297" s="2">
        <v>1.2591740810000001</v>
      </c>
      <c r="C297" s="2">
        <v>1.4316952300000001</v>
      </c>
      <c r="D297" s="2">
        <v>3.306364E-3</v>
      </c>
      <c r="E297" s="2">
        <v>1.002500376</v>
      </c>
      <c r="F297" s="2" t="s">
        <v>2</v>
      </c>
      <c r="G297" s="2">
        <f>Train!$H$4*(EXP((-1*(A297-Train!$H$2)^2)/(2*Train!$H$3^2)))</f>
        <v>0.12874238730802468</v>
      </c>
      <c r="H297" s="2">
        <f>Train!$I$4*(EXP((-1*(B297-Train!$I$2)^2)/(2*Train!$I$3^2)))</f>
        <v>0.95169036084392322</v>
      </c>
      <c r="I297" s="2">
        <f>Train!$J$4*(EXP((-1*(C297-Train!$J$2)^2)/(2*Train!$J$3^2)))</f>
        <v>0.61856702719224999</v>
      </c>
      <c r="J297" s="2">
        <f>Train!$K$4*(EXP((-1*(D297-Train!$K$2)^2)/(2*Train!$K$3^2)))</f>
        <v>2.6280691795082647</v>
      </c>
      <c r="K297" s="2">
        <f>Train!$L$4*(EXP((-1*(E297-Train!$L$2)^2)/(2*Train!$L$3^2)))</f>
        <v>1.2707909784693678</v>
      </c>
      <c r="L297" s="5">
        <f t="shared" si="8"/>
        <v>0.25311326793872879</v>
      </c>
      <c r="M297" s="2" t="str">
        <f t="shared" si="9"/>
        <v>No</v>
      </c>
      <c r="N297" s="2" t="s">
        <v>2</v>
      </c>
    </row>
    <row r="298" spans="1:14" x14ac:dyDescent="0.25">
      <c r="A298" s="2">
        <v>1.4580970740000001</v>
      </c>
      <c r="B298" s="2">
        <v>0.42706279200000002</v>
      </c>
      <c r="C298" s="2">
        <v>1.126320054</v>
      </c>
      <c r="D298" s="2">
        <v>-0.101170183</v>
      </c>
      <c r="E298" s="2">
        <v>1.1665117190000001</v>
      </c>
      <c r="F298" s="2" t="s">
        <v>2</v>
      </c>
      <c r="G298" s="2">
        <f>Train!$H$4*(EXP((-1*(A298-Train!$H$2)^2)/(2*Train!$H$3^2)))</f>
        <v>0.1943474710211977</v>
      </c>
      <c r="H298" s="2">
        <f>Train!$I$4*(EXP((-1*(B298-Train!$I$2)^2)/(2*Train!$I$3^2)))</f>
        <v>0.22992680159962625</v>
      </c>
      <c r="I298" s="2">
        <f>Train!$J$4*(EXP((-1*(C298-Train!$J$2)^2)/(2*Train!$J$3^2)))</f>
        <v>0.90381104592096539</v>
      </c>
      <c r="J298" s="2">
        <f>Train!$K$4*(EXP((-1*(D298-Train!$K$2)^2)/(2*Train!$K$3^2)))</f>
        <v>2.448784169196395</v>
      </c>
      <c r="K298" s="2">
        <f>Train!$L$4*(EXP((-1*(E298-Train!$L$2)^2)/(2*Train!$L$3^2)))</f>
        <v>1.1850628836929362</v>
      </c>
      <c r="L298" s="5">
        <f t="shared" si="8"/>
        <v>0.11720281470967865</v>
      </c>
      <c r="M298" s="2" t="str">
        <f t="shared" si="9"/>
        <v>Yes</v>
      </c>
      <c r="N298" s="2" t="s">
        <v>2</v>
      </c>
    </row>
    <row r="299" spans="1:14" x14ac:dyDescent="0.25">
      <c r="A299" s="2">
        <v>0.86479859800000003</v>
      </c>
      <c r="B299" s="2">
        <v>0.99408875399999996</v>
      </c>
      <c r="C299" s="2">
        <v>0.98949307399999997</v>
      </c>
      <c r="D299" s="2">
        <v>-3.3024604999999999E-2</v>
      </c>
      <c r="E299" s="2">
        <v>1.1133250379999999</v>
      </c>
      <c r="F299" s="2" t="s">
        <v>2</v>
      </c>
      <c r="G299" s="2">
        <f>Train!$H$4*(EXP((-1*(A299-Train!$H$2)^2)/(2*Train!$H$3^2)))</f>
        <v>0.1998800463498959</v>
      </c>
      <c r="H299" s="2">
        <f>Train!$I$4*(EXP((-1*(B299-Train!$I$2)^2)/(2*Train!$I$3^2)))</f>
        <v>1.1802455774073275</v>
      </c>
      <c r="I299" s="2">
        <f>Train!$J$4*(EXP((-1*(C299-Train!$J$2)^2)/(2*Train!$J$3^2)))</f>
        <v>0.91210263265678049</v>
      </c>
      <c r="J299" s="2">
        <f>Train!$K$4*(EXP((-1*(D299-Train!$K$2)^2)/(2*Train!$K$3^2)))</f>
        <v>2.7156878355659604</v>
      </c>
      <c r="K299" s="2">
        <f>Train!$L$4*(EXP((-1*(E299-Train!$L$2)^2)/(2*Train!$L$3^2)))</f>
        <v>1.2496540836237391</v>
      </c>
      <c r="L299" s="5">
        <f t="shared" si="8"/>
        <v>0.73022246906005051</v>
      </c>
      <c r="M299" s="2" t="str">
        <f t="shared" si="9"/>
        <v>No</v>
      </c>
      <c r="N299" s="2" t="s">
        <v>2</v>
      </c>
    </row>
    <row r="300" spans="1:14" x14ac:dyDescent="0.25">
      <c r="A300" s="2">
        <v>0.83256201299999999</v>
      </c>
      <c r="B300" s="2">
        <v>1.0957019370000001</v>
      </c>
      <c r="C300" s="2">
        <v>0.71966606200000005</v>
      </c>
      <c r="D300" s="2">
        <v>-3.7725704999999998E-2</v>
      </c>
      <c r="E300" s="2">
        <v>0.95458717800000004</v>
      </c>
      <c r="F300" s="2" t="s">
        <v>2</v>
      </c>
      <c r="G300" s="2">
        <f>Train!$H$4*(EXP((-1*(A300-Train!$H$2)^2)/(2*Train!$H$3^2)))</f>
        <v>0.19967759600205984</v>
      </c>
      <c r="H300" s="2">
        <f>Train!$I$4*(EXP((-1*(B300-Train!$I$2)^2)/(2*Train!$I$3^2)))</f>
        <v>1.1700092125633652</v>
      </c>
      <c r="I300" s="2">
        <f>Train!$J$4*(EXP((-1*(C300-Train!$J$2)^2)/(2*Train!$J$3^2)))</f>
        <v>0.69380275172624861</v>
      </c>
      <c r="J300" s="2">
        <f>Train!$K$4*(EXP((-1*(D300-Train!$K$2)^2)/(2*Train!$K$3^2)))</f>
        <v>2.7150743825697679</v>
      </c>
      <c r="K300" s="2">
        <f>Train!$L$4*(EXP((-1*(E300-Train!$L$2)^2)/(2*Train!$L$3^2)))</f>
        <v>1.2307669076728667</v>
      </c>
      <c r="L300" s="5">
        <f t="shared" si="8"/>
        <v>0.54164181091363295</v>
      </c>
      <c r="M300" s="2" t="str">
        <f t="shared" si="9"/>
        <v>No</v>
      </c>
      <c r="N300" s="2" t="s">
        <v>2</v>
      </c>
    </row>
    <row r="301" spans="1:14" x14ac:dyDescent="0.25">
      <c r="A301" s="2">
        <v>0.85414647300000002</v>
      </c>
      <c r="B301" s="2">
        <v>1.099890491</v>
      </c>
      <c r="C301" s="2">
        <v>0.94179895199999997</v>
      </c>
      <c r="D301" s="2">
        <v>-4.4050600000000002E-2</v>
      </c>
      <c r="E301" s="2">
        <v>1.1173519709999999</v>
      </c>
      <c r="F301" s="2" t="s">
        <v>2</v>
      </c>
      <c r="G301" s="2">
        <f>Train!$H$4*(EXP((-1*(A301-Train!$H$2)^2)/(2*Train!$H$3^2)))</f>
        <v>0.19981891027191515</v>
      </c>
      <c r="H301" s="2">
        <f>Train!$I$4*(EXP((-1*(B301-Train!$I$2)^2)/(2*Train!$I$3^2)))</f>
        <v>1.1672888228811069</v>
      </c>
      <c r="I301" s="2">
        <f>Train!$J$4*(EXP((-1*(C301-Train!$J$2)^2)/(2*Train!$J$3^2)))</f>
        <v>0.89386086526784525</v>
      </c>
      <c r="J301" s="2">
        <f>Train!$K$4*(EXP((-1*(D301-Train!$K$2)^2)/(2*Train!$K$3^2)))</f>
        <v>2.7098668340093757</v>
      </c>
      <c r="K301" s="2">
        <f>Train!$L$4*(EXP((-1*(E301-Train!$L$2)^2)/(2*Train!$L$3^2)))</f>
        <v>1.24591514607836</v>
      </c>
      <c r="L301" s="5">
        <f t="shared" si="8"/>
        <v>0.70391667269137004</v>
      </c>
      <c r="M301" s="2" t="str">
        <f t="shared" si="9"/>
        <v>No</v>
      </c>
      <c r="N301" s="2" t="s">
        <v>2</v>
      </c>
    </row>
    <row r="302" spans="1:14" x14ac:dyDescent="0.25">
      <c r="A302" s="2">
        <v>1.033524619</v>
      </c>
      <c r="B302" s="2">
        <v>0.97913257300000001</v>
      </c>
      <c r="C302" s="2">
        <v>1.071869432</v>
      </c>
      <c r="D302" s="2">
        <v>-0.144078399</v>
      </c>
      <c r="E302" s="2">
        <v>0.94267484400000001</v>
      </c>
      <c r="F302" s="2" t="s">
        <v>2</v>
      </c>
      <c r="G302" s="2">
        <f>Train!$H$4*(EXP((-1*(A302-Train!$H$2)^2)/(2*Train!$H$3^2)))</f>
        <v>0.20008711882120944</v>
      </c>
      <c r="H302" s="2">
        <f>Train!$I$4*(EXP((-1*(B302-Train!$I$2)^2)/(2*Train!$I$3^2)))</f>
        <v>1.1726420915739668</v>
      </c>
      <c r="I302" s="2">
        <f>Train!$J$4*(EXP((-1*(C302-Train!$J$2)^2)/(2*Train!$J$3^2)))</f>
        <v>0.91797816018948941</v>
      </c>
      <c r="J302" s="2">
        <f>Train!$K$4*(EXP((-1*(D302-Train!$K$2)^2)/(2*Train!$K$3^2)))</f>
        <v>2.0545134533466665</v>
      </c>
      <c r="K302" s="2">
        <f>Train!$L$4*(EXP((-1*(E302-Train!$L$2)^2)/(2*Train!$L$3^2)))</f>
        <v>1.2165304409543347</v>
      </c>
      <c r="L302" s="5">
        <f t="shared" si="8"/>
        <v>0.53833042862678637</v>
      </c>
      <c r="M302" s="2" t="str">
        <f t="shared" si="9"/>
        <v>No</v>
      </c>
      <c r="N302" s="2" t="s">
        <v>2</v>
      </c>
    </row>
    <row r="303" spans="1:14" x14ac:dyDescent="0.25">
      <c r="A303" s="2">
        <v>1.0932459839999999</v>
      </c>
      <c r="B303" s="2">
        <v>0.48933111899999998</v>
      </c>
      <c r="C303" s="2">
        <v>1.128931661</v>
      </c>
      <c r="D303" s="2">
        <v>-0.117288212</v>
      </c>
      <c r="E303" s="2">
        <v>1.0508331390000001</v>
      </c>
      <c r="F303" s="2" t="s">
        <v>2</v>
      </c>
      <c r="G303" s="2">
        <f>Train!$H$4*(EXP((-1*(A303-Train!$H$2)^2)/(2*Train!$H$3^2)))</f>
        <v>0.19981698330583869</v>
      </c>
      <c r="H303" s="2">
        <f>Train!$I$4*(EXP((-1*(B303-Train!$I$2)^2)/(2*Train!$I$3^2)))</f>
        <v>0.31640378135562552</v>
      </c>
      <c r="I303" s="2">
        <f>Train!$J$4*(EXP((-1*(C303-Train!$J$2)^2)/(2*Train!$J$3^2)))</f>
        <v>0.90277950167110266</v>
      </c>
      <c r="J303" s="2">
        <f>Train!$K$4*(EXP((-1*(D303-Train!$K$2)^2)/(2*Train!$K$3^2)))</f>
        <v>2.3155621035182898</v>
      </c>
      <c r="K303" s="2">
        <f>Train!$L$4*(EXP((-1*(E303-Train!$L$2)^2)/(2*Train!$L$3^2)))</f>
        <v>1.2813487418442777</v>
      </c>
      <c r="L303" s="5">
        <f t="shared" si="8"/>
        <v>0.1693477897289383</v>
      </c>
      <c r="M303" s="2" t="str">
        <f t="shared" si="9"/>
        <v>Yes</v>
      </c>
      <c r="N303" s="2" t="s">
        <v>2</v>
      </c>
    </row>
    <row r="304" spans="1:14" x14ac:dyDescent="0.25">
      <c r="A304" s="2">
        <v>0.67709623299999999</v>
      </c>
      <c r="B304" s="2">
        <v>1.016646256</v>
      </c>
      <c r="C304" s="2">
        <v>1.018627833</v>
      </c>
      <c r="D304" s="2">
        <v>0.11822379700000001</v>
      </c>
      <c r="E304" s="2">
        <v>0.57268034499999998</v>
      </c>
      <c r="F304" s="2" t="s">
        <v>2</v>
      </c>
      <c r="G304" s="2">
        <f>Train!$H$4*(EXP((-1*(A304-Train!$H$2)^2)/(2*Train!$H$3^2)))</f>
        <v>0.19797551325614227</v>
      </c>
      <c r="H304" s="2">
        <f>Train!$I$4*(EXP((-1*(B304-Train!$I$2)^2)/(2*Train!$I$3^2)))</f>
        <v>1.1873348107755375</v>
      </c>
      <c r="I304" s="2">
        <f>Train!$J$4*(EXP((-1*(C304-Train!$J$2)^2)/(2*Train!$J$3^2)))</f>
        <v>0.91795231785661402</v>
      </c>
      <c r="J304" s="2">
        <f>Train!$K$4*(EXP((-1*(D304-Train!$K$2)^2)/(2*Train!$K$3^2)))</f>
        <v>1.5837213031657524</v>
      </c>
      <c r="K304" s="2">
        <f>Train!$L$4*(EXP((-1*(E304-Train!$L$2)^2)/(2*Train!$L$3^2)))</f>
        <v>0.4087524732004586</v>
      </c>
      <c r="L304" s="5">
        <f t="shared" si="8"/>
        <v>0.13968312842271252</v>
      </c>
      <c r="M304" s="2" t="str">
        <f t="shared" si="9"/>
        <v>Yes</v>
      </c>
      <c r="N304" s="2" t="s">
        <v>2</v>
      </c>
    </row>
    <row r="305" spans="1:14" x14ac:dyDescent="0.25">
      <c r="A305" s="2">
        <v>1.411843027</v>
      </c>
      <c r="B305" s="2">
        <v>0.972839185</v>
      </c>
      <c r="C305" s="2">
        <v>1.1415044110000001</v>
      </c>
      <c r="D305" s="2">
        <v>9.6959539999999997E-2</v>
      </c>
      <c r="E305" s="2">
        <v>0.72308248500000005</v>
      </c>
      <c r="F305" s="2" t="s">
        <v>2</v>
      </c>
      <c r="G305" s="2">
        <f>Train!$H$4*(EXP((-1*(A305-Train!$H$2)^2)/(2*Train!$H$3^2)))</f>
        <v>0.19539464118065927</v>
      </c>
      <c r="H305" s="2">
        <f>Train!$I$4*(EXP((-1*(B305-Train!$I$2)^2)/(2*Train!$I$3^2)))</f>
        <v>1.1687627149394024</v>
      </c>
      <c r="I305" s="2">
        <f>Train!$J$4*(EXP((-1*(C305-Train!$J$2)^2)/(2*Train!$J$3^2)))</f>
        <v>0.89737456016074102</v>
      </c>
      <c r="J305" s="2">
        <f>Train!$K$4*(EXP((-1*(D305-Train!$K$2)^2)/(2*Train!$K$3^2)))</f>
        <v>1.8214608279585804</v>
      </c>
      <c r="K305" s="2">
        <f>Train!$L$4*(EXP((-1*(E305-Train!$L$2)^2)/(2*Train!$L$3^2)))</f>
        <v>0.75514743290390773</v>
      </c>
      <c r="L305" s="5">
        <f t="shared" si="8"/>
        <v>0.2818800481355444</v>
      </c>
      <c r="M305" s="2" t="str">
        <f t="shared" si="9"/>
        <v>No</v>
      </c>
      <c r="N305" s="2" t="s">
        <v>2</v>
      </c>
    </row>
    <row r="306" spans="1:14" x14ac:dyDescent="0.25">
      <c r="A306" s="2">
        <v>5.1696907809999999</v>
      </c>
      <c r="B306" s="2">
        <v>0.587257998</v>
      </c>
      <c r="C306" s="2">
        <v>1.6010646100000001</v>
      </c>
      <c r="D306" s="2">
        <v>-0.32762836200000001</v>
      </c>
      <c r="E306" s="2">
        <v>0.81755818499999999</v>
      </c>
      <c r="F306" s="2" t="s">
        <v>2</v>
      </c>
      <c r="G306" s="2">
        <f>Train!$H$4*(EXP((-1*(A306-Train!$H$2)^2)/(2*Train!$H$3^2)))</f>
        <v>2.1815478431064805E-2</v>
      </c>
      <c r="H306" s="2">
        <f>Train!$I$4*(EXP((-1*(B306-Train!$I$2)^2)/(2*Train!$I$3^2)))</f>
        <v>0.4875591613335355</v>
      </c>
      <c r="I306" s="2">
        <f>Train!$J$4*(EXP((-1*(C306-Train!$J$2)^2)/(2*Train!$J$3^2)))</f>
        <v>0.40481005670231585</v>
      </c>
      <c r="J306" s="2">
        <f>Train!$K$4*(EXP((-1*(D306-Train!$K$2)^2)/(2*Train!$K$3^2)))</f>
        <v>0.37007037698795442</v>
      </c>
      <c r="K306" s="2">
        <f>Train!$L$4*(EXP((-1*(E306-Train!$L$2)^2)/(2*Train!$L$3^2)))</f>
        <v>0.98542582014273628</v>
      </c>
      <c r="L306" s="5">
        <f t="shared" si="8"/>
        <v>1.5701878639112581E-3</v>
      </c>
      <c r="M306" s="2" t="str">
        <f t="shared" si="9"/>
        <v>Yes</v>
      </c>
      <c r="N306" s="2" t="s">
        <v>2</v>
      </c>
    </row>
    <row r="307" spans="1:14" x14ac:dyDescent="0.25">
      <c r="A307" s="2">
        <v>0.138167189</v>
      </c>
      <c r="B307" s="2">
        <v>1.3511648039999999</v>
      </c>
      <c r="C307" s="2">
        <v>0.75063629600000004</v>
      </c>
      <c r="D307" s="2">
        <v>8.0844179999999995E-3</v>
      </c>
      <c r="E307" s="2">
        <v>0.69511201300000003</v>
      </c>
      <c r="F307" s="2" t="s">
        <v>2</v>
      </c>
      <c r="G307" s="2">
        <f>Train!$H$4*(EXP((-1*(A307-Train!$H$2)^2)/(2*Train!$H$3^2)))</f>
        <v>0.18334261480345493</v>
      </c>
      <c r="H307" s="2">
        <f>Train!$I$4*(EXP((-1*(B307-Train!$I$2)^2)/(2*Train!$I$3^2)))</f>
        <v>0.76327623157079993</v>
      </c>
      <c r="I307" s="2">
        <f>Train!$J$4*(EXP((-1*(C307-Train!$J$2)^2)/(2*Train!$J$3^2)))</f>
        <v>0.73014568459264106</v>
      </c>
      <c r="J307" s="2">
        <f>Train!$K$4*(EXP((-1*(D307-Train!$K$2)^2)/(2*Train!$K$3^2)))</f>
        <v>2.6048758665106173</v>
      </c>
      <c r="K307" s="2">
        <f>Train!$L$4*(EXP((-1*(E307-Train!$L$2)^2)/(2*Train!$L$3^2)))</f>
        <v>0.68569800207563347</v>
      </c>
      <c r="L307" s="5">
        <f t="shared" si="8"/>
        <v>0.18250492913590821</v>
      </c>
      <c r="M307" s="2" t="str">
        <f t="shared" si="9"/>
        <v>Yes</v>
      </c>
      <c r="N307" s="2" t="s">
        <v>2</v>
      </c>
    </row>
    <row r="308" spans="1:14" x14ac:dyDescent="0.25">
      <c r="A308" s="2">
        <v>0.90688743400000005</v>
      </c>
      <c r="B308" s="2">
        <v>1.0952383569999999</v>
      </c>
      <c r="C308" s="2">
        <v>1.009555325</v>
      </c>
      <c r="D308" s="2">
        <v>-0.120694256</v>
      </c>
      <c r="E308" s="2">
        <v>3.5873156470000001</v>
      </c>
      <c r="F308" s="2" t="s">
        <v>2</v>
      </c>
      <c r="G308" s="2">
        <f>Train!$H$4*(EXP((-1*(A308-Train!$H$2)^2)/(2*Train!$H$3^2)))</f>
        <v>0.2000658759080397</v>
      </c>
      <c r="H308" s="2">
        <f>Train!$I$4*(EXP((-1*(B308-Train!$I$2)^2)/(2*Train!$I$3^2)))</f>
        <v>1.1702994761260082</v>
      </c>
      <c r="I308" s="2">
        <f>Train!$J$4*(EXP((-1*(C308-Train!$J$2)^2)/(2*Train!$J$3^2)))</f>
        <v>0.91656993205048498</v>
      </c>
      <c r="J308" s="2">
        <f>Train!$K$4*(EXP((-1*(D308-Train!$K$2)^2)/(2*Train!$K$3^2)))</f>
        <v>2.284827653437842</v>
      </c>
      <c r="K308" s="2">
        <f>Train!$L$4*(EXP((-1*(E308-Train!$L$2)^2)/(2*Train!$L$3^2)))</f>
        <v>3.9867154276414592E-15</v>
      </c>
      <c r="L308" s="5">
        <f t="shared" si="8"/>
        <v>1.9548089547434968E-15</v>
      </c>
      <c r="M308" s="2" t="str">
        <f t="shared" si="9"/>
        <v>Yes</v>
      </c>
      <c r="N308" s="2" t="s">
        <v>2</v>
      </c>
    </row>
    <row r="309" spans="1:14" x14ac:dyDescent="0.25">
      <c r="A309" s="2">
        <v>1.764694542</v>
      </c>
      <c r="B309" s="2">
        <v>0.91377894900000001</v>
      </c>
      <c r="C309" s="2">
        <v>0.97543994099999998</v>
      </c>
      <c r="D309" s="2">
        <v>-5.9645086999999999E-2</v>
      </c>
      <c r="E309" s="2">
        <v>0.96127847200000005</v>
      </c>
      <c r="F309" s="2" t="s">
        <v>2</v>
      </c>
      <c r="G309" s="2">
        <f>Train!$H$4*(EXP((-1*(A309-Train!$H$2)^2)/(2*Train!$H$3^2)))</f>
        <v>0.18500985214676566</v>
      </c>
      <c r="H309" s="2">
        <f>Train!$I$4*(EXP((-1*(B309-Train!$I$2)^2)/(2*Train!$I$3^2)))</f>
        <v>1.1137144598269535</v>
      </c>
      <c r="I309" s="2">
        <f>Train!$J$4*(EXP((-1*(C309-Train!$J$2)^2)/(2*Train!$J$3^2)))</f>
        <v>0.90782907879689645</v>
      </c>
      <c r="J309" s="2">
        <f>Train!$K$4*(EXP((-1*(D309-Train!$K$2)^2)/(2*Train!$K$3^2)))</f>
        <v>2.6757925473452331</v>
      </c>
      <c r="K309" s="2">
        <f>Train!$L$4*(EXP((-1*(E309-Train!$L$2)^2)/(2*Train!$L$3^2)))</f>
        <v>1.2380409889293209</v>
      </c>
      <c r="L309" s="5">
        <f t="shared" si="8"/>
        <v>0.61966970900220419</v>
      </c>
      <c r="M309" s="2" t="str">
        <f t="shared" si="9"/>
        <v>No</v>
      </c>
      <c r="N309" s="2" t="s">
        <v>2</v>
      </c>
    </row>
    <row r="310" spans="1:14" x14ac:dyDescent="0.25">
      <c r="A310" s="2">
        <v>0.96301726600000004</v>
      </c>
      <c r="B310" s="2">
        <v>0.89683170099999998</v>
      </c>
      <c r="C310" s="2">
        <v>1.1128157970000001</v>
      </c>
      <c r="D310" s="2">
        <v>-6.3958275999999994E-2</v>
      </c>
      <c r="E310" s="2">
        <v>0.53934021700000001</v>
      </c>
      <c r="F310" s="2" t="s">
        <v>2</v>
      </c>
      <c r="G310" s="2">
        <f>Train!$H$4*(EXP((-1*(A310-Train!$H$2)^2)/(2*Train!$H$3^2)))</f>
        <v>0.20017499493256516</v>
      </c>
      <c r="H310" s="2">
        <f>Train!$I$4*(EXP((-1*(B310-Train!$I$2)^2)/(2*Train!$I$3^2)))</f>
        <v>1.0921349755543031</v>
      </c>
      <c r="I310" s="2">
        <f>Train!$J$4*(EXP((-1*(C310-Train!$J$2)^2)/(2*Train!$J$3^2)))</f>
        <v>0.90863822430527796</v>
      </c>
      <c r="J310" s="2">
        <f>Train!$K$4*(EXP((-1*(D310-Train!$K$2)^2)/(2*Train!$K$3^2)))</f>
        <v>2.6611441548212027</v>
      </c>
      <c r="K310" s="2">
        <f>Train!$L$4*(EXP((-1*(E310-Train!$L$2)^2)/(2*Train!$L$3^2)))</f>
        <v>0.34565085473130652</v>
      </c>
      <c r="L310" s="5">
        <f t="shared" si="8"/>
        <v>0.18271877736844089</v>
      </c>
      <c r="M310" s="2" t="str">
        <f t="shared" si="9"/>
        <v>Yes</v>
      </c>
      <c r="N310" s="2" t="s">
        <v>2</v>
      </c>
    </row>
    <row r="311" spans="1:14" x14ac:dyDescent="0.25">
      <c r="A311" s="2">
        <v>1.0049879180000001</v>
      </c>
      <c r="B311" s="2">
        <v>0.4</v>
      </c>
      <c r="C311" s="2">
        <v>5.198207171</v>
      </c>
      <c r="D311" s="2">
        <v>6.0475161999999999E-2</v>
      </c>
      <c r="E311" s="2">
        <v>0.98673248999999996</v>
      </c>
      <c r="F311" s="2" t="s">
        <v>1</v>
      </c>
      <c r="G311" s="2">
        <f>Train!$H$4*(EXP((-1*(A311-Train!$H$2)^2)/(2*Train!$H$3^2)))</f>
        <v>0.20015285649054063</v>
      </c>
      <c r="H311" s="2">
        <f>Train!$I$4*(EXP((-1*(B311-Train!$I$2)^2)/(2*Train!$I$3^2)))</f>
        <v>0.19799986087322449</v>
      </c>
      <c r="I311" s="2">
        <f>Train!$J$4*(EXP((-1*(C311-Train!$J$2)^2)/(2*Train!$J$3^2)))</f>
        <v>1.1500781510517533E-20</v>
      </c>
      <c r="J311" s="2">
        <f>Train!$K$4*(EXP((-1*(D311-Train!$K$2)^2)/(2*Train!$K$3^2)))</f>
        <v>2.2051339297313617</v>
      </c>
      <c r="K311" s="2">
        <f>Train!$L$4*(EXP((-1*(E311-Train!$L$2)^2)/(2*Train!$L$3^2)))</f>
        <v>1.2607715271308686</v>
      </c>
      <c r="L311" s="5">
        <f t="shared" si="8"/>
        <v>1.2671423163729984E-21</v>
      </c>
      <c r="M311" s="2" t="str">
        <f t="shared" si="9"/>
        <v>Yes</v>
      </c>
      <c r="N311" s="2" t="s">
        <v>1</v>
      </c>
    </row>
    <row r="312" spans="1:14" x14ac:dyDescent="0.25">
      <c r="A312" s="2">
        <v>1.241389485</v>
      </c>
      <c r="B312" s="2">
        <v>1.169352546</v>
      </c>
      <c r="C312" s="2">
        <v>0.64767092999999998</v>
      </c>
      <c r="D312" s="2">
        <v>3.6731633999999999E-2</v>
      </c>
      <c r="E312" s="2">
        <v>1.2643049550000001</v>
      </c>
      <c r="F312" s="2" t="s">
        <v>1</v>
      </c>
      <c r="G312" s="2">
        <f>Train!$H$4*(EXP((-1*(A312-Train!$H$2)^2)/(2*Train!$H$3^2)))</f>
        <v>0.19837795005035094</v>
      </c>
      <c r="H312" s="2">
        <f>Train!$I$4*(EXP((-1*(B312-Train!$I$2)^2)/(2*Train!$I$3^2)))</f>
        <v>1.097848399241538</v>
      </c>
      <c r="I312" s="2">
        <f>Train!$J$4*(EXP((-1*(C312-Train!$J$2)^2)/(2*Train!$J$3^2)))</f>
        <v>0.60413683978341004</v>
      </c>
      <c r="J312" s="2">
        <f>Train!$K$4*(EXP((-1*(D312-Train!$K$2)^2)/(2*Train!$K$3^2)))</f>
        <v>2.4158486006228799</v>
      </c>
      <c r="K312" s="2">
        <f>Train!$L$4*(EXP((-1*(E312-Train!$L$2)^2)/(2*Train!$L$3^2)))</f>
        <v>0.99602066154071478</v>
      </c>
      <c r="L312" s="5">
        <f t="shared" si="8"/>
        <v>0.3165987180737479</v>
      </c>
      <c r="M312" s="2" t="str">
        <f t="shared" si="9"/>
        <v>No</v>
      </c>
      <c r="N312" s="2" t="s">
        <v>1</v>
      </c>
    </row>
    <row r="313" spans="1:14" x14ac:dyDescent="0.25">
      <c r="A313" s="2">
        <v>0.46553479199999998</v>
      </c>
      <c r="B313" s="2">
        <v>2</v>
      </c>
      <c r="C313" s="2">
        <v>9.2889907999999993E-2</v>
      </c>
      <c r="D313" s="2">
        <v>0.27343412499999997</v>
      </c>
      <c r="E313" s="2">
        <v>0.68097500799999999</v>
      </c>
      <c r="F313" s="2" t="s">
        <v>1</v>
      </c>
      <c r="G313" s="2">
        <f>Train!$H$4*(EXP((-1*(A313-Train!$H$2)^2)/(2*Train!$H$3^2)))</f>
        <v>0.19377908450030495</v>
      </c>
      <c r="H313" s="2">
        <f>Train!$I$4*(EXP((-1*(B313-Train!$I$2)^2)/(2*Train!$I$3^2)))</f>
        <v>1.9031904910462149E-2</v>
      </c>
      <c r="I313" s="2">
        <f>Train!$J$4*(EXP((-1*(C313-Train!$J$2)^2)/(2*Train!$J$3^2)))</f>
        <v>8.2551004503002026E-2</v>
      </c>
      <c r="J313" s="2">
        <f>Train!$K$4*(EXP((-1*(D313-Train!$K$2)^2)/(2*Train!$K$3^2)))</f>
        <v>0.3024748957892312</v>
      </c>
      <c r="K313" s="2">
        <f>Train!$L$4*(EXP((-1*(E313-Train!$L$2)^2)/(2*Train!$L$3^2)))</f>
        <v>0.65106123440288499</v>
      </c>
      <c r="L313" s="5">
        <f t="shared" si="8"/>
        <v>5.9954625455681024E-5</v>
      </c>
      <c r="M313" s="2" t="str">
        <f t="shared" si="9"/>
        <v>Yes</v>
      </c>
      <c r="N313" s="2" t="s">
        <v>1</v>
      </c>
    </row>
    <row r="314" spans="1:14" x14ac:dyDescent="0.25">
      <c r="A314" s="2">
        <v>0.63711199200000002</v>
      </c>
      <c r="B314" s="2">
        <v>1.454675658</v>
      </c>
      <c r="C314" s="2">
        <v>1.741459627</v>
      </c>
      <c r="D314" s="2">
        <v>0.123047699</v>
      </c>
      <c r="E314" s="2">
        <v>0.93904721899999999</v>
      </c>
      <c r="F314" s="2" t="s">
        <v>1</v>
      </c>
      <c r="G314" s="2">
        <f>Train!$H$4*(EXP((-1*(A314-Train!$H$2)^2)/(2*Train!$H$3^2)))</f>
        <v>0.19734586109728333</v>
      </c>
      <c r="H314" s="2">
        <f>Train!$I$4*(EXP((-1*(B314-Train!$I$2)^2)/(2*Train!$I$3^2)))</f>
        <v>0.5442834299387127</v>
      </c>
      <c r="I314" s="2">
        <f>Train!$J$4*(EXP((-1*(C314-Train!$J$2)^2)/(2*Train!$J$3^2)))</f>
        <v>0.25376258856521139</v>
      </c>
      <c r="J314" s="2">
        <f>Train!$K$4*(EXP((-1*(D314-Train!$K$2)^2)/(2*Train!$K$3^2)))</f>
        <v>1.5297939730098451</v>
      </c>
      <c r="K314" s="2">
        <f>Train!$L$4*(EXP((-1*(E314-Train!$L$2)^2)/(2*Train!$L$3^2)))</f>
        <v>1.2118752098314407</v>
      </c>
      <c r="L314" s="5">
        <f t="shared" si="8"/>
        <v>5.053259235078382E-2</v>
      </c>
      <c r="M314" s="2" t="str">
        <f t="shared" si="9"/>
        <v>Yes</v>
      </c>
      <c r="N314" s="2" t="s">
        <v>1</v>
      </c>
    </row>
    <row r="315" spans="1:14" x14ac:dyDescent="0.25">
      <c r="A315" s="2">
        <v>0.96655264200000002</v>
      </c>
      <c r="B315" s="2">
        <v>1.058860983</v>
      </c>
      <c r="C315" s="2">
        <v>0.89842092699999998</v>
      </c>
      <c r="D315" s="2">
        <v>-3.6551611999999997E-2</v>
      </c>
      <c r="E315" s="2">
        <v>0.48907318999999999</v>
      </c>
      <c r="F315" s="2" t="s">
        <v>1</v>
      </c>
      <c r="G315" s="2">
        <f>Train!$H$4*(EXP((-1*(A315-Train!$H$2)^2)/(2*Train!$H$3^2)))</f>
        <v>0.20017655419914124</v>
      </c>
      <c r="H315" s="2">
        <f>Train!$I$4*(EXP((-1*(B315-Train!$I$2)^2)/(2*Train!$I$3^2)))</f>
        <v>1.1862190268152999</v>
      </c>
      <c r="I315" s="2">
        <f>Train!$J$4*(EXP((-1*(C315-Train!$J$2)^2)/(2*Train!$J$3^2)))</f>
        <v>0.86842244531729074</v>
      </c>
      <c r="J315" s="2">
        <f>Train!$K$4*(EXP((-1*(D315-Train!$K$2)^2)/(2*Train!$K$3^2)))</f>
        <v>2.7154881220593863</v>
      </c>
      <c r="K315" s="2">
        <f>Train!$L$4*(EXP((-1*(E315-Train!$L$2)^2)/(2*Train!$L$3^2)))</f>
        <v>0.26267724815281918</v>
      </c>
      <c r="L315" s="5">
        <f t="shared" si="8"/>
        <v>0.14708876448895677</v>
      </c>
      <c r="M315" s="2" t="str">
        <f t="shared" si="9"/>
        <v>Yes</v>
      </c>
      <c r="N315" s="2" t="s">
        <v>1</v>
      </c>
    </row>
    <row r="316" spans="1:14" x14ac:dyDescent="0.25">
      <c r="A316" s="2">
        <v>1.035790958</v>
      </c>
      <c r="B316" s="2">
        <v>0.67883320999999996</v>
      </c>
      <c r="C316" s="2">
        <v>0.65365114099999999</v>
      </c>
      <c r="D316" s="2">
        <v>3.6519690000000001E-3</v>
      </c>
      <c r="E316" s="2">
        <v>1.101591314</v>
      </c>
      <c r="F316" s="2" t="s">
        <v>1</v>
      </c>
      <c r="G316" s="2">
        <f>Train!$H$4*(EXP((-1*(A316-Train!$H$2)^2)/(2*Train!$H$3^2)))</f>
        <v>0.20008014061393425</v>
      </c>
      <c r="H316" s="2">
        <f>Train!$I$4*(EXP((-1*(B316-Train!$I$2)^2)/(2*Train!$I$3^2)))</f>
        <v>0.67631846273403984</v>
      </c>
      <c r="I316" s="2">
        <f>Train!$J$4*(EXP((-1*(C316-Train!$J$2)^2)/(2*Train!$J$3^2)))</f>
        <v>0.61176288763913478</v>
      </c>
      <c r="J316" s="2">
        <f>Train!$K$4*(EXP((-1*(D316-Train!$K$2)^2)/(2*Train!$K$3^2)))</f>
        <v>2.6264778855858903</v>
      </c>
      <c r="K316" s="2">
        <f>Train!$L$4*(EXP((-1*(E316-Train!$L$2)^2)/(2*Train!$L$3^2)))</f>
        <v>1.2594101290645825</v>
      </c>
      <c r="L316" s="5">
        <f t="shared" si="8"/>
        <v>0.27382890187333414</v>
      </c>
      <c r="M316" s="2" t="str">
        <f t="shared" si="9"/>
        <v>No</v>
      </c>
      <c r="N316" s="2" t="s">
        <v>1</v>
      </c>
    </row>
    <row r="317" spans="1:14" x14ac:dyDescent="0.25">
      <c r="A317" s="2">
        <v>0.70253012000000004</v>
      </c>
      <c r="B317" s="2">
        <v>0.98527287500000005</v>
      </c>
      <c r="C317" s="2">
        <v>0.59451069000000001</v>
      </c>
      <c r="D317" s="2">
        <v>-1.3484949E-2</v>
      </c>
      <c r="E317" s="2">
        <v>1.0284587709999999</v>
      </c>
      <c r="F317" s="2" t="s">
        <v>1</v>
      </c>
      <c r="G317" s="2">
        <f>Train!$H$4*(EXP((-1*(A317-Train!$H$2)^2)/(2*Train!$H$3^2)))</f>
        <v>0.19833553169274315</v>
      </c>
      <c r="H317" s="2">
        <f>Train!$I$4*(EXP((-1*(B317-Train!$I$2)^2)/(2*Train!$I$3^2)))</f>
        <v>1.176040564200121</v>
      </c>
      <c r="I317" s="2">
        <f>Train!$J$4*(EXP((-1*(C317-Train!$J$2)^2)/(2*Train!$J$3^2)))</f>
        <v>0.53589484709339097</v>
      </c>
      <c r="J317" s="2">
        <f>Train!$K$4*(EXP((-1*(D317-Train!$K$2)^2)/(2*Train!$K$3^2)))</f>
        <v>2.6885693206557013</v>
      </c>
      <c r="K317" s="2">
        <f>Train!$L$4*(EXP((-1*(E317-Train!$L$2)^2)/(2*Train!$L$3^2)))</f>
        <v>1.2802824499138372</v>
      </c>
      <c r="L317" s="5">
        <f t="shared" si="8"/>
        <v>0.43025847981316034</v>
      </c>
      <c r="M317" s="2" t="str">
        <f t="shared" si="9"/>
        <v>No</v>
      </c>
      <c r="N317" s="2" t="s">
        <v>1</v>
      </c>
    </row>
    <row r="318" spans="1:14" x14ac:dyDescent="0.25">
      <c r="A318" s="2">
        <v>1.009766908</v>
      </c>
      <c r="B318" s="2">
        <v>1.0018718799999999</v>
      </c>
      <c r="C318" s="2">
        <v>0.98788227299999998</v>
      </c>
      <c r="D318" s="2">
        <v>-4.5735189999999998E-3</v>
      </c>
      <c r="E318" s="2">
        <v>1.0063938459999999</v>
      </c>
      <c r="F318" s="2" t="s">
        <v>1</v>
      </c>
      <c r="G318" s="2">
        <f>Train!$H$4*(EXP((-1*(A318-Train!$H$2)^2)/(2*Train!$H$3^2)))</f>
        <v>0.20014470665676262</v>
      </c>
      <c r="H318" s="2">
        <f>Train!$I$4*(EXP((-1*(B318-Train!$I$2)^2)/(2*Train!$I$3^2)))</f>
        <v>1.1832911464497569</v>
      </c>
      <c r="I318" s="2">
        <f>Train!$J$4*(EXP((-1*(C318-Train!$J$2)^2)/(2*Train!$J$3^2)))</f>
        <v>0.91166032105765249</v>
      </c>
      <c r="J318" s="2">
        <f>Train!$K$4*(EXP((-1*(D318-Train!$K$2)^2)/(2*Train!$K$3^2)))</f>
        <v>2.6606149953286025</v>
      </c>
      <c r="K318" s="2">
        <f>Train!$L$4*(EXP((-1*(E318-Train!$L$2)^2)/(2*Train!$L$3^2)))</f>
        <v>1.2727742998049334</v>
      </c>
      <c r="L318" s="5">
        <f t="shared" si="8"/>
        <v>0.73114280148506161</v>
      </c>
      <c r="M318" s="2" t="str">
        <f t="shared" si="9"/>
        <v>No</v>
      </c>
      <c r="N318" s="2" t="s">
        <v>1</v>
      </c>
    </row>
    <row r="319" spans="1:14" x14ac:dyDescent="0.25">
      <c r="A319" s="2">
        <v>4.0016883669999999</v>
      </c>
      <c r="B319" s="2">
        <v>1.085546766</v>
      </c>
      <c r="C319" s="2">
        <v>3.7344914010000001</v>
      </c>
      <c r="D319" s="2">
        <v>9.0457908000000004E-2</v>
      </c>
      <c r="E319" s="2">
        <v>0.22209013</v>
      </c>
      <c r="F319" s="2" t="s">
        <v>1</v>
      </c>
      <c r="G319" s="2">
        <f>Train!$H$4*(EXP((-1*(A319-Train!$H$2)^2)/(2*Train!$H$3^2)))</f>
        <v>6.3108601334162434E-2</v>
      </c>
      <c r="H319" s="2">
        <f>Train!$I$4*(EXP((-1*(B319-Train!$I$2)^2)/(2*Train!$I$3^2)))</f>
        <v>1.1758699922405473</v>
      </c>
      <c r="I319" s="2">
        <f>Train!$J$4*(EXP((-1*(C319-Train!$J$2)^2)/(2*Train!$J$3^2)))</f>
        <v>4.1513091410889457E-9</v>
      </c>
      <c r="J319" s="2">
        <f>Train!$K$4*(EXP((-1*(D319-Train!$K$2)^2)/(2*Train!$K$3^2)))</f>
        <v>1.8931065169622736</v>
      </c>
      <c r="K319" s="2">
        <f>Train!$L$4*(EXP((-1*(E319-Train!$L$2)^2)/(2*Train!$L$3^2)))</f>
        <v>3.9480688601225021E-2</v>
      </c>
      <c r="L319" s="5">
        <f t="shared" si="8"/>
        <v>2.3024632530955309E-11</v>
      </c>
      <c r="M319" s="2" t="str">
        <f t="shared" si="9"/>
        <v>Yes</v>
      </c>
      <c r="N319" s="2" t="s">
        <v>1</v>
      </c>
    </row>
    <row r="320" spans="1:14" x14ac:dyDescent="0.25">
      <c r="A320" s="2">
        <v>1.077100159</v>
      </c>
      <c r="B320" s="2">
        <v>1.240435755</v>
      </c>
      <c r="C320" s="2">
        <v>3.736372625</v>
      </c>
      <c r="D320" s="2">
        <v>0.35845691800000001</v>
      </c>
      <c r="E320" s="2">
        <v>0.37934790099999999</v>
      </c>
      <c r="F320" s="2" t="s">
        <v>1</v>
      </c>
      <c r="G320" s="2">
        <f>Train!$H$4*(EXP((-1*(A320-Train!$H$2)^2)/(2*Train!$H$3^2)))</f>
        <v>0.19990768410472221</v>
      </c>
      <c r="H320" s="2">
        <f>Train!$I$4*(EXP((-1*(B320-Train!$I$2)^2)/(2*Train!$I$3^2)))</f>
        <v>0.98630121883464461</v>
      </c>
      <c r="I320" s="2">
        <f>Train!$J$4*(EXP((-1*(C320-Train!$J$2)^2)/(2*Train!$J$3^2)))</f>
        <v>4.0411470134988168E-9</v>
      </c>
      <c r="J320" s="2">
        <f>Train!$K$4*(EXP((-1*(D320-Train!$K$2)^2)/(2*Train!$K$3^2)))</f>
        <v>7.6083992077416285E-2</v>
      </c>
      <c r="K320" s="2">
        <f>Train!$L$4*(EXP((-1*(E320-Train!$L$2)^2)/(2*Train!$L$3^2)))</f>
        <v>0.13177861374943473</v>
      </c>
      <c r="L320" s="5">
        <f t="shared" si="8"/>
        <v>7.988807089220726E-12</v>
      </c>
      <c r="M320" s="2" t="str">
        <f t="shared" si="9"/>
        <v>Yes</v>
      </c>
      <c r="N320" s="2" t="s">
        <v>1</v>
      </c>
    </row>
    <row r="321" spans="1:14" x14ac:dyDescent="0.25">
      <c r="A321" s="2">
        <v>4.5756922170000003</v>
      </c>
      <c r="B321" s="2">
        <v>1.1432738360000001</v>
      </c>
      <c r="C321" s="2">
        <v>0.88686905100000002</v>
      </c>
      <c r="D321" s="2">
        <v>1.1258956000000001E-2</v>
      </c>
      <c r="E321" s="2">
        <v>0.33397697999999998</v>
      </c>
      <c r="F321" s="2" t="s">
        <v>1</v>
      </c>
      <c r="G321" s="2">
        <f>Train!$H$4*(EXP((-1*(A321-Train!$H$2)^2)/(2*Train!$H$3^2)))</f>
        <v>3.9085543444673534E-2</v>
      </c>
      <c r="H321" s="2">
        <f>Train!$I$4*(EXP((-1*(B321-Train!$I$2)^2)/(2*Train!$I$3^2)))</f>
        <v>1.1290817368024384</v>
      </c>
      <c r="I321" s="2">
        <f>Train!$J$4*(EXP((-1*(C321-Train!$J$2)^2)/(2*Train!$J$3^2)))</f>
        <v>0.86031908056025341</v>
      </c>
      <c r="J321" s="2">
        <f>Train!$K$4*(EXP((-1*(D321-Train!$K$2)^2)/(2*Train!$K$3^2)))</f>
        <v>2.5880651373385368</v>
      </c>
      <c r="K321" s="2">
        <f>Train!$L$4*(EXP((-1*(E321-Train!$L$2)^2)/(2*Train!$L$3^2)))</f>
        <v>9.5542869175761991E-2</v>
      </c>
      <c r="L321" s="5">
        <f t="shared" si="8"/>
        <v>9.3880322776478224E-3</v>
      </c>
      <c r="M321" s="2" t="str">
        <f t="shared" si="9"/>
        <v>Yes</v>
      </c>
      <c r="N321" s="2" t="s">
        <v>1</v>
      </c>
    </row>
    <row r="322" spans="1:14" x14ac:dyDescent="0.25">
      <c r="A322" s="2">
        <v>1.1749240059999999</v>
      </c>
      <c r="B322" s="2">
        <v>0.95341125900000001</v>
      </c>
      <c r="C322" s="2">
        <v>1.111494403</v>
      </c>
      <c r="D322" s="2">
        <v>-1.3453903E-2</v>
      </c>
      <c r="E322" s="2">
        <v>1.118080798</v>
      </c>
      <c r="F322" s="2" t="s">
        <v>1</v>
      </c>
      <c r="G322" s="2">
        <f>Train!$H$4*(EXP((-1*(A322-Train!$H$2)^2)/(2*Train!$H$3^2)))</f>
        <v>0.19915835560256273</v>
      </c>
      <c r="H322" s="2">
        <f>Train!$I$4*(EXP((-1*(B322-Train!$I$2)^2)/(2*Train!$I$3^2)))</f>
        <v>1.154302322751769</v>
      </c>
      <c r="I322" s="2">
        <f>Train!$J$4*(EXP((-1*(C322-Train!$J$2)^2)/(2*Train!$J$3^2)))</f>
        <v>0.90906462220430095</v>
      </c>
      <c r="J322" s="2">
        <f>Train!$K$4*(EXP((-1*(D322-Train!$K$2)^2)/(2*Train!$K$3^2)))</f>
        <v>2.6884885988700011</v>
      </c>
      <c r="K322" s="2">
        <f>Train!$L$4*(EXP((-1*(E322-Train!$L$2)^2)/(2*Train!$L$3^2)))</f>
        <v>1.2452173634472932</v>
      </c>
      <c r="L322" s="5">
        <f t="shared" si="8"/>
        <v>0.69962645823686898</v>
      </c>
      <c r="M322" s="2" t="str">
        <f t="shared" si="9"/>
        <v>No</v>
      </c>
      <c r="N322" s="2" t="s">
        <v>1</v>
      </c>
    </row>
    <row r="323" spans="1:14" x14ac:dyDescent="0.25">
      <c r="A323" s="2">
        <v>0.57301631500000005</v>
      </c>
      <c r="B323" s="2">
        <v>0.94186046499999998</v>
      </c>
      <c r="C323" s="2">
        <v>1.487848785</v>
      </c>
      <c r="D323" s="2">
        <v>6.0810810999999999E-2</v>
      </c>
      <c r="E323" s="2">
        <v>13.05855856</v>
      </c>
      <c r="F323" s="2" t="s">
        <v>1</v>
      </c>
      <c r="G323" s="2">
        <f>Train!$H$4*(EXP((-1*(A323-Train!$H$2)^2)/(2*Train!$H$3^2)))</f>
        <v>0.19617587108578741</v>
      </c>
      <c r="H323" s="2">
        <f>Train!$I$4*(EXP((-1*(B323-Train!$I$2)^2)/(2*Train!$I$3^2)))</f>
        <v>1.1439699244945665</v>
      </c>
      <c r="I323" s="2">
        <f>Train!$J$4*(EXP((-1*(C323-Train!$J$2)^2)/(2*Train!$J$3^2)))</f>
        <v>0.54660599323796644</v>
      </c>
      <c r="J323" s="2">
        <f>Train!$K$4*(EXP((-1*(D323-Train!$K$2)^2)/(2*Train!$K$3^2)))</f>
        <v>2.2018784780678016</v>
      </c>
      <c r="K323" s="2">
        <f>Train!$L$4*(EXP((-1*(E323-Train!$L$2)^2)/(2*Train!$L$3^2)))</f>
        <v>0</v>
      </c>
      <c r="L323" s="5">
        <f t="shared" ref="L323:L340" si="10">G323*H323*I323*J323*K323</f>
        <v>0</v>
      </c>
      <c r="M323" s="2" t="str">
        <f t="shared" ref="M323:M340" si="11">IF(L323&lt;$Q$1,"Yes","No")</f>
        <v>Yes</v>
      </c>
      <c r="N323" s="2" t="s">
        <v>1</v>
      </c>
    </row>
    <row r="324" spans="1:14" x14ac:dyDescent="0.25">
      <c r="A324" s="2">
        <v>-0.43126546300000002</v>
      </c>
      <c r="B324" s="2">
        <v>1.093675299</v>
      </c>
      <c r="C324" s="2">
        <v>0.85696679200000003</v>
      </c>
      <c r="D324" s="2">
        <v>8.7768572000000003E-2</v>
      </c>
      <c r="E324" s="2">
        <v>1.107681208</v>
      </c>
      <c r="F324" s="2" t="s">
        <v>1</v>
      </c>
      <c r="G324" s="2">
        <f>Train!$H$4*(EXP((-1*(A324-Train!$H$2)^2)/(2*Train!$H$3^2)))</f>
        <v>0.15614289685419905</v>
      </c>
      <c r="H324" s="2">
        <f>Train!$I$4*(EXP((-1*(B324-Train!$I$2)^2)/(2*Train!$I$3^2)))</f>
        <v>1.171262208799255</v>
      </c>
      <c r="I324" s="2">
        <f>Train!$J$4*(EXP((-1*(C324-Train!$J$2)^2)/(2*Train!$J$3^2)))</f>
        <v>0.83693150306019581</v>
      </c>
      <c r="J324" s="2">
        <f>Train!$K$4*(EXP((-1*(D324-Train!$K$2)^2)/(2*Train!$K$3^2)))</f>
        <v>1.9224583788001073</v>
      </c>
      <c r="K324" s="2">
        <f>Train!$L$4*(EXP((-1*(E324-Train!$L$2)^2)/(2*Train!$L$3^2)))</f>
        <v>1.2545597210817283</v>
      </c>
      <c r="L324" s="5">
        <f t="shared" si="10"/>
        <v>0.36915993836259026</v>
      </c>
      <c r="M324" s="2" t="str">
        <f t="shared" si="11"/>
        <v>No</v>
      </c>
      <c r="N324" s="2" t="s">
        <v>1</v>
      </c>
    </row>
    <row r="325" spans="1:14" x14ac:dyDescent="0.25">
      <c r="A325" s="2">
        <v>-2.1300996429999999</v>
      </c>
      <c r="B325" s="2">
        <v>1</v>
      </c>
      <c r="C325" s="2">
        <v>1.806630459</v>
      </c>
      <c r="D325" s="2">
        <v>0.14638448000000001</v>
      </c>
      <c r="E325" s="2">
        <v>1.079539609</v>
      </c>
      <c r="F325" s="2" t="s">
        <v>1</v>
      </c>
      <c r="G325" s="2">
        <f>Train!$H$4*(EXP((-1*(A325-Train!$H$2)^2)/(2*Train!$H$3^2)))</f>
        <v>5.9536552147507776E-2</v>
      </c>
      <c r="H325" s="2">
        <f>Train!$I$4*(EXP((-1*(B325-Train!$I$2)^2)/(2*Train!$I$3^2)))</f>
        <v>1.182616087980749</v>
      </c>
      <c r="I325" s="2">
        <f>Train!$J$4*(EXP((-1*(C325-Train!$J$2)^2)/(2*Train!$J$3^2)))</f>
        <v>0.19715917851692583</v>
      </c>
      <c r="J325" s="2">
        <f>Train!$K$4*(EXP((-1*(D325-Train!$K$2)^2)/(2*Train!$K$3^2)))</f>
        <v>1.2741835852247556</v>
      </c>
      <c r="K325" s="2">
        <f>Train!$L$4*(EXP((-1*(E325-Train!$L$2)^2)/(2*Train!$L$3^2)))</f>
        <v>1.2730471555133187</v>
      </c>
      <c r="L325" s="5">
        <f t="shared" si="10"/>
        <v>2.2517540879696856E-2</v>
      </c>
      <c r="M325" s="2" t="str">
        <f t="shared" si="11"/>
        <v>Yes</v>
      </c>
      <c r="N325" s="2" t="s">
        <v>1</v>
      </c>
    </row>
    <row r="326" spans="1:14" x14ac:dyDescent="0.25">
      <c r="A326" s="2">
        <v>0.89937779799999995</v>
      </c>
      <c r="B326" s="2">
        <v>0.94260604400000003</v>
      </c>
      <c r="C326" s="2">
        <v>1.566081517</v>
      </c>
      <c r="D326" s="2">
        <v>0.13283207999999999</v>
      </c>
      <c r="E326" s="2">
        <v>0.13858875200000001</v>
      </c>
      <c r="F326" s="2" t="s">
        <v>1</v>
      </c>
      <c r="G326" s="2">
        <f>Train!$H$4*(EXP((-1*(A326-Train!$H$2)^2)/(2*Train!$H$3^2)))</f>
        <v>0.20003924608006474</v>
      </c>
      <c r="H326" s="2">
        <f>Train!$I$4*(EXP((-1*(B326-Train!$I$2)^2)/(2*Train!$I$3^2)))</f>
        <v>1.1446750243663568</v>
      </c>
      <c r="I326" s="2">
        <f>Train!$J$4*(EXP((-1*(C326-Train!$J$2)^2)/(2*Train!$J$3^2)))</f>
        <v>0.44741419228610052</v>
      </c>
      <c r="J326" s="2">
        <f>Train!$K$4*(EXP((-1*(D326-Train!$K$2)^2)/(2*Train!$K$3^2)))</f>
        <v>1.4212713300479991</v>
      </c>
      <c r="K326" s="2">
        <f>Train!$L$4*(EXP((-1*(E326-Train!$L$2)^2)/(2*Train!$L$3^2)))</f>
        <v>1.8766117390119963E-2</v>
      </c>
      <c r="L326" s="5">
        <f t="shared" si="10"/>
        <v>2.7324900956765936E-3</v>
      </c>
      <c r="M326" s="2" t="str">
        <f t="shared" si="11"/>
        <v>Yes</v>
      </c>
      <c r="N326" s="2" t="s">
        <v>1</v>
      </c>
    </row>
    <row r="327" spans="1:14" x14ac:dyDescent="0.25">
      <c r="A327" s="2">
        <v>-1.5405442090000001</v>
      </c>
      <c r="B327" s="2">
        <v>0.16576087</v>
      </c>
      <c r="C327" s="2">
        <v>1</v>
      </c>
      <c r="D327" s="2">
        <v>3.5244030000000003E-2</v>
      </c>
      <c r="E327" s="2">
        <v>1.0580169E-2</v>
      </c>
      <c r="F327" s="2" t="s">
        <v>1</v>
      </c>
      <c r="G327" s="2">
        <f>Train!$H$4*(EXP((-1*(A327-Train!$H$2)^2)/(2*Train!$H$3^2)))</f>
        <v>9.0334841523176196E-2</v>
      </c>
      <c r="H327" s="2">
        <f>Train!$I$4*(EXP((-1*(B327-Train!$I$2)^2)/(2*Train!$I$3^2)))</f>
        <v>4.1364202820174042E-2</v>
      </c>
      <c r="I327" s="2">
        <f>Train!$J$4*(EXP((-1*(C327-Train!$J$2)^2)/(2*Train!$J$3^2)))</f>
        <v>0.91468349749899769</v>
      </c>
      <c r="J327" s="2">
        <f>Train!$K$4*(EXP((-1*(D327-Train!$K$2)^2)/(2*Train!$K$3^2)))</f>
        <v>2.4275894737993244</v>
      </c>
      <c r="K327" s="2">
        <f>Train!$L$4*(EXP((-1*(E327-Train!$L$2)^2)/(2*Train!$L$3^2)))</f>
        <v>5.2180565203697018E-3</v>
      </c>
      <c r="L327" s="5">
        <f t="shared" si="10"/>
        <v>4.3294707936990404E-5</v>
      </c>
      <c r="M327" s="2" t="str">
        <f t="shared" si="11"/>
        <v>Yes</v>
      </c>
      <c r="N327" s="2" t="s">
        <v>1</v>
      </c>
    </row>
    <row r="328" spans="1:14" x14ac:dyDescent="0.25">
      <c r="A328" s="2">
        <v>0.65250973599999995</v>
      </c>
      <c r="B328" s="2">
        <v>1.103716473</v>
      </c>
      <c r="C328" s="2">
        <v>9.6956355999999994E-2</v>
      </c>
      <c r="D328" s="2">
        <v>4.1027948000000002E-2</v>
      </c>
      <c r="E328" s="2">
        <v>1.1766547199999999</v>
      </c>
      <c r="F328" s="2" t="s">
        <v>1</v>
      </c>
      <c r="G328" s="2">
        <f>Train!$H$4*(EXP((-1*(A328-Train!$H$2)^2)/(2*Train!$H$3^2)))</f>
        <v>0.19759751661289909</v>
      </c>
      <c r="H328" s="2">
        <f>Train!$I$4*(EXP((-1*(B328-Train!$I$2)^2)/(2*Train!$I$3^2)))</f>
        <v>1.1646507812447635</v>
      </c>
      <c r="I328" s="2">
        <f>Train!$J$4*(EXP((-1*(C328-Train!$J$2)^2)/(2*Train!$J$3^2)))</f>
        <v>8.4264138395628879E-2</v>
      </c>
      <c r="J328" s="2">
        <f>Train!$K$4*(EXP((-1*(D328-Train!$K$2)^2)/(2*Train!$K$3^2)))</f>
        <v>2.3808866275996161</v>
      </c>
      <c r="K328" s="2">
        <f>Train!$L$4*(EXP((-1*(E328-Train!$L$2)^2)/(2*Train!$L$3^2)))</f>
        <v>1.1692466616825694</v>
      </c>
      <c r="L328" s="5">
        <f t="shared" si="10"/>
        <v>5.3983972954757868E-2</v>
      </c>
      <c r="M328" s="2" t="str">
        <f t="shared" si="11"/>
        <v>Yes</v>
      </c>
      <c r="N328" s="2" t="s">
        <v>1</v>
      </c>
    </row>
    <row r="329" spans="1:14" x14ac:dyDescent="0.25">
      <c r="A329" s="2">
        <v>1</v>
      </c>
      <c r="B329" s="2">
        <v>1</v>
      </c>
      <c r="C329" s="2">
        <v>1</v>
      </c>
      <c r="D329" s="2">
        <v>-4.7169810000000003E-3</v>
      </c>
      <c r="E329" s="2">
        <v>1.0833333329999999</v>
      </c>
      <c r="F329" s="2" t="s">
        <v>1</v>
      </c>
      <c r="G329" s="2">
        <f>Train!$H$4*(EXP((-1*(A329-Train!$H$2)^2)/(2*Train!$H$3^2)))</f>
        <v>0.20016013542923863</v>
      </c>
      <c r="H329" s="2">
        <f>Train!$I$4*(EXP((-1*(B329-Train!$I$2)^2)/(2*Train!$I$3^2)))</f>
        <v>1.182616087980749</v>
      </c>
      <c r="I329" s="2">
        <f>Train!$J$4*(EXP((-1*(C329-Train!$J$2)^2)/(2*Train!$J$3^2)))</f>
        <v>0.91468349749899769</v>
      </c>
      <c r="J329" s="2">
        <f>Train!$K$4*(EXP((-1*(D329-Train!$K$2)^2)/(2*Train!$K$3^2)))</f>
        <v>2.6611402728677338</v>
      </c>
      <c r="K329" s="2">
        <f>Train!$L$4*(EXP((-1*(E329-Train!$L$2)^2)/(2*Train!$L$3^2)))</f>
        <v>1.2711449379669584</v>
      </c>
      <c r="L329" s="5">
        <f t="shared" si="10"/>
        <v>0.73241132743881165</v>
      </c>
      <c r="M329" s="2" t="str">
        <f t="shared" si="11"/>
        <v>No</v>
      </c>
      <c r="N329" s="2" t="s">
        <v>1</v>
      </c>
    </row>
    <row r="330" spans="1:14" x14ac:dyDescent="0.25">
      <c r="A330" s="2">
        <v>0.29153082400000002</v>
      </c>
      <c r="B330" s="2">
        <v>1</v>
      </c>
      <c r="C330" s="2">
        <v>1</v>
      </c>
      <c r="D330" s="2">
        <v>0.71784232400000003</v>
      </c>
      <c r="E330" s="2">
        <v>1</v>
      </c>
      <c r="F330" s="2" t="s">
        <v>1</v>
      </c>
      <c r="G330" s="2">
        <f>Train!$H$4*(EXP((-1*(A330-Train!$H$2)^2)/(2*Train!$H$3^2)))</f>
        <v>0.18879312298659373</v>
      </c>
      <c r="H330" s="2">
        <f>Train!$I$4*(EXP((-1*(B330-Train!$I$2)^2)/(2*Train!$I$3^2)))</f>
        <v>1.182616087980749</v>
      </c>
      <c r="I330" s="2">
        <f>Train!$J$4*(EXP((-1*(C330-Train!$J$2)^2)/(2*Train!$J$3^2)))</f>
        <v>0.91468349749899769</v>
      </c>
      <c r="J330" s="2">
        <f>Train!$K$4*(EXP((-1*(D330-Train!$K$2)^2)/(2*Train!$K$3^2)))</f>
        <v>5.5015329955902737E-6</v>
      </c>
      <c r="K330" s="2">
        <f>Train!$L$4*(EXP((-1*(E330-Train!$L$2)^2)/(2*Train!$L$3^2)))</f>
        <v>1.2694141803316752</v>
      </c>
      <c r="L330" s="5">
        <f t="shared" si="10"/>
        <v>1.4262244074672523E-6</v>
      </c>
      <c r="M330" s="2" t="str">
        <f t="shared" si="11"/>
        <v>Yes</v>
      </c>
      <c r="N330" s="2" t="s">
        <v>1</v>
      </c>
    </row>
    <row r="331" spans="1:14" x14ac:dyDescent="0.25">
      <c r="A331" s="2">
        <v>0.90672931599999995</v>
      </c>
      <c r="B331" s="2">
        <v>1.0468190369999999</v>
      </c>
      <c r="C331" s="2">
        <v>1.3636940479999999</v>
      </c>
      <c r="D331" s="2">
        <v>1.7250498999999999E-2</v>
      </c>
      <c r="E331" s="2">
        <v>1.203172683</v>
      </c>
      <c r="F331" s="2" t="s">
        <v>1</v>
      </c>
      <c r="G331" s="2">
        <f>Train!$H$4*(EXP((-1*(A331-Train!$H$2)^2)/(2*Train!$H$3^2)))</f>
        <v>0.20006534444721236</v>
      </c>
      <c r="H331" s="2">
        <f>Train!$I$4*(EXP((-1*(B331-Train!$I$2)^2)/(2*Train!$I$3^2)))</f>
        <v>1.1884539957187088</v>
      </c>
      <c r="I331" s="2">
        <f>Train!$J$4*(EXP((-1*(C331-Train!$J$2)^2)/(2*Train!$J$3^2)))</f>
        <v>0.70256822538243513</v>
      </c>
      <c r="J331" s="2">
        <f>Train!$K$4*(EXP((-1*(D331-Train!$K$2)^2)/(2*Train!$K$3^2)))</f>
        <v>2.5533807236719248</v>
      </c>
      <c r="K331" s="2">
        <f>Train!$L$4*(EXP((-1*(E331-Train!$L$2)^2)/(2*Train!$L$3^2)))</f>
        <v>1.123236779604261</v>
      </c>
      <c r="L331" s="5">
        <f t="shared" si="10"/>
        <v>0.479103823457105</v>
      </c>
      <c r="M331" s="2" t="str">
        <f t="shared" si="11"/>
        <v>No</v>
      </c>
      <c r="N331" s="2" t="s">
        <v>1</v>
      </c>
    </row>
    <row r="332" spans="1:14" x14ac:dyDescent="0.25">
      <c r="A332" s="2">
        <v>1.5211900089999999</v>
      </c>
      <c r="B332" s="2">
        <v>0.99479104399999996</v>
      </c>
      <c r="C332" s="2">
        <v>0.74565990299999996</v>
      </c>
      <c r="D332" s="2">
        <v>8.1258592000000004E-2</v>
      </c>
      <c r="E332" s="2">
        <v>1.3769396350000001</v>
      </c>
      <c r="F332" s="2" t="s">
        <v>1</v>
      </c>
      <c r="G332" s="2">
        <f>Train!$H$4*(EXP((-1*(A332-Train!$H$2)^2)/(2*Train!$H$3^2)))</f>
        <v>0.19276063385859601</v>
      </c>
      <c r="H332" s="2">
        <f>Train!$I$4*(EXP((-1*(B332-Train!$I$2)^2)/(2*Train!$I$3^2)))</f>
        <v>1.1805461444910919</v>
      </c>
      <c r="I332" s="2">
        <f>Train!$J$4*(EXP((-1*(C332-Train!$J$2)^2)/(2*Train!$J$3^2)))</f>
        <v>0.7244291166685024</v>
      </c>
      <c r="J332" s="2">
        <f>Train!$K$4*(EXP((-1*(D332-Train!$K$2)^2)/(2*Train!$K$3^2)))</f>
        <v>1.9926403712033918</v>
      </c>
      <c r="K332" s="2">
        <f>Train!$L$4*(EXP((-1*(E332-Train!$L$2)^2)/(2*Train!$L$3^2)))</f>
        <v>0.72146598199864265</v>
      </c>
      <c r="L332" s="5">
        <f t="shared" si="10"/>
        <v>0.2369965334731341</v>
      </c>
      <c r="M332" s="2" t="str">
        <f t="shared" si="11"/>
        <v>Yes</v>
      </c>
      <c r="N332" s="2" t="s">
        <v>1</v>
      </c>
    </row>
    <row r="333" spans="1:14" x14ac:dyDescent="0.25">
      <c r="A333" s="2">
        <v>1.0144075050000001</v>
      </c>
      <c r="B333" s="2">
        <v>1.1428571430000001</v>
      </c>
      <c r="C333" s="2">
        <v>11.79428571</v>
      </c>
      <c r="D333" s="2">
        <v>-2.0010625000000001E-2</v>
      </c>
      <c r="E333" s="2">
        <v>1.0275928809999999</v>
      </c>
      <c r="F333" s="2" t="s">
        <v>1</v>
      </c>
      <c r="G333" s="2">
        <f>Train!$H$4*(EXP((-1*(A333-Train!$H$2)^2)/(2*Train!$H$3^2)))</f>
        <v>0.2001356918296969</v>
      </c>
      <c r="H333" s="2">
        <f>Train!$I$4*(EXP((-1*(B333-Train!$I$2)^2)/(2*Train!$I$3^2)))</f>
        <v>1.1295325356543573</v>
      </c>
      <c r="I333" s="2">
        <f>Train!$J$4*(EXP((-1*(C333-Train!$J$2)^2)/(2*Train!$J$3^2)))</f>
        <v>4.2247470609130052E-134</v>
      </c>
      <c r="J333" s="2">
        <f>Train!$K$4*(EXP((-1*(D333-Train!$K$2)^2)/(2*Train!$K$3^2)))</f>
        <v>2.7029094053614133</v>
      </c>
      <c r="K333" s="2">
        <f>Train!$L$4*(EXP((-1*(E333-Train!$L$2)^2)/(2*Train!$L$3^2)))</f>
        <v>1.2801082439324778</v>
      </c>
      <c r="L333" s="5">
        <f t="shared" si="10"/>
        <v>3.3044728527083972E-134</v>
      </c>
      <c r="M333" s="2" t="str">
        <f t="shared" si="11"/>
        <v>Yes</v>
      </c>
      <c r="N333" s="2" t="s">
        <v>1</v>
      </c>
    </row>
    <row r="334" spans="1:14" x14ac:dyDescent="0.25">
      <c r="A334" s="2">
        <v>1.181104938</v>
      </c>
      <c r="B334" s="2">
        <v>0.80366687800000003</v>
      </c>
      <c r="C334" s="2">
        <v>1.1575109109999999</v>
      </c>
      <c r="D334" s="2">
        <v>5.3422902000000001E-2</v>
      </c>
      <c r="E334" s="2">
        <v>0.83818743299999998</v>
      </c>
      <c r="F334" s="2" t="s">
        <v>1</v>
      </c>
      <c r="G334" s="2">
        <f>Train!$H$4*(EXP((-1*(A334-Train!$H$2)^2)/(2*Train!$H$3^2)))</f>
        <v>0.19909499160912913</v>
      </c>
      <c r="H334" s="2">
        <f>Train!$I$4*(EXP((-1*(B334-Train!$I$2)^2)/(2*Train!$I$3^2)))</f>
        <v>0.9370652388969305</v>
      </c>
      <c r="I334" s="2">
        <f>Train!$J$4*(EXP((-1*(C334-Train!$J$2)^2)/(2*Train!$J$3^2)))</f>
        <v>0.88945840011866573</v>
      </c>
      <c r="J334" s="2">
        <f>Train!$K$4*(EXP((-1*(D334-Train!$K$2)^2)/(2*Train!$K$3^2)))</f>
        <v>2.2719132377323423</v>
      </c>
      <c r="K334" s="2">
        <f>Train!$L$4*(EXP((-1*(E334-Train!$L$2)^2)/(2*Train!$L$3^2)))</f>
        <v>1.0316721820517696</v>
      </c>
      <c r="L334" s="5">
        <f t="shared" si="10"/>
        <v>0.38894596133759612</v>
      </c>
      <c r="M334" s="2" t="str">
        <f t="shared" si="11"/>
        <v>No</v>
      </c>
      <c r="N334" s="2" t="s">
        <v>1</v>
      </c>
    </row>
    <row r="335" spans="1:14" x14ac:dyDescent="0.25">
      <c r="A335" s="2">
        <v>0.93932158799999999</v>
      </c>
      <c r="B335" s="2">
        <v>1.0477818290000001</v>
      </c>
      <c r="C335" s="2">
        <v>1.206063573</v>
      </c>
      <c r="D335" s="2">
        <v>4.1868055000000001E-2</v>
      </c>
      <c r="E335" s="2">
        <v>0.848333475</v>
      </c>
      <c r="F335" s="2" t="s">
        <v>1</v>
      </c>
      <c r="G335" s="2">
        <f>Train!$H$4*(EXP((-1*(A335-Train!$H$2)^2)/(2*Train!$H$3^2)))</f>
        <v>0.20014828568187634</v>
      </c>
      <c r="H335" s="2">
        <f>Train!$I$4*(EXP((-1*(B335-Train!$I$2)^2)/(2*Train!$I$3^2)))</f>
        <v>1.1883314596323857</v>
      </c>
      <c r="I335" s="2">
        <f>Train!$J$4*(EXP((-1*(C335-Train!$J$2)^2)/(2*Train!$J$3^2)))</f>
        <v>0.85868871132951552</v>
      </c>
      <c r="J335" s="2">
        <f>Train!$K$4*(EXP((-1*(D335-Train!$K$2)^2)/(2*Train!$K$3^2)))</f>
        <v>2.3738721234333684</v>
      </c>
      <c r="K335" s="2">
        <f>Train!$L$4*(EXP((-1*(E335-Train!$L$2)^2)/(2*Train!$L$3^2)))</f>
        <v>1.0535082987057336</v>
      </c>
      <c r="L335" s="5">
        <f t="shared" si="10"/>
        <v>0.51076426450610068</v>
      </c>
      <c r="M335" s="2" t="str">
        <f t="shared" si="11"/>
        <v>No</v>
      </c>
      <c r="N335" s="2" t="s">
        <v>1</v>
      </c>
    </row>
    <row r="336" spans="1:14" x14ac:dyDescent="0.25">
      <c r="A336" s="2">
        <v>0.40838588799999997</v>
      </c>
      <c r="B336" s="2">
        <v>1</v>
      </c>
      <c r="C336" s="2">
        <v>1</v>
      </c>
      <c r="D336" s="2">
        <v>0.387133281</v>
      </c>
      <c r="E336" s="2">
        <v>0.358268955</v>
      </c>
      <c r="F336" s="2" t="s">
        <v>1</v>
      </c>
      <c r="G336" s="2">
        <f>Train!$H$4*(EXP((-1*(A336-Train!$H$2)^2)/(2*Train!$H$3^2)))</f>
        <v>0.19228875604409981</v>
      </c>
      <c r="H336" s="2">
        <f>Train!$I$4*(EXP((-1*(B336-Train!$I$2)^2)/(2*Train!$I$3^2)))</f>
        <v>1.182616087980749</v>
      </c>
      <c r="I336" s="2">
        <f>Train!$J$4*(EXP((-1*(C336-Train!$J$2)^2)/(2*Train!$J$3^2)))</f>
        <v>0.91468349749899769</v>
      </c>
      <c r="J336" s="2">
        <f>Train!$K$4*(EXP((-1*(D336-Train!$K$2)^2)/(2*Train!$K$3^2)))</f>
        <v>4.4291418984329999E-2</v>
      </c>
      <c r="K336" s="2">
        <f>Train!$L$4*(EXP((-1*(E336-Train!$L$2)^2)/(2*Train!$L$3^2)))</f>
        <v>0.11379259628832129</v>
      </c>
      <c r="L336" s="5">
        <f t="shared" si="10"/>
        <v>1.0483399036043239E-3</v>
      </c>
      <c r="M336" s="2" t="str">
        <f t="shared" si="11"/>
        <v>Yes</v>
      </c>
      <c r="N336" s="2" t="s">
        <v>1</v>
      </c>
    </row>
    <row r="337" spans="1:14" x14ac:dyDescent="0.25">
      <c r="A337" s="2">
        <v>1.086281015</v>
      </c>
      <c r="B337" s="2">
        <v>0.53154107799999994</v>
      </c>
      <c r="C337" s="2">
        <v>2.2400979360000002</v>
      </c>
      <c r="D337" s="2">
        <v>8.7841619999999995E-2</v>
      </c>
      <c r="E337" s="2">
        <v>8.5638663239999993</v>
      </c>
      <c r="F337" s="2" t="s">
        <v>1</v>
      </c>
      <c r="G337" s="2">
        <f>Train!$H$4*(EXP((-1*(A337-Train!$H$2)^2)/(2*Train!$H$3^2)))</f>
        <v>0.19985771347686082</v>
      </c>
      <c r="H337" s="2">
        <f>Train!$I$4*(EXP((-1*(B337-Train!$I$2)^2)/(2*Train!$I$3^2)))</f>
        <v>0.38523120225930513</v>
      </c>
      <c r="I337" s="2">
        <f>Train!$J$4*(EXP((-1*(C337-Train!$J$2)^2)/(2*Train!$J$3^2)))</f>
        <v>2.0717172054447189E-2</v>
      </c>
      <c r="J337" s="2">
        <f>Train!$K$4*(EXP((-1*(D337-Train!$K$2)^2)/(2*Train!$K$3^2)))</f>
        <v>1.9216636494100006</v>
      </c>
      <c r="K337" s="2">
        <f>Train!$L$4*(EXP((-1*(E337-Train!$L$2)^2)/(2*Train!$L$3^2)))</f>
        <v>2.1520733530227747E-127</v>
      </c>
      <c r="L337" s="5">
        <f t="shared" si="10"/>
        <v>6.5964046395207158E-130</v>
      </c>
      <c r="M337" s="2" t="str">
        <f t="shared" si="11"/>
        <v>Yes</v>
      </c>
      <c r="N337" s="2" t="s">
        <v>1</v>
      </c>
    </row>
    <row r="338" spans="1:14" x14ac:dyDescent="0.25">
      <c r="A338" s="2">
        <v>52.886733550000002</v>
      </c>
      <c r="B338" s="2">
        <v>0.65024970800000004</v>
      </c>
      <c r="C338" s="2">
        <v>1.3600674639999999</v>
      </c>
      <c r="D338" s="2">
        <v>-0.26295328400000001</v>
      </c>
      <c r="E338" s="2">
        <v>3.5541470999999998</v>
      </c>
      <c r="F338" s="2" t="s">
        <v>1</v>
      </c>
      <c r="G338" s="2">
        <f>Train!$H$4*(EXP((-1*(A338-Train!$H$2)^2)/(2*Train!$H$3^2)))</f>
        <v>9.1439733579805436E-149</v>
      </c>
      <c r="H338" s="2">
        <f>Train!$I$4*(EXP((-1*(B338-Train!$I$2)^2)/(2*Train!$I$3^2)))</f>
        <v>0.61555062644576597</v>
      </c>
      <c r="I338" s="2">
        <f>Train!$J$4*(EXP((-1*(C338-Train!$J$2)^2)/(2*Train!$J$3^2)))</f>
        <v>0.70686752983585677</v>
      </c>
      <c r="J338" s="2">
        <f>Train!$K$4*(EXP((-1*(D338-Train!$K$2)^2)/(2*Train!$K$3^2)))</f>
        <v>0.80901095588898775</v>
      </c>
      <c r="K338" s="2">
        <f>Train!$L$4*(EXP((-1*(E338-Train!$L$2)^2)/(2*Train!$L$3^2)))</f>
        <v>9.4716899259857108E-15</v>
      </c>
      <c r="L338" s="5">
        <f t="shared" si="10"/>
        <v>3.048727705658936E-163</v>
      </c>
      <c r="M338" s="2" t="str">
        <f t="shared" si="11"/>
        <v>Yes</v>
      </c>
      <c r="N338" s="2" t="s">
        <v>1</v>
      </c>
    </row>
    <row r="339" spans="1:14" x14ac:dyDescent="0.25">
      <c r="A339" s="2">
        <v>0.46571162799999999</v>
      </c>
      <c r="B339" s="2">
        <v>0.90637399399999996</v>
      </c>
      <c r="C339" s="2">
        <v>0.84948785699999996</v>
      </c>
      <c r="D339" s="2">
        <v>0.197596621</v>
      </c>
      <c r="E339" s="2">
        <v>0.84200365499999996</v>
      </c>
      <c r="F339" s="2" t="s">
        <v>1</v>
      </c>
      <c r="G339" s="2">
        <f>Train!$H$4*(EXP((-1*(A339-Train!$H$2)^2)/(2*Train!$H$3^2)))</f>
        <v>0.19378346661045295</v>
      </c>
      <c r="H339" s="2">
        <f>Train!$I$4*(EXP((-1*(B339-Train!$I$2)^2)/(2*Train!$I$3^2)))</f>
        <v>1.1045802139276457</v>
      </c>
      <c r="I339" s="2">
        <f>Train!$J$4*(EXP((-1*(C339-Train!$J$2)^2)/(2*Train!$J$3^2)))</f>
        <v>0.83056479486857815</v>
      </c>
      <c r="J339" s="2">
        <f>Train!$K$4*(EXP((-1*(D339-Train!$K$2)^2)/(2*Train!$K$3^2)))</f>
        <v>0.78085315335444416</v>
      </c>
      <c r="K339" s="2">
        <f>Train!$L$4*(EXP((-1*(E339-Train!$L$2)^2)/(2*Train!$L$3^2)))</f>
        <v>1.0399614135856974</v>
      </c>
      <c r="L339" s="5">
        <f t="shared" si="10"/>
        <v>0.14436904817811477</v>
      </c>
      <c r="M339" s="2" t="str">
        <f t="shared" si="11"/>
        <v>Yes</v>
      </c>
      <c r="N339" s="2" t="s">
        <v>1</v>
      </c>
    </row>
    <row r="340" spans="1:14" x14ac:dyDescent="0.25">
      <c r="A340" s="2">
        <v>1.1635659650000001</v>
      </c>
      <c r="B340" s="2">
        <v>1.00288512</v>
      </c>
      <c r="C340" s="2">
        <v>0.27600736399999998</v>
      </c>
      <c r="D340" s="2">
        <v>-0.59225793199999999</v>
      </c>
      <c r="E340" s="2">
        <v>1.0705850320000001</v>
      </c>
      <c r="F340" s="2" t="s">
        <v>1</v>
      </c>
      <c r="G340" s="2">
        <f>Train!$H$4*(EXP((-1*(A340-Train!$H$2)^2)/(2*Train!$H$3^2)))</f>
        <v>0.19926984814246368</v>
      </c>
      <c r="H340" s="2">
        <f>Train!$I$4*(EXP((-1*(B340-Train!$I$2)^2)/(2*Train!$I$3^2)))</f>
        <v>1.1836413412050164</v>
      </c>
      <c r="I340" s="2">
        <f>Train!$J$4*(EXP((-1*(C340-Train!$J$2)^2)/(2*Train!$J$3^2)))</f>
        <v>0.19080183490691544</v>
      </c>
      <c r="J340" s="2">
        <f>Train!$K$4*(EXP((-1*(D340-Train!$K$2)^2)/(2*Train!$K$3^2)))</f>
        <v>2.0023225470078561E-3</v>
      </c>
      <c r="K340" s="2">
        <f>Train!$L$4*(EXP((-1*(E340-Train!$L$2)^2)/(2*Train!$L$3^2)))</f>
        <v>1.2767959119999068</v>
      </c>
      <c r="L340" s="5">
        <f t="shared" si="10"/>
        <v>1.1505348640670185E-4</v>
      </c>
      <c r="M340" s="2" t="str">
        <f t="shared" si="11"/>
        <v>Yes</v>
      </c>
      <c r="N340" s="2" t="s">
        <v>1</v>
      </c>
    </row>
  </sheetData>
  <autoFilter ref="A1:N340"/>
  <mergeCells count="2">
    <mergeCell ref="U1:W1"/>
    <mergeCell ref="S3:S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</vt:lpstr>
      <vt:lpstr>Test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2017-09-11T19:45:41Z</dcterms:created>
  <dcterms:modified xsi:type="dcterms:W3CDTF">2017-12-11T03:07:51Z</dcterms:modified>
</cp:coreProperties>
</file>