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231"/>
  <workbookPr date1904="1" showInkAnnotation="0" autoCompressPictures="0"/>
  <mc:AlternateContent xmlns:mc="http://schemas.openxmlformats.org/markup-compatibility/2006">
    <mc:Choice Requires="x15">
      <x15ac:absPath xmlns:x15ac="http://schemas.microsoft.com/office/spreadsheetml/2010/11/ac" url="C:\Users\yn\Desktop\CS-555\week_3\"/>
    </mc:Choice>
  </mc:AlternateContent>
  <xr:revisionPtr revIDLastSave="0" documentId="13_ncr:1_{289636E7-4721-4A44-BF78-84CEA88E060F}" xr6:coauthVersionLast="40" xr6:coauthVersionMax="40" xr10:uidLastSave="{00000000-0000-0000-0000-000000000000}"/>
  <bookViews>
    <workbookView xWindow="-108" yWindow="-108" windowWidth="23256" windowHeight="12576" tabRatio="500" activeTab="4" xr2:uid="{00000000-000D-0000-FFFF-FFFF00000000}"/>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17" i="13" l="1"/>
  <c r="G18" i="13"/>
  <c r="G19" i="13"/>
  <c r="D17" i="13"/>
  <c r="D18" i="13"/>
  <c r="D19" i="13"/>
  <c r="G16" i="13"/>
  <c r="D16" i="13"/>
  <c r="F3" i="7"/>
</calcChain>
</file>

<file path=xl/sharedStrings.xml><?xml version="1.0" encoding="utf-8"?>
<sst xmlns="http://schemas.openxmlformats.org/spreadsheetml/2006/main" count="352" uniqueCount="215">
  <si>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</si>
  <si>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</si>
  <si>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</si>
  <si>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</si>
  <si>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</si>
  <si>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</si>
  <si>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</si>
  <si>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</si>
  <si>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</si>
  <si>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</si>
  <si>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</si>
  <si>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</si>
  <si>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</si>
  <si>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</si>
  <si>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</si>
  <si>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</si>
  <si>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</si>
  <si>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</si>
  <si>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Story Name</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</si>
  <si>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</si>
  <si>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</si>
  <si>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</si>
  <si>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</si>
  <si>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</si>
  <si>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</si>
  <si>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</si>
  <si>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Story ID</t>
    <phoneticPr fontId="2" type="noConversion"/>
  </si>
  <si>
    <t>Owner</t>
    <phoneticPr fontId="2" type="noConversion"/>
  </si>
  <si>
    <t>Status</t>
    <phoneticPr fontId="2" type="noConversion"/>
  </si>
  <si>
    <t>Sprint</t>
    <phoneticPr fontId="2" type="noConversion"/>
  </si>
  <si>
    <t>Coding</t>
    <phoneticPr fontId="2" type="noConversion"/>
  </si>
  <si>
    <t>Review Results</t>
  </si>
  <si>
    <t>Keep doing:</t>
  </si>
  <si>
    <t>Avoid:</t>
  </si>
  <si>
    <t>GitHub Username</t>
  </si>
  <si>
    <t>GitHub Repository:</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</si>
  <si>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</si>
  <si>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</si>
  <si>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</si>
  <si>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</si>
  <si>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</si>
  <si>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</si>
  <si>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</si>
  <si>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</si>
  <si>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</si>
  <si>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</si>
  <si>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</si>
  <si>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</si>
  <si>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</si>
  <si>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</si>
  <si>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</si>
  <si>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</si>
  <si>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</si>
  <si>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</si>
  <si>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</si>
  <si>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</si>
  <si>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</si>
  <si>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</si>
  <si>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</si>
  <si>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</si>
  <si>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</si>
  <si>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</si>
  <si>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</si>
  <si>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</si>
  <si>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</si>
  <si>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</si>
  <si>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</si>
  <si>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</si>
  <si>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</si>
  <si>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</si>
  <si>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</si>
  <si>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</si>
  <si>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</si>
  <si>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</si>
  <si>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</si>
  <si>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</si>
  <si>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</si>
  <si>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</si>
  <si>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</si>
  <si>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</si>
  <si>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</si>
  <si>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</si>
  <si>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</si>
  <si>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</si>
  <si>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</si>
  <si>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</si>
  <si>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</si>
  <si>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</si>
  <si>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</si>
  <si>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</si>
  <si>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</si>
  <si>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</si>
  <si>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</si>
  <si>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</si>
  <si>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</si>
  <si>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</si>
  <si>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</si>
  <si>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</si>
  <si>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</si>
  <si>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</si>
  <si>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</si>
  <si>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</si>
  <si>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</si>
  <si>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</si>
  <si>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</si>
  <si>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</si>
  <si>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</si>
  <si>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</si>
  <si>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</si>
  <si>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</si>
  <si>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</si>
  <si>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</si>
  <si>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</si>
  <si>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</si>
  <si>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</si>
  <si>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</si>
  <si>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</si>
  <si>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</si>
  <si>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</si>
  <si>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</si>
  <si>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</si>
  <si>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</si>
  <si>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</si>
  <si>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</si>
  <si>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</si>
  <si>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</si>
  <si>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</si>
  <si>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</si>
  <si>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</si>
  <si>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</si>
  <si>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</si>
  <si>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</si>
  <si>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</si>
  <si>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</si>
  <si>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</si>
  <si>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</si>
  <si>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</si>
  <si>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</si>
  <si>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</si>
  <si>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</si>
  <si>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</si>
  <si>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</si>
  <si>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</si>
  <si>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</si>
  <si>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</si>
  <si>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</si>
  <si>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</si>
  <si>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</si>
  <si>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</si>
  <si>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</si>
  <si>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</si>
  <si>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</si>
  <si>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</si>
  <si>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</si>
  <si>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</si>
  <si>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Coding</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</si>
  <si>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</si>
  <si>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</si>
  <si>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</si>
  <si>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</si>
  <si>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</si>
  <si>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</si>
  <si>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</si>
  <si>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</si>
  <si>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</si>
  <si>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</si>
  <si>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</si>
  <si>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</si>
  <si>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</si>
  <si>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</si>
  <si>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</si>
  <si>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</si>
  <si>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</si>
  <si>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</si>
  <si>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</si>
  <si>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</si>
  <si>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Parents should not marry any of their children</t>
  </si>
  <si>
    <t>No marriages to children</t>
  </si>
  <si>
    <t>Source File</t>
  </si>
  <si>
    <t>Test File</t>
  </si>
  <si>
    <t>Source Function</t>
  </si>
  <si>
    <t>Source Lines</t>
  </si>
  <si>
    <t>Test Function</t>
  </si>
  <si>
    <t>Test lines</t>
  </si>
  <si>
    <t>an</t>
  </si>
  <si>
    <t>Ashish</t>
  </si>
  <si>
    <t>Negi</t>
  </si>
  <si>
    <t>anegi@stevens</t>
  </si>
  <si>
    <t>ashish2110</t>
  </si>
  <si>
    <t>ny</t>
  </si>
  <si>
    <t>Ning</t>
  </si>
  <si>
    <t>Yang</t>
  </si>
  <si>
    <t>nyang6@stevens.edu</t>
  </si>
  <si>
    <t>yndlut</t>
  </si>
  <si>
    <t>rs</t>
  </si>
  <si>
    <t>Rohnit</t>
  </si>
  <si>
    <t>Shetty</t>
  </si>
  <si>
    <t>rshetty6@stevens.edu</t>
  </si>
  <si>
    <t>wronrohn</t>
  </si>
  <si>
    <t>sp</t>
  </si>
  <si>
    <t>Shivani</t>
  </si>
  <si>
    <t>Patole</t>
  </si>
  <si>
    <t>spatole@stevens.edu</t>
  </si>
  <si>
    <t>spatole12</t>
  </si>
  <si>
    <t>ssw555tmashishningrohnitshivani2019Spring</t>
  </si>
  <si>
    <t>Programming Language</t>
  </si>
  <si>
    <t>Technology to communicate</t>
  </si>
  <si>
    <t>Team Communication</t>
  </si>
  <si>
    <t>Roles</t>
  </si>
  <si>
    <t>Scrum master</t>
  </si>
  <si>
    <t>Ning Yang</t>
  </si>
  <si>
    <t>Python 3</t>
  </si>
  <si>
    <t>All the roles will be taken by everyone. Everyone will test each other’s code</t>
  </si>
  <si>
    <t>Slack/WhatsApp/Google Drive</t>
  </si>
  <si>
    <t>Team meets every Tuesday. Daily individual progress will be conveyed via WhatsApp.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</si>
</sst>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9" x14ac:knownFonts="1">
    <font>
      <sz val="10"/>
      <name val="Verdana"/>
    </font>
    <font>
      <b/>
      <sz val="10"/>
      <name val="Verdana"/>
      <family val="2"/>
    </font>
    <font>
      <sz val="8"/>
      <name val="Verdana"/>
      <family val="2"/>
    </font>
    <font>
      <u/>
      <sz val="10"/>
      <color theme="10"/>
      <name val="Verdana"/>
      <family val="2"/>
    </font>
    <font>
      <u/>
      <sz val="10"/>
      <color theme="11"/>
      <name val="Verdana"/>
      <family val="2"/>
    </font>
    <font>
      <sz val="12"/>
      <name val="Cambria"/>
      <family val="1"/>
    </font>
    <font>
      <sz val="10"/>
      <name val="Verdana"/>
      <family val="2"/>
    </font>
    <font>
      <sz val="10"/>
      <color rgb="FF000000"/>
      <name val="Verdana"/>
    </font>
    <font>
      <u/>
      <sz val="10"/>
      <color rgb="FF0000FF"/>
      <name val="Verdana"/>
    </font>
  </fonts>
  <fills count="3">
    <fill>
      <patternFill patternType="none"/>
    </fill>
    <fill>
      <patternFill patternType="gray125"/>
    </fill>
    <fill>
      <patternFill patternType="solid">
        <fgColor theme="6" tint="0.59999389629810485"/>
        <bgColor indexed="64"/>
      </patternFill>
    </fill>
  </fills>
  <borders count="1">
    <border>
      <left/>
      <right/>
      <top/>
      <bottom/>
      <diagonal/>
    </border>
  </borders>
  <cellStyleXfs count="6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7" fillId="0" borderId="0"/>
  </cellStyleXfs>
  <cellXfs count="21">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14" fontId="0" fillId="0" borderId="0" xfId="0" applyNumberFormat="1"/>
    <xf numFmtId="0" fontId="0" fillId="2" borderId="0" xfId="0" applyFill="1"/>
    <xf numFmtId="165" fontId="0" fillId="2" borderId="0" xfId="0" applyNumberFormat="1" applyFill="1"/>
    <xf numFmtId="0" fontId="1" fillId="0" borderId="0" xfId="0" applyFont="1" applyAlignment="1">
      <alignment horizontal="left"/>
    </xf>
    <xf numFmtId="0" fontId="0" fillId="0" borderId="0" xfId="0" applyAlignment="1">
      <alignment horizontal="left"/>
    </xf>
    <xf numFmtId="0" fontId="6" fillId="0" borderId="0" xfId="0" applyFont="1" applyAlignment="1">
      <alignment horizontal="left"/>
    </xf>
    <xf numFmtId="0" fontId="7" fillId="0" borderId="0" xfId="65"/>
    <xf numFmtId="0" fontId="8" fillId="0" borderId="0" xfId="65" applyFont="1"/>
    <xf numFmtId="0" fontId="6" fillId="0" borderId="0" xfId="0" applyFont="1"/>
    <xf numFmtId="0" fontId="6" fillId="0" borderId="0" xfId="0" applyFont="1" applyAlignment="1">
      <alignment wrapText="1"/>
    </xf>
  </cellXfs>
  <cellStyles count="6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Normal" xfId="0" builtinId="0"/>
    <cellStyle name="Normal 2" xfId="65" xr:uid="{E47B7C07-5F51-4758-BD75-FFD595E2914F}"/>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m/d/yyyy</c:formatCode>
                <c:ptCount val="6"/>
                <c:pt idx="0">
                  <c:v>41065</c:v>
                </c:pt>
                <c:pt idx="1">
                  <c:v>41078</c:v>
                </c:pt>
                <c:pt idx="2">
                  <c:v>41092</c:v>
                </c:pt>
                <c:pt idx="3">
                  <c:v>41106</c:v>
                </c:pt>
                <c:pt idx="4">
                  <c:v>41120</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F2EA-E74F-87D6-37D93C2D00E4}"/>
            </c:ext>
          </c:extLst>
        </c:ser>
        <c:dLbls>
          <c:showLegendKey val="0"/>
          <c:showVal val="0"/>
          <c:showCatName val="0"/>
          <c:showSerName val="0"/>
          <c:showPercent val="0"/>
          <c:showBubbleSize val="0"/>
        </c:dLbls>
        <c:marker val="1"/>
        <c:smooth val="0"/>
        <c:axId val="1133140192"/>
        <c:axId val="1133111936"/>
      </c:lineChart>
      <c:dateAx>
        <c:axId val="1133140192"/>
        <c:scaling>
          <c:orientation val="minMax"/>
        </c:scaling>
        <c:delete val="0"/>
        <c:axPos val="b"/>
        <c:numFmt formatCode="m/d/yyyy" sourceLinked="1"/>
        <c:majorTickMark val="out"/>
        <c:minorTickMark val="none"/>
        <c:tickLblPos val="nextTo"/>
        <c:crossAx val="1133111936"/>
        <c:crosses val="autoZero"/>
        <c:auto val="1"/>
        <c:lblOffset val="100"/>
        <c:baseTimeUnit val="days"/>
      </c:dateAx>
      <c:valAx>
        <c:axId val="1133111936"/>
        <c:scaling>
          <c:orientation val="minMax"/>
        </c:scaling>
        <c:delete val="0"/>
        <c:axPos val="l"/>
        <c:majorGridlines/>
        <c:numFmt formatCode="General" sourceLinked="1"/>
        <c:majorTickMark val="out"/>
        <c:minorTickMark val="none"/>
        <c:tickLblPos val="nextTo"/>
        <c:crossAx val="1133140192"/>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Burndown!$A$2:$A$7</c:f>
              <c:numCache>
                <c:formatCode>m/d</c:formatCode>
                <c:ptCount val="6"/>
                <c:pt idx="0">
                  <c:v>42045</c:v>
                </c:pt>
              </c:numCache>
            </c:numRef>
          </c:cat>
          <c:val>
            <c:numRef>
              <c:f>Burndown!$B$2:$B$7</c:f>
              <c:numCache>
                <c:formatCode>General</c:formatCode>
                <c:ptCount val="6"/>
                <c:pt idx="0">
                  <c:v>32</c:v>
                </c:pt>
              </c:numCache>
            </c:numRef>
          </c:val>
          <c:smooth val="0"/>
          <c:extLst>
            <c:ext xmlns:c16="http://schemas.microsoft.com/office/drawing/2014/chart" uri="{C3380CC4-5D6E-409C-BE32-E72D297353CC}">
              <c16:uniqueId val="{00000000-11E8-C342-B214-D8822EBCC57B}"/>
            </c:ext>
          </c:extLst>
        </c:ser>
        <c:dLbls>
          <c:showLegendKey val="0"/>
          <c:showVal val="0"/>
          <c:showCatName val="0"/>
          <c:showSerName val="0"/>
          <c:showPercent val="0"/>
          <c:showBubbleSize val="0"/>
        </c:dLbls>
        <c:marker val="1"/>
        <c:smooth val="0"/>
        <c:axId val="1158123744"/>
        <c:axId val="1158126064"/>
      </c:lineChart>
      <c:dateAx>
        <c:axId val="1158123744"/>
        <c:scaling>
          <c:orientation val="minMax"/>
        </c:scaling>
        <c:delete val="0"/>
        <c:axPos val="b"/>
        <c:numFmt formatCode="m/d" sourceLinked="1"/>
        <c:majorTickMark val="out"/>
        <c:minorTickMark val="none"/>
        <c:tickLblPos val="nextTo"/>
        <c:crossAx val="1158126064"/>
        <c:crosses val="autoZero"/>
        <c:auto val="1"/>
        <c:lblOffset val="100"/>
        <c:baseTimeUnit val="days"/>
      </c:dateAx>
      <c:valAx>
        <c:axId val="1158126064"/>
        <c:scaling>
          <c:orientation val="minMax"/>
        </c:scaling>
        <c:delete val="0"/>
        <c:axPos val="l"/>
        <c:majorGridlines/>
        <c:numFmt formatCode="General" sourceLinked="1"/>
        <c:majorTickMark val="out"/>
        <c:minorTickMark val="none"/>
        <c:tickLblPos val="nextTo"/>
        <c:crossAx val="1158123744"/>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rshetty6@stevens.edu" TargetMode="External"/><Relationship Id="rId2" Type="http://schemas.openxmlformats.org/officeDocument/2006/relationships/hyperlink" Target="mailto:nyang6@stevens.edu" TargetMode="External"/><Relationship Id="rId1" Type="http://schemas.openxmlformats.org/officeDocument/2006/relationships/hyperlink" Target="mailto:anegi@stevens" TargetMode="External"/><Relationship Id="rId5" Type="http://schemas.openxmlformats.org/officeDocument/2006/relationships/printerSettings" Target="../printerSettings/printerSettings1.bin"/><Relationship Id="rId4" Type="http://schemas.openxmlformats.org/officeDocument/2006/relationships/hyperlink" Target="mailto:spatole@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5"/>
  <sheetViews>
    <sheetView zoomScale="150" workbookViewId="0">
      <selection activeCell="E14" sqref="E14"/>
    </sheetView>
  </sheetViews>
  <sheetFormatPr defaultColWidth="10.90625" defaultRowHeight="12.6" x14ac:dyDescent="0.2"/>
  <cols>
    <col min="1" max="1" width="7.81640625" bestFit="1" customWidth="1"/>
    <col min="2" max="2" width="6.453125" customWidth="1"/>
    <col min="3" max="3" width="8.453125" customWidth="1"/>
    <col min="4" max="4" width="22.1796875" bestFit="1" customWidth="1"/>
    <col min="5" max="5" width="20.453125" customWidth="1"/>
  </cols>
  <sheetData>
    <row r="1" spans="1:5" s="4" customFormat="1" x14ac:dyDescent="0.2">
      <c r="A1" s="4" t="s">
        <v>19</v>
      </c>
      <c r="B1" s="4" t="s">
        <v>21</v>
      </c>
      <c r="C1" s="4" t="s">
        <v>20</v>
      </c>
      <c r="D1" s="4" t="s">
        <v>22</v>
      </c>
      <c r="E1" s="4" t="s">
        <v>34</v>
      </c>
    </row>
    <row r="3" spans="1:5" x14ac:dyDescent="0.2">
      <c r="A3" s="17" t="s">
        <v>184</v>
      </c>
      <c r="B3" s="17" t="s">
        <v>185</v>
      </c>
      <c r="C3" s="17" t="s">
        <v>186</v>
      </c>
      <c r="D3" s="18" t="s">
        <v>187</v>
      </c>
      <c r="E3" s="17" t="s">
        <v>188</v>
      </c>
    </row>
    <row r="4" spans="1:5" x14ac:dyDescent="0.2">
      <c r="A4" s="17" t="s">
        <v>189</v>
      </c>
      <c r="B4" s="17" t="s">
        <v>190</v>
      </c>
      <c r="C4" s="17" t="s">
        <v>191</v>
      </c>
      <c r="D4" s="18" t="s">
        <v>192</v>
      </c>
      <c r="E4" s="17" t="s">
        <v>193</v>
      </c>
    </row>
    <row r="5" spans="1:5" x14ac:dyDescent="0.2">
      <c r="A5" s="17" t="s">
        <v>194</v>
      </c>
      <c r="B5" s="17" t="s">
        <v>195</v>
      </c>
      <c r="C5" s="17" t="s">
        <v>196</v>
      </c>
      <c r="D5" s="18" t="s">
        <v>197</v>
      </c>
      <c r="E5" s="17" t="s">
        <v>198</v>
      </c>
    </row>
    <row r="6" spans="1:5" x14ac:dyDescent="0.2">
      <c r="A6" s="17" t="s">
        <v>199</v>
      </c>
      <c r="B6" s="17" t="s">
        <v>200</v>
      </c>
      <c r="C6" s="17" t="s">
        <v>201</v>
      </c>
      <c r="D6" s="18" t="s">
        <v>202</v>
      </c>
      <c r="E6" s="17" t="s">
        <v>203</v>
      </c>
    </row>
    <row r="9" spans="1:5" x14ac:dyDescent="0.2">
      <c r="D9" s="4" t="s">
        <v>35</v>
      </c>
      <c r="E9" s="17" t="s">
        <v>204</v>
      </c>
    </row>
    <row r="11" spans="1:5" x14ac:dyDescent="0.2">
      <c r="D11" s="19" t="s">
        <v>205</v>
      </c>
      <c r="E11" s="19" t="s">
        <v>211</v>
      </c>
    </row>
    <row r="12" spans="1:5" ht="12.6" customHeight="1" x14ac:dyDescent="0.2">
      <c r="D12" s="20" t="s">
        <v>206</v>
      </c>
      <c r="E12" s="19" t="s">
        <v>213</v>
      </c>
    </row>
    <row r="13" spans="1:5" x14ac:dyDescent="0.2">
      <c r="D13" s="19" t="s">
        <v>207</v>
      </c>
      <c r="E13" s="19" t="s">
        <v>214</v>
      </c>
    </row>
    <row r="14" spans="1:5" x14ac:dyDescent="0.2">
      <c r="D14" s="19" t="s">
        <v>208</v>
      </c>
      <c r="E14" s="19" t="s">
        <v>212</v>
      </c>
    </row>
    <row r="15" spans="1:5" x14ac:dyDescent="0.2">
      <c r="D15" s="19" t="s">
        <v>209</v>
      </c>
      <c r="E15" t="s">
        <v>210</v>
      </c>
    </row>
  </sheetData>
  <sortState xmlns:xlrd2="http://schemas.microsoft.com/office/spreadsheetml/2017/richdata2" ref="A3:D5">
    <sortCondition ref="C3:C5"/>
  </sortState>
  <phoneticPr fontId="2" type="noConversion"/>
  <hyperlinks>
    <hyperlink ref="D3" r:id="rId1" xr:uid="{00000000-0004-0000-0000-000000000000}"/>
    <hyperlink ref="D4" r:id="rId2" xr:uid="{00000000-0004-0000-0000-000001000000}"/>
    <hyperlink ref="D5" r:id="rId3" xr:uid="{00000000-0004-0000-0000-000002000000}"/>
    <hyperlink ref="D6" r:id="rId4" xr:uid="{00000000-0004-0000-0000-000003000000}"/>
  </hyperlinks>
  <pageMargins left="0.75" right="0.75" top="1" bottom="1" header="0.5" footer="0.5"/>
  <pageSetup orientation="portrait" horizontalDpi="4294967292" verticalDpi="4294967292"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3"/>
  <sheetViews>
    <sheetView zoomScale="150" workbookViewId="0">
      <selection activeCell="D3" sqref="D3"/>
    </sheetView>
  </sheetViews>
  <sheetFormatPr defaultColWidth="10.90625" defaultRowHeight="12.6" x14ac:dyDescent="0.2"/>
  <cols>
    <col min="1" max="1" width="6.08984375" bestFit="1" customWidth="1"/>
    <col min="2" max="2" width="7.6328125" customWidth="1"/>
    <col min="3" max="3" width="26.453125" bestFit="1" customWidth="1"/>
    <col min="4" max="4" width="6.6328125" customWidth="1"/>
    <col min="5" max="5" width="7.6328125" customWidth="1"/>
  </cols>
  <sheetData>
    <row r="1" spans="1:5" s="4" customFormat="1" x14ac:dyDescent="0.2">
      <c r="A1" s="4" t="s">
        <v>29</v>
      </c>
      <c r="B1" s="4" t="s">
        <v>26</v>
      </c>
      <c r="C1" s="4" t="s">
        <v>18</v>
      </c>
      <c r="D1" s="4" t="s">
        <v>27</v>
      </c>
      <c r="E1" s="4" t="s">
        <v>28</v>
      </c>
    </row>
    <row r="2" spans="1:5" x14ac:dyDescent="0.2">
      <c r="A2">
        <v>1</v>
      </c>
      <c r="B2" t="s">
        <v>113</v>
      </c>
      <c r="C2" t="s">
        <v>156</v>
      </c>
      <c r="D2" t="s">
        <v>190</v>
      </c>
      <c r="E2" t="s">
        <v>155</v>
      </c>
    </row>
    <row r="3" spans="1:5" x14ac:dyDescent="0.2">
      <c r="A3">
        <v>1</v>
      </c>
      <c r="B3" t="s">
        <v>114</v>
      </c>
      <c r="C3" t="s">
        <v>69</v>
      </c>
      <c r="D3" t="s">
        <v>200</v>
      </c>
      <c r="E3" t="s">
        <v>155</v>
      </c>
    </row>
    <row r="4" spans="1:5" x14ac:dyDescent="0.2">
      <c r="A4">
        <v>1</v>
      </c>
      <c r="B4" t="s">
        <v>116</v>
      </c>
      <c r="C4" t="s">
        <v>70</v>
      </c>
      <c r="D4" t="s">
        <v>185</v>
      </c>
      <c r="E4" t="s">
        <v>155</v>
      </c>
    </row>
    <row r="5" spans="1:5" x14ac:dyDescent="0.2">
      <c r="A5">
        <v>1</v>
      </c>
      <c r="B5" t="s">
        <v>119</v>
      </c>
      <c r="C5" t="s">
        <v>73</v>
      </c>
      <c r="D5" t="s">
        <v>185</v>
      </c>
      <c r="E5" t="s">
        <v>155</v>
      </c>
    </row>
    <row r="6" spans="1:5" x14ac:dyDescent="0.2">
      <c r="A6">
        <v>1</v>
      </c>
      <c r="B6" t="s">
        <v>127</v>
      </c>
      <c r="C6" t="s">
        <v>82</v>
      </c>
      <c r="D6" t="s">
        <v>195</v>
      </c>
      <c r="E6" t="s">
        <v>155</v>
      </c>
    </row>
    <row r="7" spans="1:5" x14ac:dyDescent="0.2">
      <c r="A7">
        <v>1</v>
      </c>
      <c r="B7" t="s">
        <v>147</v>
      </c>
      <c r="C7" t="s">
        <v>102</v>
      </c>
      <c r="D7" t="s">
        <v>200</v>
      </c>
      <c r="E7" t="s">
        <v>155</v>
      </c>
    </row>
    <row r="8" spans="1:5" x14ac:dyDescent="0.2">
      <c r="A8">
        <v>1</v>
      </c>
      <c r="B8" t="s">
        <v>152</v>
      </c>
      <c r="C8" t="s">
        <v>107</v>
      </c>
      <c r="D8" t="s">
        <v>195</v>
      </c>
      <c r="E8" t="s">
        <v>155</v>
      </c>
    </row>
    <row r="9" spans="1:5" x14ac:dyDescent="0.2">
      <c r="A9">
        <v>1</v>
      </c>
      <c r="B9" t="s">
        <v>154</v>
      </c>
      <c r="C9" t="s">
        <v>110</v>
      </c>
      <c r="D9" t="s">
        <v>190</v>
      </c>
      <c r="E9" t="s">
        <v>155</v>
      </c>
    </row>
    <row r="10" spans="1:5" x14ac:dyDescent="0.2">
      <c r="B10" t="s">
        <v>115</v>
      </c>
      <c r="C10" t="s">
        <v>68</v>
      </c>
    </row>
    <row r="11" spans="1:5" x14ac:dyDescent="0.2">
      <c r="B11" t="s">
        <v>117</v>
      </c>
      <c r="C11" t="s">
        <v>71</v>
      </c>
    </row>
    <row r="12" spans="1:5" x14ac:dyDescent="0.2">
      <c r="B12" t="s">
        <v>118</v>
      </c>
      <c r="C12" t="s">
        <v>72</v>
      </c>
    </row>
    <row r="13" spans="1:5" x14ac:dyDescent="0.2">
      <c r="B13" t="s">
        <v>120</v>
      </c>
      <c r="C13" t="s">
        <v>157</v>
      </c>
    </row>
    <row r="14" spans="1:5" x14ac:dyDescent="0.2">
      <c r="B14" t="s">
        <v>121</v>
      </c>
      <c r="C14" t="s">
        <v>75</v>
      </c>
    </row>
    <row r="15" spans="1:5" x14ac:dyDescent="0.2">
      <c r="B15" t="s">
        <v>122</v>
      </c>
      <c r="C15" t="s">
        <v>77</v>
      </c>
    </row>
    <row r="16" spans="1:5" x14ac:dyDescent="0.2">
      <c r="B16" t="s">
        <v>124</v>
      </c>
      <c r="C16" t="s">
        <v>79</v>
      </c>
    </row>
    <row r="17" spans="2:3" x14ac:dyDescent="0.2">
      <c r="B17" t="s">
        <v>129</v>
      </c>
      <c r="C17" t="s">
        <v>177</v>
      </c>
    </row>
    <row r="18" spans="2:3" x14ac:dyDescent="0.2">
      <c r="B18" t="s">
        <v>130</v>
      </c>
      <c r="C18" t="s">
        <v>84</v>
      </c>
    </row>
    <row r="19" spans="2:3" x14ac:dyDescent="0.2">
      <c r="B19" t="s">
        <v>133</v>
      </c>
      <c r="C19" t="s">
        <v>87</v>
      </c>
    </row>
    <row r="20" spans="2:3" x14ac:dyDescent="0.2">
      <c r="B20" t="s">
        <v>134</v>
      </c>
      <c r="C20" t="s">
        <v>90</v>
      </c>
    </row>
    <row r="21" spans="2:3" x14ac:dyDescent="0.2">
      <c r="B21" t="s">
        <v>135</v>
      </c>
      <c r="C21" t="s">
        <v>91</v>
      </c>
    </row>
    <row r="22" spans="2:3" x14ac:dyDescent="0.2">
      <c r="B22" t="s">
        <v>137</v>
      </c>
      <c r="C22" t="s">
        <v>93</v>
      </c>
    </row>
    <row r="23" spans="2:3" x14ac:dyDescent="0.2">
      <c r="B23" t="s">
        <v>138</v>
      </c>
      <c r="C23" t="s">
        <v>94</v>
      </c>
    </row>
    <row r="24" spans="2:3" x14ac:dyDescent="0.2">
      <c r="B24" t="s">
        <v>139</v>
      </c>
      <c r="C24" t="s">
        <v>95</v>
      </c>
    </row>
    <row r="25" spans="2:3" x14ac:dyDescent="0.2">
      <c r="B25" t="s">
        <v>140</v>
      </c>
      <c r="C25" t="s">
        <v>96</v>
      </c>
    </row>
    <row r="26" spans="2:3" x14ac:dyDescent="0.2">
      <c r="B26" t="s">
        <v>141</v>
      </c>
      <c r="C26" t="s">
        <v>97</v>
      </c>
    </row>
    <row r="27" spans="2:3" x14ac:dyDescent="0.2">
      <c r="B27" t="s">
        <v>142</v>
      </c>
      <c r="C27" t="s">
        <v>98</v>
      </c>
    </row>
    <row r="28" spans="2:3" x14ac:dyDescent="0.2">
      <c r="B28" t="s">
        <v>143</v>
      </c>
      <c r="C28" t="s">
        <v>99</v>
      </c>
    </row>
    <row r="29" spans="2:3" x14ac:dyDescent="0.2">
      <c r="B29" t="s">
        <v>145</v>
      </c>
      <c r="C29" t="s">
        <v>101</v>
      </c>
    </row>
    <row r="30" spans="2:3" x14ac:dyDescent="0.2">
      <c r="B30" t="s">
        <v>146</v>
      </c>
      <c r="C30" t="s">
        <v>111</v>
      </c>
    </row>
    <row r="31" spans="2:3" x14ac:dyDescent="0.2">
      <c r="B31" t="s">
        <v>148</v>
      </c>
      <c r="C31" t="s">
        <v>103</v>
      </c>
    </row>
    <row r="32" spans="2:3" x14ac:dyDescent="0.2">
      <c r="B32" t="s">
        <v>150</v>
      </c>
      <c r="C32" t="s">
        <v>105</v>
      </c>
    </row>
    <row r="33" spans="2:3" x14ac:dyDescent="0.2">
      <c r="B33" t="s">
        <v>151</v>
      </c>
      <c r="C33" t="s">
        <v>106</v>
      </c>
    </row>
  </sheetData>
  <sortState xmlns:xlrd2="http://schemas.microsoft.com/office/spreadsheetml/2017/richdata2" ref="A2:E33">
    <sortCondition ref="A1"/>
  </sortState>
  <phoneticPr fontId="2" type="noConversion"/>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topLeftCell="A7" zoomScale="150" workbookViewId="0">
      <selection activeCell="K38" sqref="K38"/>
    </sheetView>
  </sheetViews>
  <sheetFormatPr defaultColWidth="10.90625" defaultRowHeight="12.6" x14ac:dyDescent="0.2"/>
  <cols>
    <col min="1" max="1" width="10.81640625" style="2"/>
    <col min="2" max="2" width="9.453125" customWidth="1"/>
    <col min="3" max="3" width="15.81640625" bestFit="1" customWidth="1"/>
    <col min="4" max="4" width="12.36328125" customWidth="1"/>
    <col min="5" max="5" width="6.81640625" customWidth="1"/>
    <col min="6" max="6" width="12.453125" style="7" customWidth="1"/>
  </cols>
  <sheetData>
    <row r="1" spans="1:7" x14ac:dyDescent="0.2">
      <c r="A1" s="2" t="s">
        <v>158</v>
      </c>
    </row>
    <row r="2" spans="1:7" x14ac:dyDescent="0.2">
      <c r="A2" s="2" t="s">
        <v>159</v>
      </c>
    </row>
    <row r="3" spans="1:7" x14ac:dyDescent="0.2">
      <c r="A3" s="2" t="s">
        <v>160</v>
      </c>
    </row>
    <row r="5" spans="1:7" x14ac:dyDescent="0.2">
      <c r="A5" s="2" t="s">
        <v>167</v>
      </c>
    </row>
    <row r="6" spans="1:7" x14ac:dyDescent="0.2">
      <c r="A6" s="2" t="s">
        <v>168</v>
      </c>
    </row>
    <row r="8" spans="1:7" x14ac:dyDescent="0.2">
      <c r="A8" s="2" t="s">
        <v>169</v>
      </c>
    </row>
    <row r="14" spans="1:7" s="4" customFormat="1" x14ac:dyDescent="0.2">
      <c r="A14" s="4" t="s">
        <v>161</v>
      </c>
      <c r="B14" s="3" t="s">
        <v>0</v>
      </c>
      <c r="C14" s="4" t="s">
        <v>1</v>
      </c>
      <c r="D14" s="4" t="s">
        <v>2</v>
      </c>
      <c r="E14" s="4" t="s">
        <v>23</v>
      </c>
      <c r="F14" s="4" t="s">
        <v>25</v>
      </c>
      <c r="G14" s="6" t="s">
        <v>24</v>
      </c>
    </row>
    <row r="15" spans="1:7" x14ac:dyDescent="0.2">
      <c r="A15" t="s">
        <v>162</v>
      </c>
      <c r="B15" s="11">
        <v>41065</v>
      </c>
      <c r="C15" s="12">
        <v>24</v>
      </c>
      <c r="E15" s="12">
        <v>0</v>
      </c>
      <c r="F15" s="12"/>
      <c r="G15" s="7"/>
    </row>
    <row r="16" spans="1:7" x14ac:dyDescent="0.2">
      <c r="A16" t="s">
        <v>163</v>
      </c>
      <c r="B16" s="11">
        <v>41078</v>
      </c>
      <c r="C16" s="12">
        <v>18</v>
      </c>
      <c r="D16">
        <f>C15-C16</f>
        <v>6</v>
      </c>
      <c r="E16" s="12">
        <v>250</v>
      </c>
      <c r="F16" s="12">
        <v>120</v>
      </c>
      <c r="G16" s="7">
        <f>(E16-E15)/F16*60</f>
        <v>125.00000000000001</v>
      </c>
    </row>
    <row r="17" spans="1:7" x14ac:dyDescent="0.2">
      <c r="A17" s="2" t="s">
        <v>164</v>
      </c>
      <c r="B17" s="11">
        <v>41092</v>
      </c>
      <c r="C17" s="12">
        <v>12</v>
      </c>
      <c r="D17">
        <f>C16-C17</f>
        <v>6</v>
      </c>
      <c r="E17" s="12">
        <v>480</v>
      </c>
      <c r="F17" s="13">
        <v>135</v>
      </c>
      <c r="G17" s="7">
        <f>(E17-E16)/F17*60</f>
        <v>102.22222222222223</v>
      </c>
    </row>
    <row r="18" spans="1:7" x14ac:dyDescent="0.2">
      <c r="A18" s="2" t="s">
        <v>165</v>
      </c>
      <c r="B18" s="11">
        <v>41106</v>
      </c>
      <c r="C18" s="12">
        <v>6</v>
      </c>
      <c r="D18">
        <f>C17-C18</f>
        <v>6</v>
      </c>
      <c r="E18" s="12">
        <v>740</v>
      </c>
      <c r="F18" s="13">
        <v>160</v>
      </c>
      <c r="G18" s="7">
        <f>(E18-E17)/F18*60</f>
        <v>97.5</v>
      </c>
    </row>
    <row r="19" spans="1:7" x14ac:dyDescent="0.2">
      <c r="A19" s="2" t="s">
        <v>166</v>
      </c>
      <c r="B19" s="11">
        <v>41120</v>
      </c>
      <c r="C19" s="12">
        <v>0</v>
      </c>
      <c r="D19">
        <f>C18-C19</f>
        <v>6</v>
      </c>
      <c r="E19" s="12">
        <v>1100</v>
      </c>
      <c r="F19" s="13">
        <v>145</v>
      </c>
      <c r="G19" s="7">
        <f>(E19-E18)/F19*60</f>
        <v>148.9655172413793</v>
      </c>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3"/>
  <sheetViews>
    <sheetView zoomScale="150" workbookViewId="0">
      <selection activeCell="E2" sqref="E2"/>
    </sheetView>
  </sheetViews>
  <sheetFormatPr defaultColWidth="10.90625" defaultRowHeight="12.6" x14ac:dyDescent="0.2"/>
  <cols>
    <col min="1" max="1" width="10.81640625" style="2"/>
    <col min="2" max="2" width="16.6328125" customWidth="1"/>
    <col min="3" max="3" width="12.453125" customWidth="1"/>
    <col min="4" max="4" width="7.1796875" customWidth="1"/>
    <col min="5" max="5" width="6.81640625" customWidth="1"/>
    <col min="6" max="6" width="12.453125" style="7" customWidth="1"/>
  </cols>
  <sheetData>
    <row r="1" spans="1:6" s="4" customFormat="1" x14ac:dyDescent="0.2">
      <c r="A1" s="3" t="s">
        <v>0</v>
      </c>
      <c r="B1" s="4" t="s">
        <v>1</v>
      </c>
      <c r="C1" s="4" t="s">
        <v>2</v>
      </c>
      <c r="D1" s="4" t="s">
        <v>23</v>
      </c>
      <c r="E1" s="4" t="s">
        <v>25</v>
      </c>
      <c r="F1" s="6" t="s">
        <v>24</v>
      </c>
    </row>
    <row r="2" spans="1:6" x14ac:dyDescent="0.2">
      <c r="A2" s="2">
        <v>42045</v>
      </c>
      <c r="B2">
        <v>32</v>
      </c>
      <c r="D2">
        <v>0</v>
      </c>
    </row>
    <row r="3" spans="1:6" x14ac:dyDescent="0.2">
      <c r="F3" s="7" t="e">
        <f>(D3-D2)/E3*60</f>
        <v>#DIV/0!</v>
      </c>
    </row>
  </sheetData>
  <phoneticPr fontId="2" type="noConversion"/>
  <pageMargins left="0.75" right="0.75" top="1" bottom="1" header="0.5" footer="0.5"/>
  <pageSetup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Q27"/>
  <sheetViews>
    <sheetView tabSelected="1" zoomScale="150" workbookViewId="0">
      <selection activeCell="E17" sqref="E17"/>
    </sheetView>
  </sheetViews>
  <sheetFormatPr defaultColWidth="10.90625" defaultRowHeight="12.6" x14ac:dyDescent="0.2"/>
  <cols>
    <col min="1" max="1" width="7.6328125" customWidth="1"/>
    <col min="2" max="2" width="24.453125" style="1" customWidth="1"/>
    <col min="3" max="3" width="7.36328125" bestFit="1" customWidth="1"/>
    <col min="4" max="4" width="6.36328125" bestFit="1" customWidth="1"/>
    <col min="5" max="5" width="7.6328125" bestFit="1" customWidth="1"/>
    <col min="6" max="6" width="9.1796875" bestFit="1" customWidth="1"/>
    <col min="7" max="7" width="8.453125" bestFit="1" customWidth="1"/>
    <col min="8" max="8" width="9.36328125" bestFit="1" customWidth="1"/>
    <col min="9" max="9" width="11" style="2" bestFit="1" customWidth="1"/>
    <col min="11" max="11" width="11.453125" style="15" bestFit="1" customWidth="1"/>
    <col min="12" max="12" width="19.1796875" style="15" bestFit="1" customWidth="1"/>
    <col min="13" max="13" width="13" style="15" bestFit="1" customWidth="1"/>
    <col min="14" max="14" width="1.81640625" style="15" customWidth="1"/>
    <col min="15" max="15" width="10.1796875" style="15" bestFit="1" customWidth="1"/>
    <col min="16" max="16" width="16.453125" style="15" bestFit="1" customWidth="1"/>
    <col min="17" max="17" width="10.1796875" style="15" bestFit="1" customWidth="1"/>
  </cols>
  <sheetData>
    <row r="1" spans="1:17" x14ac:dyDescent="0.2">
      <c r="A1" s="4" t="s">
        <v>9</v>
      </c>
      <c r="B1" s="5" t="s">
        <v>10</v>
      </c>
      <c r="C1" s="4" t="s">
        <v>11</v>
      </c>
      <c r="D1" s="4" t="s">
        <v>12</v>
      </c>
      <c r="E1" s="8" t="s">
        <v>13</v>
      </c>
      <c r="F1" s="8" t="s">
        <v>14</v>
      </c>
      <c r="G1" s="8" t="s">
        <v>15</v>
      </c>
      <c r="H1" s="8" t="s">
        <v>16</v>
      </c>
      <c r="I1" s="9" t="s">
        <v>17</v>
      </c>
      <c r="K1" s="14" t="s">
        <v>178</v>
      </c>
      <c r="L1" s="14" t="s">
        <v>180</v>
      </c>
      <c r="M1" s="14" t="s">
        <v>181</v>
      </c>
      <c r="O1" s="14" t="s">
        <v>179</v>
      </c>
      <c r="P1" s="14" t="s">
        <v>182</v>
      </c>
      <c r="Q1" s="14" t="s">
        <v>183</v>
      </c>
    </row>
    <row r="2" spans="1:17" x14ac:dyDescent="0.2">
      <c r="A2" t="s">
        <v>113</v>
      </c>
      <c r="B2" t="s">
        <v>156</v>
      </c>
      <c r="C2" t="s">
        <v>190</v>
      </c>
      <c r="D2" t="s">
        <v>30</v>
      </c>
      <c r="E2">
        <v>40</v>
      </c>
      <c r="F2" s="19">
        <v>240</v>
      </c>
      <c r="K2" s="16"/>
      <c r="L2" s="16"/>
      <c r="M2" s="16"/>
      <c r="O2" s="16"/>
      <c r="P2" s="16"/>
      <c r="Q2" s="16"/>
    </row>
    <row r="3" spans="1:17" x14ac:dyDescent="0.2">
      <c r="B3"/>
      <c r="F3" s="19"/>
      <c r="K3" s="16"/>
      <c r="L3" s="16"/>
      <c r="M3" s="16"/>
      <c r="O3" s="16"/>
      <c r="P3" s="16"/>
      <c r="Q3" s="16"/>
    </row>
    <row r="4" spans="1:17" x14ac:dyDescent="0.2">
      <c r="A4" t="s">
        <v>114</v>
      </c>
      <c r="B4" t="s">
        <v>69</v>
      </c>
      <c r="C4" t="s">
        <v>200</v>
      </c>
      <c r="D4" t="s">
        <v>30</v>
      </c>
      <c r="E4">
        <v>30</v>
      </c>
      <c r="F4">
        <v>180</v>
      </c>
    </row>
    <row r="5" spans="1:17" x14ac:dyDescent="0.2">
      <c r="B5"/>
    </row>
    <row r="6" spans="1:17" x14ac:dyDescent="0.2">
      <c r="A6" t="s">
        <v>116</v>
      </c>
      <c r="B6" t="s">
        <v>70</v>
      </c>
      <c r="C6" t="s">
        <v>185</v>
      </c>
      <c r="D6" t="s">
        <v>30</v>
      </c>
      <c r="E6">
        <v>30</v>
      </c>
      <c r="F6">
        <v>180</v>
      </c>
    </row>
    <row r="7" spans="1:17" x14ac:dyDescent="0.2">
      <c r="B7"/>
    </row>
    <row r="8" spans="1:17" x14ac:dyDescent="0.2">
      <c r="A8" t="s">
        <v>119</v>
      </c>
      <c r="B8" t="s">
        <v>73</v>
      </c>
      <c r="C8" t="s">
        <v>185</v>
      </c>
      <c r="D8" t="s">
        <v>30</v>
      </c>
      <c r="E8">
        <v>60</v>
      </c>
      <c r="F8">
        <v>300</v>
      </c>
    </row>
    <row r="9" spans="1:17" x14ac:dyDescent="0.2">
      <c r="B9"/>
    </row>
    <row r="10" spans="1:17" x14ac:dyDescent="0.2">
      <c r="A10" t="s">
        <v>127</v>
      </c>
      <c r="B10" t="s">
        <v>82</v>
      </c>
      <c r="C10" t="s">
        <v>195</v>
      </c>
      <c r="D10" t="s">
        <v>30</v>
      </c>
      <c r="E10">
        <v>30</v>
      </c>
      <c r="F10" s="19">
        <v>180</v>
      </c>
    </row>
    <row r="11" spans="1:17" x14ac:dyDescent="0.2">
      <c r="B11"/>
      <c r="F11" s="19"/>
    </row>
    <row r="12" spans="1:17" x14ac:dyDescent="0.2">
      <c r="A12" t="s">
        <v>147</v>
      </c>
      <c r="B12" t="s">
        <v>102</v>
      </c>
      <c r="C12" t="s">
        <v>200</v>
      </c>
      <c r="D12" t="s">
        <v>30</v>
      </c>
      <c r="E12">
        <v>70</v>
      </c>
      <c r="F12" s="19">
        <v>360</v>
      </c>
    </row>
    <row r="13" spans="1:17" x14ac:dyDescent="0.2">
      <c r="B13"/>
      <c r="F13" s="19"/>
    </row>
    <row r="14" spans="1:17" x14ac:dyDescent="0.2">
      <c r="A14" t="s">
        <v>152</v>
      </c>
      <c r="B14" t="s">
        <v>107</v>
      </c>
      <c r="C14" t="s">
        <v>195</v>
      </c>
      <c r="D14" t="s">
        <v>30</v>
      </c>
      <c r="E14">
        <v>50</v>
      </c>
      <c r="F14" s="19">
        <v>180</v>
      </c>
      <c r="K14" s="16"/>
      <c r="L14" s="16"/>
      <c r="M14" s="16"/>
      <c r="O14" s="16"/>
      <c r="P14" s="16"/>
      <c r="Q14" s="16"/>
    </row>
    <row r="15" spans="1:17" x14ac:dyDescent="0.2">
      <c r="B15"/>
      <c r="F15" s="19"/>
      <c r="K15" s="16"/>
      <c r="L15" s="16"/>
      <c r="M15" s="16"/>
      <c r="O15" s="16"/>
      <c r="P15" s="16"/>
      <c r="Q15" s="16"/>
    </row>
    <row r="16" spans="1:17" x14ac:dyDescent="0.2">
      <c r="A16" t="s">
        <v>154</v>
      </c>
      <c r="B16" t="s">
        <v>110</v>
      </c>
      <c r="C16" t="s">
        <v>190</v>
      </c>
      <c r="D16" t="s">
        <v>30</v>
      </c>
      <c r="E16">
        <v>40</v>
      </c>
      <c r="F16">
        <v>240</v>
      </c>
    </row>
    <row r="21" spans="2:2" x14ac:dyDescent="0.2">
      <c r="B21" s="5" t="s">
        <v>31</v>
      </c>
    </row>
    <row r="22" spans="2:2" x14ac:dyDescent="0.2">
      <c r="B22" s="5"/>
    </row>
    <row r="23" spans="2:2" x14ac:dyDescent="0.2">
      <c r="B23" s="5" t="s">
        <v>32</v>
      </c>
    </row>
    <row r="27" spans="2:2" x14ac:dyDescent="0.2">
      <c r="B27" s="5" t="s">
        <v>33</v>
      </c>
    </row>
  </sheetData>
  <phoneticPr fontId="2" type="noConversion"/>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1"/>
  <sheetViews>
    <sheetView zoomScale="150" workbookViewId="0">
      <selection activeCell="C1" sqref="C1:C1048576"/>
    </sheetView>
  </sheetViews>
  <sheetFormatPr defaultColWidth="10.90625" defaultRowHeight="12.6" x14ac:dyDescent="0.2"/>
  <sheetData>
    <row r="1" spans="1:9" x14ac:dyDescent="0.2">
      <c r="A1" s="4" t="s">
        <v>9</v>
      </c>
      <c r="B1" s="5" t="s">
        <v>10</v>
      </c>
      <c r="C1" s="4" t="s">
        <v>11</v>
      </c>
      <c r="D1" s="4" t="s">
        <v>12</v>
      </c>
      <c r="E1" s="8" t="s">
        <v>13</v>
      </c>
      <c r="F1" s="8" t="s">
        <v>14</v>
      </c>
      <c r="G1" s="8" t="s">
        <v>15</v>
      </c>
      <c r="H1" s="8" t="s">
        <v>16</v>
      </c>
      <c r="I1" s="8" t="s">
        <v>17</v>
      </c>
    </row>
  </sheetData>
  <phoneticPr fontId="2" type="noConversion"/>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1"/>
  <sheetViews>
    <sheetView zoomScale="150" workbookViewId="0">
      <selection activeCell="C1" sqref="C1:C1048576"/>
    </sheetView>
  </sheetViews>
  <sheetFormatPr defaultColWidth="10.90625" defaultRowHeight="12.6" x14ac:dyDescent="0.2"/>
  <sheetData>
    <row r="1" spans="1:9" x14ac:dyDescent="0.2">
      <c r="A1" s="4" t="s">
        <v>3</v>
      </c>
      <c r="B1" s="5" t="s">
        <v>4</v>
      </c>
      <c r="C1" s="4" t="s">
        <v>5</v>
      </c>
      <c r="D1" s="4" t="s">
        <v>6</v>
      </c>
      <c r="E1" s="8" t="s">
        <v>13</v>
      </c>
      <c r="F1" s="8" t="s">
        <v>14</v>
      </c>
      <c r="G1" s="8" t="s">
        <v>7</v>
      </c>
      <c r="H1" s="8" t="s">
        <v>8</v>
      </c>
      <c r="I1" s="8" t="s">
        <v>17</v>
      </c>
    </row>
  </sheetData>
  <phoneticPr fontId="2"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
  <sheetViews>
    <sheetView zoomScale="150" workbookViewId="0">
      <selection activeCell="C1" sqref="C1:C1048576"/>
    </sheetView>
  </sheetViews>
  <sheetFormatPr defaultColWidth="10.90625" defaultRowHeight="12.6" x14ac:dyDescent="0.2"/>
  <sheetData>
    <row r="1" spans="1:9" x14ac:dyDescent="0.2">
      <c r="A1" s="4" t="s">
        <v>3</v>
      </c>
      <c r="B1" s="5" t="s">
        <v>4</v>
      </c>
      <c r="C1" s="4" t="s">
        <v>5</v>
      </c>
      <c r="D1" s="4" t="s">
        <v>6</v>
      </c>
      <c r="E1" s="8" t="s">
        <v>13</v>
      </c>
      <c r="F1" s="8" t="s">
        <v>14</v>
      </c>
      <c r="G1" s="8" t="s">
        <v>7</v>
      </c>
      <c r="H1" s="8" t="s">
        <v>8</v>
      </c>
      <c r="I1" s="8" t="s">
        <v>17</v>
      </c>
    </row>
  </sheetData>
  <phoneticPr fontId="2"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43"/>
  <sheetViews>
    <sheetView topLeftCell="A6" zoomScale="150" zoomScaleNormal="150" zoomScalePageLayoutView="150" workbookViewId="0">
      <selection activeCell="A2" sqref="A2:B43"/>
    </sheetView>
  </sheetViews>
  <sheetFormatPr defaultColWidth="10.90625" defaultRowHeight="12.6" x14ac:dyDescent="0.2"/>
  <cols>
    <col min="2" max="2" width="28.1796875" bestFit="1" customWidth="1"/>
    <col min="3" max="3" width="49.453125" style="1" customWidth="1"/>
  </cols>
  <sheetData>
    <row r="1" spans="1:3" s="4" customFormat="1" x14ac:dyDescent="0.2">
      <c r="A1" s="4" t="s">
        <v>112</v>
      </c>
      <c r="B1" s="4" t="s">
        <v>66</v>
      </c>
      <c r="C1" s="5" t="s">
        <v>67</v>
      </c>
    </row>
    <row r="2" spans="1:3" ht="30" x14ac:dyDescent="0.2">
      <c r="A2" t="s">
        <v>113</v>
      </c>
      <c r="B2" t="s">
        <v>156</v>
      </c>
      <c r="C2" s="10" t="s">
        <v>36</v>
      </c>
    </row>
    <row r="3" spans="1:3" ht="15" x14ac:dyDescent="0.2">
      <c r="A3" t="s">
        <v>114</v>
      </c>
      <c r="B3" t="s">
        <v>69</v>
      </c>
      <c r="C3" s="10" t="s">
        <v>37</v>
      </c>
    </row>
    <row r="4" spans="1:3" ht="15" x14ac:dyDescent="0.2">
      <c r="A4" t="s">
        <v>115</v>
      </c>
      <c r="B4" t="s">
        <v>68</v>
      </c>
      <c r="C4" s="10" t="s">
        <v>38</v>
      </c>
    </row>
    <row r="5" spans="1:3" ht="30" x14ac:dyDescent="0.2">
      <c r="A5" t="s">
        <v>116</v>
      </c>
      <c r="B5" t="s">
        <v>70</v>
      </c>
      <c r="C5" s="10" t="s">
        <v>39</v>
      </c>
    </row>
    <row r="6" spans="1:3" ht="15" x14ac:dyDescent="0.2">
      <c r="A6" t="s">
        <v>117</v>
      </c>
      <c r="B6" t="s">
        <v>71</v>
      </c>
      <c r="C6" s="10" t="s">
        <v>40</v>
      </c>
    </row>
    <row r="7" spans="1:3" ht="15" x14ac:dyDescent="0.2">
      <c r="A7" t="s">
        <v>118</v>
      </c>
      <c r="B7" t="s">
        <v>72</v>
      </c>
      <c r="C7" s="10" t="s">
        <v>41</v>
      </c>
    </row>
    <row r="8" spans="1:3" ht="45" x14ac:dyDescent="0.2">
      <c r="A8" t="s">
        <v>119</v>
      </c>
      <c r="B8" t="s">
        <v>73</v>
      </c>
      <c r="C8" s="10" t="s">
        <v>74</v>
      </c>
    </row>
    <row r="9" spans="1:3" ht="30" x14ac:dyDescent="0.2">
      <c r="A9" t="s">
        <v>120</v>
      </c>
      <c r="B9" t="s">
        <v>157</v>
      </c>
      <c r="C9" s="10" t="s">
        <v>171</v>
      </c>
    </row>
    <row r="10" spans="1:3" ht="30" x14ac:dyDescent="0.2">
      <c r="A10" t="s">
        <v>121</v>
      </c>
      <c r="B10" t="s">
        <v>75</v>
      </c>
      <c r="C10" s="10" t="s">
        <v>76</v>
      </c>
    </row>
    <row r="11" spans="1:3" ht="30" x14ac:dyDescent="0.2">
      <c r="A11" t="s">
        <v>122</v>
      </c>
      <c r="B11" t="s">
        <v>77</v>
      </c>
      <c r="C11" s="10" t="s">
        <v>172</v>
      </c>
    </row>
    <row r="12" spans="1:3" ht="30" x14ac:dyDescent="0.2">
      <c r="A12" t="s">
        <v>123</v>
      </c>
      <c r="B12" t="s">
        <v>78</v>
      </c>
      <c r="C12" s="10" t="s">
        <v>42</v>
      </c>
    </row>
    <row r="13" spans="1:3" ht="45" x14ac:dyDescent="0.2">
      <c r="A13" t="s">
        <v>124</v>
      </c>
      <c r="B13" t="s">
        <v>79</v>
      </c>
      <c r="C13" s="10" t="s">
        <v>80</v>
      </c>
    </row>
    <row r="14" spans="1:3" ht="45" x14ac:dyDescent="0.2">
      <c r="A14" t="s">
        <v>125</v>
      </c>
      <c r="B14" t="s">
        <v>81</v>
      </c>
      <c r="C14" s="10" t="s">
        <v>173</v>
      </c>
    </row>
    <row r="15" spans="1:3" ht="15" x14ac:dyDescent="0.2">
      <c r="A15" t="s">
        <v>126</v>
      </c>
      <c r="B15" t="s">
        <v>170</v>
      </c>
      <c r="C15" s="10" t="s">
        <v>43</v>
      </c>
    </row>
    <row r="16" spans="1:3" ht="15" x14ac:dyDescent="0.2">
      <c r="A16" t="s">
        <v>127</v>
      </c>
      <c r="B16" t="s">
        <v>82</v>
      </c>
      <c r="C16" s="10" t="s">
        <v>44</v>
      </c>
    </row>
    <row r="17" spans="1:3" ht="30" x14ac:dyDescent="0.2">
      <c r="A17" t="s">
        <v>128</v>
      </c>
      <c r="B17" t="s">
        <v>83</v>
      </c>
      <c r="C17" s="10" t="s">
        <v>45</v>
      </c>
    </row>
    <row r="18" spans="1:3" ht="15" x14ac:dyDescent="0.2">
      <c r="A18" t="s">
        <v>129</v>
      </c>
      <c r="B18" t="s">
        <v>177</v>
      </c>
      <c r="C18" s="10" t="s">
        <v>176</v>
      </c>
    </row>
    <row r="19" spans="1:3" ht="15" x14ac:dyDescent="0.2">
      <c r="A19" t="s">
        <v>130</v>
      </c>
      <c r="B19" t="s">
        <v>84</v>
      </c>
      <c r="C19" s="10" t="s">
        <v>46</v>
      </c>
    </row>
    <row r="20" spans="1:3" ht="15" x14ac:dyDescent="0.2">
      <c r="A20" t="s">
        <v>131</v>
      </c>
      <c r="B20" t="s">
        <v>85</v>
      </c>
      <c r="C20" s="10" t="s">
        <v>47</v>
      </c>
    </row>
    <row r="21" spans="1:3" ht="15" x14ac:dyDescent="0.2">
      <c r="A21" t="s">
        <v>132</v>
      </c>
      <c r="B21" t="s">
        <v>86</v>
      </c>
      <c r="C21" s="10" t="s">
        <v>48</v>
      </c>
    </row>
    <row r="22" spans="1:3" ht="30" x14ac:dyDescent="0.2">
      <c r="A22" t="s">
        <v>133</v>
      </c>
      <c r="B22" t="s">
        <v>87</v>
      </c>
      <c r="C22" s="10" t="s">
        <v>88</v>
      </c>
    </row>
    <row r="23" spans="1:3" ht="30" x14ac:dyDescent="0.2">
      <c r="A23" t="s">
        <v>134</v>
      </c>
      <c r="B23" t="s">
        <v>90</v>
      </c>
      <c r="C23" s="10" t="s">
        <v>89</v>
      </c>
    </row>
    <row r="24" spans="1:3" ht="30" x14ac:dyDescent="0.2">
      <c r="A24" t="s">
        <v>135</v>
      </c>
      <c r="B24" t="s">
        <v>91</v>
      </c>
      <c r="C24" s="10" t="s">
        <v>49</v>
      </c>
    </row>
    <row r="25" spans="1:3" ht="30" x14ac:dyDescent="0.2">
      <c r="A25" t="s">
        <v>136</v>
      </c>
      <c r="B25" t="s">
        <v>92</v>
      </c>
      <c r="C25" s="10" t="s">
        <v>50</v>
      </c>
    </row>
    <row r="26" spans="1:3" ht="30" x14ac:dyDescent="0.2">
      <c r="A26" t="s">
        <v>137</v>
      </c>
      <c r="B26" t="s">
        <v>93</v>
      </c>
      <c r="C26" s="10" t="s">
        <v>51</v>
      </c>
    </row>
    <row r="27" spans="1:3" ht="105" x14ac:dyDescent="0.2">
      <c r="A27" t="s">
        <v>138</v>
      </c>
      <c r="B27" t="s">
        <v>94</v>
      </c>
      <c r="C27" s="10" t="s">
        <v>174</v>
      </c>
    </row>
    <row r="28" spans="1:3" ht="15" x14ac:dyDescent="0.2">
      <c r="A28" t="s">
        <v>139</v>
      </c>
      <c r="B28" t="s">
        <v>95</v>
      </c>
      <c r="C28" s="10" t="s">
        <v>52</v>
      </c>
    </row>
    <row r="29" spans="1:3" ht="30" x14ac:dyDescent="0.2">
      <c r="A29" t="s">
        <v>140</v>
      </c>
      <c r="B29" t="s">
        <v>96</v>
      </c>
      <c r="C29" s="10" t="s">
        <v>175</v>
      </c>
    </row>
    <row r="30" spans="1:3" ht="15" x14ac:dyDescent="0.2">
      <c r="A30" t="s">
        <v>141</v>
      </c>
      <c r="B30" t="s">
        <v>97</v>
      </c>
      <c r="C30" s="10" t="s">
        <v>53</v>
      </c>
    </row>
    <row r="31" spans="1:3" ht="15" x14ac:dyDescent="0.2">
      <c r="A31" t="s">
        <v>142</v>
      </c>
      <c r="B31" t="s">
        <v>98</v>
      </c>
      <c r="C31" s="10" t="s">
        <v>54</v>
      </c>
    </row>
    <row r="32" spans="1:3" ht="30" x14ac:dyDescent="0.2">
      <c r="A32" t="s">
        <v>143</v>
      </c>
      <c r="B32" t="s">
        <v>99</v>
      </c>
      <c r="C32" s="10" t="s">
        <v>55</v>
      </c>
    </row>
    <row r="33" spans="1:3" ht="15" x14ac:dyDescent="0.2">
      <c r="A33" t="s">
        <v>144</v>
      </c>
      <c r="B33" t="s">
        <v>100</v>
      </c>
      <c r="C33" s="10" t="s">
        <v>56</v>
      </c>
    </row>
    <row r="34" spans="1:3" ht="30" x14ac:dyDescent="0.2">
      <c r="A34" t="s">
        <v>145</v>
      </c>
      <c r="B34" t="s">
        <v>101</v>
      </c>
      <c r="C34" s="10" t="s">
        <v>57</v>
      </c>
    </row>
    <row r="35" spans="1:3" ht="30" x14ac:dyDescent="0.2">
      <c r="A35" t="s">
        <v>146</v>
      </c>
      <c r="B35" t="s">
        <v>111</v>
      </c>
      <c r="C35" s="10" t="s">
        <v>58</v>
      </c>
    </row>
    <row r="36" spans="1:3" ht="30" x14ac:dyDescent="0.2">
      <c r="A36" t="s">
        <v>147</v>
      </c>
      <c r="B36" t="s">
        <v>102</v>
      </c>
      <c r="C36" s="10" t="s">
        <v>59</v>
      </c>
    </row>
    <row r="37" spans="1:3" ht="15" x14ac:dyDescent="0.2">
      <c r="A37" t="s">
        <v>148</v>
      </c>
      <c r="B37" t="s">
        <v>103</v>
      </c>
      <c r="C37" s="10" t="s">
        <v>60</v>
      </c>
    </row>
    <row r="38" spans="1:3" ht="30" x14ac:dyDescent="0.2">
      <c r="A38" t="s">
        <v>149</v>
      </c>
      <c r="B38" t="s">
        <v>104</v>
      </c>
      <c r="C38" s="10" t="s">
        <v>61</v>
      </c>
    </row>
    <row r="39" spans="1:3" ht="30" x14ac:dyDescent="0.2">
      <c r="A39" t="s">
        <v>150</v>
      </c>
      <c r="B39" t="s">
        <v>105</v>
      </c>
      <c r="C39" s="10" t="s">
        <v>62</v>
      </c>
    </row>
    <row r="40" spans="1:3" ht="30" x14ac:dyDescent="0.2">
      <c r="A40" t="s">
        <v>151</v>
      </c>
      <c r="B40" t="s">
        <v>106</v>
      </c>
      <c r="C40" s="10" t="s">
        <v>63</v>
      </c>
    </row>
    <row r="41" spans="1:3" ht="30" x14ac:dyDescent="0.2">
      <c r="A41" t="s">
        <v>152</v>
      </c>
      <c r="B41" t="s">
        <v>107</v>
      </c>
      <c r="C41" s="10" t="s">
        <v>108</v>
      </c>
    </row>
    <row r="42" spans="1:3" ht="30" x14ac:dyDescent="0.2">
      <c r="A42" t="s">
        <v>153</v>
      </c>
      <c r="B42" t="s">
        <v>109</v>
      </c>
      <c r="C42" s="10" t="s">
        <v>64</v>
      </c>
    </row>
    <row r="43" spans="1:3" ht="30" x14ac:dyDescent="0.2">
      <c r="A43" t="s">
        <v>154</v>
      </c>
      <c r="B43" t="s">
        <v>110</v>
      </c>
      <c r="C43" s="10" t="s">
        <v>65</v>
      </c>
    </row>
  </sheetData>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Ning YANG</cp:lastModifiedBy>
  <dcterms:created xsi:type="dcterms:W3CDTF">2014-07-11T14:28:17Z</dcterms:created>
  <dcterms:modified xsi:type="dcterms:W3CDTF">2019-02-10T21:44:56Z</dcterms:modified>
</cp:coreProperties>
</file>