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FractureToughness\Input\"/>
    </mc:Choice>
  </mc:AlternateContent>
  <bookViews>
    <workbookView xWindow="0" yWindow="0" windowWidth="23112" windowHeight="9408"/>
  </bookViews>
  <sheets>
    <sheet name="Res" sheetId="1" r:id="rId1"/>
    <sheet name="-154" sheetId="2" r:id="rId2"/>
    <sheet name="-110" sheetId="3" r:id="rId3"/>
    <sheet name="-91" sheetId="4" r:id="rId4"/>
    <sheet name="-60" sheetId="5" r:id="rId5"/>
    <sheet name="-40" sheetId="6" r:id="rId6"/>
    <sheet name="-20" sheetId="7" r:id="rId7"/>
    <sheet name="-10" sheetId="8" r:id="rId8"/>
    <sheet name="0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9" l="1"/>
  <c r="T4" i="9"/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P2" i="9"/>
  <c r="Q2" i="9" s="1"/>
  <c r="R2" i="9" s="1"/>
  <c r="W3" i="9"/>
  <c r="U2" i="8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2" i="7"/>
  <c r="P2" i="7" s="1"/>
  <c r="Q2" i="7" s="1"/>
  <c r="R2" i="7" s="1"/>
  <c r="T2" i="7"/>
  <c r="R2" i="6"/>
  <c r="Q2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2" i="6"/>
  <c r="T2" i="6"/>
  <c r="R2" i="5"/>
  <c r="Q2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2" i="5"/>
  <c r="T2" i="5"/>
  <c r="P2" i="4"/>
  <c r="Q2" i="4" s="1"/>
  <c r="R2" i="4" s="1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T2" i="4"/>
  <c r="R2" i="3"/>
  <c r="Q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2" i="3"/>
  <c r="T2" i="3"/>
  <c r="R2" i="2"/>
  <c r="Q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2" i="2"/>
  <c r="T5" i="2"/>
</calcChain>
</file>

<file path=xl/sharedStrings.xml><?xml version="1.0" encoding="utf-8"?>
<sst xmlns="http://schemas.openxmlformats.org/spreadsheetml/2006/main" count="1431" uniqueCount="31">
  <si>
    <t>GKSS</t>
  </si>
  <si>
    <t>YES</t>
  </si>
  <si>
    <t>SIEMENS</t>
  </si>
  <si>
    <t>NE</t>
  </si>
  <si>
    <t>(Kjc(i) - Kmin)^4/N</t>
  </si>
  <si>
    <t>Sum of col P</t>
  </si>
  <si>
    <t>Ko</t>
  </si>
  <si>
    <t>Kjc Med</t>
  </si>
  <si>
    <t>Lab</t>
  </si>
  <si>
    <t>T</t>
  </si>
  <si>
    <t>a</t>
  </si>
  <si>
    <t>W</t>
  </si>
  <si>
    <t>B</t>
  </si>
  <si>
    <t>b</t>
  </si>
  <si>
    <t>da</t>
  </si>
  <si>
    <t>Kjc</t>
  </si>
  <si>
    <t>ys</t>
  </si>
  <si>
    <t>e</t>
  </si>
  <si>
    <t>klim</t>
  </si>
  <si>
    <t>data</t>
  </si>
  <si>
    <t>kjc1T</t>
  </si>
  <si>
    <t>Temperature</t>
  </si>
  <si>
    <t>TrueValue</t>
  </si>
  <si>
    <t>PredictedValue</t>
  </si>
  <si>
    <t>THA</t>
  </si>
  <si>
    <t>TWI</t>
  </si>
  <si>
    <t>BAM</t>
  </si>
  <si>
    <t>NO</t>
  </si>
  <si>
    <t>CISE</t>
  </si>
  <si>
    <t>VTT</t>
  </si>
  <si>
    <t>SCK-CEN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</si>
</sst>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Res!$A$2:$A$8</c:f>
              <c:numCache>
                <c:formatCode>General</c:formatCode>
                <c:ptCount val="7"/>
                <c:pt idx="0">
                  <c:v>-154</c:v>
                </c:pt>
                <c:pt idx="1">
                  <c:v>-110</c:v>
                </c:pt>
                <c:pt idx="2">
                  <c:v>-91</c:v>
                </c:pt>
                <c:pt idx="3">
                  <c:v>-60</c:v>
                </c:pt>
                <c:pt idx="4">
                  <c:v>-40</c:v>
                </c:pt>
                <c:pt idx="5">
                  <c:v>-20</c:v>
                </c:pt>
                <c:pt idx="6">
                  <c:v>0</c:v>
                </c:pt>
              </c:numCache>
            </c:numRef>
          </c:xVal>
          <c:yVal>
            <c:numRef>
              <c:f>Res!$B$2:$B$8</c:f>
              <c:numCache>
                <c:formatCode>General</c:formatCode>
                <c:ptCount val="7"/>
                <c:pt idx="0">
                  <c:v>38.290500000000002</c:v>
                </c:pt>
                <c:pt idx="1">
                  <c:v>78.961439999999996</c:v>
                </c:pt>
                <c:pt idx="2">
                  <c:v>99.69</c:v>
                </c:pt>
                <c:pt idx="3">
                  <c:v>142.9385</c:v>
                </c:pt>
                <c:pt idx="4">
                  <c:v>197.4331</c:v>
                </c:pt>
                <c:pt idx="5">
                  <c:v>253.87620000000001</c:v>
                </c:pt>
                <c:pt idx="6">
                  <c:v>364.96539999999999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0-4D67-8F93-CDDE024AA72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Res!$A$2:$A$8</c:f>
              <c:numCache>
                <c:formatCode>General</c:formatCode>
                <c:ptCount val="7"/>
                <c:pt idx="0">
                  <c:v>-154</c:v>
                </c:pt>
                <c:pt idx="1">
                  <c:v>-110</c:v>
                </c:pt>
                <c:pt idx="2">
                  <c:v>-91</c:v>
                </c:pt>
                <c:pt idx="3">
                  <c:v>-60</c:v>
                </c:pt>
                <c:pt idx="4">
                  <c:v>-40</c:v>
                </c:pt>
                <c:pt idx="5">
                  <c:v>-20</c:v>
                </c:pt>
                <c:pt idx="6">
                  <c:v>0</c:v>
                </c:pt>
              </c:numCache>
            </c:numRef>
          </c:xVal>
          <c:yVal>
            <c:numRef>
              <c:f>Res!$C$2:$C$8</c:f>
              <c:numCache>
                <c:formatCode>General</c:formatCode>
                <c:ptCount val="7"/>
                <c:pt idx="0">
                  <c:v>35.926830000000002</c:v>
                </c:pt>
                <c:pt idx="1">
                  <c:v>74.182469999999995</c:v>
                </c:pt>
                <c:pt idx="2">
                  <c:v>92.051000000000002</c:v>
                </c:pt>
                <c:pt idx="3">
                  <c:v>142.40940000000001</c:v>
                </c:pt>
                <c:pt idx="4">
                  <c:v>189.88149999999999</c:v>
                </c:pt>
                <c:pt idx="5">
                  <c:v>203.96539999999999</c:v>
                </c:pt>
                <c:pt idx="6">
                  <c:v>277.41300000000001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0-4D67-8F93-CDDE024AA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88304"/>
        <c:axId val="324384560"/>
      </c:scatterChart>
      <c:valAx>
        <c:axId val="32438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84560"/>
        <c:crosses val="autoZero"/>
        <c:crossBetween val="midCat"/>
      </c:valAx>
      <c:valAx>
        <c:axId val="3243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2</xdr:row>
      <xdr:rowOff>64770</xdr:rowOff>
    </xdr:from>
    <xdr:to>
      <xdr:col>16</xdr:col>
      <xdr:colOff>121920</xdr:colOff>
      <xdr:row>22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M28" sqref="M28"/>
    </sheetView>
  </sheetViews>
  <sheetFormatPr defaultRowHeight="14.4" x14ac:dyDescent="0.3"/>
  <cols>
    <col min="1" max="1" width="11.5546875" bestFit="1" customWidth="1"/>
    <col min="2" max="2" width="10.6640625" customWidth="1"/>
    <col min="3" max="3" width="13.33203125" bestFit="1" customWidth="1"/>
  </cols>
  <sheetData>
    <row r="1" spans="1:3" s="1" customFormat="1" x14ac:dyDescent="0.3">
      <c r="A1" s="1" t="s">
        <v>21</v>
      </c>
      <c r="B1" s="1" t="s">
        <v>22</v>
      </c>
      <c r="C1" s="1" t="s">
        <v>23</v>
      </c>
    </row>
    <row r="2" spans="1:3" x14ac:dyDescent="0.3">
      <c r="A2">
        <v>-154</v>
      </c>
      <c r="B2">
        <v>38.290500000000002</v>
      </c>
      <c r="C2">
        <v>35.926830000000002</v>
      </c>
    </row>
    <row r="3" spans="1:3" x14ac:dyDescent="0.3">
      <c r="A3">
        <v>-110</v>
      </c>
      <c r="B3">
        <v>78.961439999999996</v>
      </c>
      <c r="C3">
        <v>74.182469999999995</v>
      </c>
    </row>
    <row r="4" spans="1:3" x14ac:dyDescent="0.3">
      <c r="A4">
        <v>-91</v>
      </c>
      <c r="B4">
        <v>99.69</v>
      </c>
      <c r="C4">
        <v>92.051000000000002</v>
      </c>
    </row>
    <row r="5" spans="1:3" x14ac:dyDescent="0.3">
      <c r="A5">
        <v>-60</v>
      </c>
      <c r="B5">
        <v>142.9385</v>
      </c>
      <c r="C5">
        <v>142.40940000000001</v>
      </c>
    </row>
    <row r="6" spans="1:3" x14ac:dyDescent="0.3">
      <c r="A6">
        <v>-40</v>
      </c>
      <c r="B6">
        <v>197.4331</v>
      </c>
      <c r="C6">
        <v>189.88149999999999</v>
      </c>
    </row>
    <row r="7" spans="1:3" x14ac:dyDescent="0.3">
      <c r="A7">
        <v>-20</v>
      </c>
      <c r="B7">
        <v>253.87620000000001</v>
      </c>
      <c r="C7">
        <v>203.96539999999999</v>
      </c>
    </row>
    <row r="8" spans="1:3" x14ac:dyDescent="0.3">
      <c r="A8">
        <v>0</v>
      </c>
      <c r="B8">
        <v>364.96539999999999</v>
      </c>
      <c r="C8">
        <v>277.41300000000001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workbookViewId="0">
      <selection activeCell="Q7" sqref="Q7"/>
    </sheetView>
  </sheetViews>
  <sheetFormatPr defaultRowHeight="14.4" x14ac:dyDescent="0.3"/>
  <cols>
    <col min="15" max="15" width="15.77734375" bestFit="1" customWidth="1"/>
    <col min="16" max="16" width="11" bestFit="1" customWidth="1"/>
    <col min="17" max="17" width="11.5546875" customWidth="1"/>
  </cols>
  <sheetData>
    <row r="1" spans="1:20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O1" t="s">
        <v>4</v>
      </c>
      <c r="P1" t="s">
        <v>5</v>
      </c>
      <c r="Q1" t="s">
        <v>6</v>
      </c>
      <c r="R1" s="1" t="s">
        <v>7</v>
      </c>
    </row>
    <row r="2" spans="1:20" x14ac:dyDescent="0.3">
      <c r="A2" t="s">
        <v>0</v>
      </c>
      <c r="B2">
        <v>-154</v>
      </c>
      <c r="C2">
        <v>14.47</v>
      </c>
      <c r="D2">
        <v>25</v>
      </c>
      <c r="E2">
        <v>12.5</v>
      </c>
      <c r="F2">
        <v>10.53</v>
      </c>
      <c r="G2">
        <v>0</v>
      </c>
      <c r="H2">
        <v>54.8</v>
      </c>
      <c r="I2">
        <v>674.5</v>
      </c>
      <c r="J2">
        <v>237.6</v>
      </c>
      <c r="K2">
        <v>237.2</v>
      </c>
      <c r="L2" t="s">
        <v>1</v>
      </c>
      <c r="M2">
        <v>54.8</v>
      </c>
      <c r="O2">
        <f>POWER((M2-20),4)/103</f>
        <v>14239.008559223294</v>
      </c>
      <c r="P2">
        <f>SUM(O2:O500)</f>
        <v>161589.64327281562</v>
      </c>
      <c r="Q2">
        <f>20+ P2^0.25</f>
        <v>40.049492337152586</v>
      </c>
      <c r="R2">
        <f>20+(Q2-20)*(LN(2))^0.25</f>
        <v>38.29404511689539</v>
      </c>
    </row>
    <row r="3" spans="1:20" x14ac:dyDescent="0.3">
      <c r="A3" t="s">
        <v>0</v>
      </c>
      <c r="B3">
        <v>-154</v>
      </c>
      <c r="C3">
        <v>14.17</v>
      </c>
      <c r="D3">
        <v>25</v>
      </c>
      <c r="E3">
        <v>12.5</v>
      </c>
      <c r="F3">
        <v>10.83</v>
      </c>
      <c r="G3">
        <v>0</v>
      </c>
      <c r="H3">
        <v>49.8</v>
      </c>
      <c r="I3">
        <v>674.5</v>
      </c>
      <c r="J3">
        <v>237.6</v>
      </c>
      <c r="K3">
        <v>240.5</v>
      </c>
      <c r="L3" t="s">
        <v>1</v>
      </c>
      <c r="M3">
        <v>49.8</v>
      </c>
      <c r="O3">
        <f t="shared" ref="O3:O66" si="0">POWER((M3-20),4)/103</f>
        <v>7656.4567145631045</v>
      </c>
    </row>
    <row r="4" spans="1:20" x14ac:dyDescent="0.3">
      <c r="A4" t="s">
        <v>0</v>
      </c>
      <c r="B4">
        <v>-154</v>
      </c>
      <c r="C4">
        <v>14.15</v>
      </c>
      <c r="D4">
        <v>25</v>
      </c>
      <c r="E4">
        <v>12.5</v>
      </c>
      <c r="F4">
        <v>10.85</v>
      </c>
      <c r="G4">
        <v>0</v>
      </c>
      <c r="H4">
        <v>37.799999999999997</v>
      </c>
      <c r="I4">
        <v>674.5</v>
      </c>
      <c r="J4">
        <v>237.6</v>
      </c>
      <c r="K4">
        <v>240.8</v>
      </c>
      <c r="L4" t="s">
        <v>1</v>
      </c>
      <c r="M4">
        <v>37.799999999999997</v>
      </c>
      <c r="O4">
        <f t="shared" si="0"/>
        <v>974.63675339805775</v>
      </c>
    </row>
    <row r="5" spans="1:20" x14ac:dyDescent="0.3">
      <c r="A5" t="s">
        <v>0</v>
      </c>
      <c r="B5">
        <v>-154</v>
      </c>
      <c r="C5">
        <v>14.36</v>
      </c>
      <c r="D5">
        <v>25</v>
      </c>
      <c r="E5">
        <v>12.5</v>
      </c>
      <c r="F5">
        <v>10.64</v>
      </c>
      <c r="G5">
        <v>0</v>
      </c>
      <c r="H5">
        <v>33</v>
      </c>
      <c r="I5">
        <v>674.5</v>
      </c>
      <c r="J5">
        <v>237.6</v>
      </c>
      <c r="K5">
        <v>238.4</v>
      </c>
      <c r="L5" t="s">
        <v>1</v>
      </c>
      <c r="M5">
        <v>33</v>
      </c>
      <c r="O5">
        <f t="shared" si="0"/>
        <v>277.29126213592235</v>
      </c>
      <c r="T5">
        <f>COUNTIF((L2:L500),"YES")</f>
        <v>103</v>
      </c>
    </row>
    <row r="6" spans="1:20" x14ac:dyDescent="0.3">
      <c r="A6" t="s">
        <v>0</v>
      </c>
      <c r="B6">
        <v>-154</v>
      </c>
      <c r="C6">
        <v>14.06</v>
      </c>
      <c r="D6">
        <v>25</v>
      </c>
      <c r="E6">
        <v>12.5</v>
      </c>
      <c r="F6">
        <v>10.94</v>
      </c>
      <c r="G6">
        <v>0</v>
      </c>
      <c r="H6">
        <v>38.9</v>
      </c>
      <c r="I6">
        <v>674.5</v>
      </c>
      <c r="J6">
        <v>237.6</v>
      </c>
      <c r="K6">
        <v>241.8</v>
      </c>
      <c r="L6" t="s">
        <v>1</v>
      </c>
      <c r="M6">
        <v>38.9</v>
      </c>
      <c r="O6">
        <f t="shared" si="0"/>
        <v>1238.8250883495141</v>
      </c>
    </row>
    <row r="7" spans="1:20" x14ac:dyDescent="0.3">
      <c r="A7" t="s">
        <v>0</v>
      </c>
      <c r="B7">
        <v>-154</v>
      </c>
      <c r="C7">
        <v>14.11</v>
      </c>
      <c r="D7">
        <v>25</v>
      </c>
      <c r="E7">
        <v>12.5</v>
      </c>
      <c r="F7">
        <v>10.89</v>
      </c>
      <c r="G7">
        <v>0</v>
      </c>
      <c r="H7">
        <v>24.2</v>
      </c>
      <c r="I7">
        <v>674.5</v>
      </c>
      <c r="J7">
        <v>237.6</v>
      </c>
      <c r="K7">
        <v>241.2</v>
      </c>
      <c r="L7" t="s">
        <v>1</v>
      </c>
      <c r="M7">
        <v>24.2</v>
      </c>
      <c r="O7">
        <f t="shared" si="0"/>
        <v>3.0210640776699007</v>
      </c>
    </row>
    <row r="8" spans="1:20" x14ac:dyDescent="0.3">
      <c r="A8" t="s">
        <v>0</v>
      </c>
      <c r="B8">
        <v>-154</v>
      </c>
      <c r="C8">
        <v>14.06</v>
      </c>
      <c r="D8">
        <v>25</v>
      </c>
      <c r="E8">
        <v>12.5</v>
      </c>
      <c r="F8">
        <v>10.94</v>
      </c>
      <c r="G8">
        <v>0</v>
      </c>
      <c r="H8">
        <v>47.4</v>
      </c>
      <c r="I8">
        <v>674.5</v>
      </c>
      <c r="J8">
        <v>237.6</v>
      </c>
      <c r="K8">
        <v>241.8</v>
      </c>
      <c r="L8" t="s">
        <v>1</v>
      </c>
      <c r="M8">
        <v>47.4</v>
      </c>
      <c r="O8">
        <f t="shared" si="0"/>
        <v>5472.2386174757266</v>
      </c>
    </row>
    <row r="9" spans="1:20" x14ac:dyDescent="0.3">
      <c r="A9" t="s">
        <v>0</v>
      </c>
      <c r="B9">
        <v>-154</v>
      </c>
      <c r="C9">
        <v>14.5</v>
      </c>
      <c r="D9">
        <v>25</v>
      </c>
      <c r="E9">
        <v>12.5</v>
      </c>
      <c r="F9">
        <v>10.5</v>
      </c>
      <c r="G9">
        <v>0</v>
      </c>
      <c r="H9">
        <v>46.5</v>
      </c>
      <c r="I9">
        <v>674.5</v>
      </c>
      <c r="J9">
        <v>237.6</v>
      </c>
      <c r="K9">
        <v>236.9</v>
      </c>
      <c r="L9" t="s">
        <v>1</v>
      </c>
      <c r="M9">
        <v>46.5</v>
      </c>
      <c r="O9">
        <f t="shared" si="0"/>
        <v>4787.9132281553402</v>
      </c>
    </row>
    <row r="10" spans="1:20" x14ac:dyDescent="0.3">
      <c r="A10" t="s">
        <v>0</v>
      </c>
      <c r="B10">
        <v>-154</v>
      </c>
      <c r="C10">
        <v>13.79</v>
      </c>
      <c r="D10">
        <v>25</v>
      </c>
      <c r="E10">
        <v>12.5</v>
      </c>
      <c r="F10">
        <v>11.21</v>
      </c>
      <c r="G10">
        <v>0</v>
      </c>
      <c r="H10">
        <v>31.4</v>
      </c>
      <c r="I10">
        <v>674.5</v>
      </c>
      <c r="J10">
        <v>237.6</v>
      </c>
      <c r="K10">
        <v>244.7</v>
      </c>
      <c r="L10" t="s">
        <v>1</v>
      </c>
      <c r="M10">
        <v>31.4</v>
      </c>
      <c r="O10">
        <f t="shared" si="0"/>
        <v>163.97671456310675</v>
      </c>
    </row>
    <row r="11" spans="1:20" x14ac:dyDescent="0.3">
      <c r="A11" t="s">
        <v>0</v>
      </c>
      <c r="B11">
        <v>-154</v>
      </c>
      <c r="C11">
        <v>14.28</v>
      </c>
      <c r="D11">
        <v>25</v>
      </c>
      <c r="E11">
        <v>12.5</v>
      </c>
      <c r="F11">
        <v>10.72</v>
      </c>
      <c r="G11">
        <v>0</v>
      </c>
      <c r="H11">
        <v>39.200000000000003</v>
      </c>
      <c r="I11">
        <v>674.5</v>
      </c>
      <c r="J11">
        <v>237.6</v>
      </c>
      <c r="K11">
        <v>239.3</v>
      </c>
      <c r="L11" t="s">
        <v>1</v>
      </c>
      <c r="M11">
        <v>39.200000000000003</v>
      </c>
      <c r="O11">
        <f t="shared" si="0"/>
        <v>1319.3732970873793</v>
      </c>
    </row>
    <row r="12" spans="1:20" x14ac:dyDescent="0.3">
      <c r="A12" t="s">
        <v>0</v>
      </c>
      <c r="B12">
        <v>-154</v>
      </c>
      <c r="C12">
        <v>14.11</v>
      </c>
      <c r="D12">
        <v>25</v>
      </c>
      <c r="E12">
        <v>12.5</v>
      </c>
      <c r="F12">
        <v>10.89</v>
      </c>
      <c r="G12">
        <v>0</v>
      </c>
      <c r="H12">
        <v>24.2</v>
      </c>
      <c r="I12">
        <v>674.5</v>
      </c>
      <c r="J12">
        <v>237.6</v>
      </c>
      <c r="K12">
        <v>241.2</v>
      </c>
      <c r="L12" t="s">
        <v>1</v>
      </c>
      <c r="M12">
        <v>24.2</v>
      </c>
      <c r="O12">
        <f t="shared" si="0"/>
        <v>3.0210640776699007</v>
      </c>
    </row>
    <row r="13" spans="1:20" x14ac:dyDescent="0.3">
      <c r="A13" t="s">
        <v>2</v>
      </c>
      <c r="B13">
        <v>-154</v>
      </c>
      <c r="C13">
        <v>13.17</v>
      </c>
      <c r="D13">
        <v>25</v>
      </c>
      <c r="E13">
        <v>12.5</v>
      </c>
      <c r="F13">
        <v>11.83</v>
      </c>
      <c r="G13">
        <v>0</v>
      </c>
      <c r="H13">
        <v>33</v>
      </c>
      <c r="I13">
        <v>674.5</v>
      </c>
      <c r="J13">
        <v>237.6</v>
      </c>
      <c r="K13">
        <v>251.4</v>
      </c>
      <c r="L13" t="s">
        <v>1</v>
      </c>
      <c r="M13">
        <v>33</v>
      </c>
      <c r="O13">
        <f t="shared" si="0"/>
        <v>277.29126213592235</v>
      </c>
    </row>
    <row r="14" spans="1:20" x14ac:dyDescent="0.3">
      <c r="A14" t="s">
        <v>2</v>
      </c>
      <c r="B14">
        <v>-154</v>
      </c>
      <c r="C14">
        <v>13.07</v>
      </c>
      <c r="D14">
        <v>25</v>
      </c>
      <c r="E14">
        <v>12.5</v>
      </c>
      <c r="F14">
        <v>11.93</v>
      </c>
      <c r="G14">
        <v>0</v>
      </c>
      <c r="H14">
        <v>41</v>
      </c>
      <c r="I14">
        <v>674.5</v>
      </c>
      <c r="J14">
        <v>237.6</v>
      </c>
      <c r="K14">
        <v>252.5</v>
      </c>
      <c r="L14" t="s">
        <v>1</v>
      </c>
      <c r="M14">
        <v>41</v>
      </c>
      <c r="O14">
        <f t="shared" si="0"/>
        <v>1888.1650485436894</v>
      </c>
    </row>
    <row r="15" spans="1:20" x14ac:dyDescent="0.3">
      <c r="A15" t="s">
        <v>2</v>
      </c>
      <c r="B15">
        <v>-154</v>
      </c>
      <c r="C15">
        <v>13.15</v>
      </c>
      <c r="D15">
        <v>25</v>
      </c>
      <c r="E15">
        <v>12.5</v>
      </c>
      <c r="F15">
        <v>11.85</v>
      </c>
      <c r="G15">
        <v>0</v>
      </c>
      <c r="H15">
        <v>31.7</v>
      </c>
      <c r="I15">
        <v>674.5</v>
      </c>
      <c r="J15">
        <v>237.6</v>
      </c>
      <c r="K15">
        <v>251.6</v>
      </c>
      <c r="L15" t="s">
        <v>1</v>
      </c>
      <c r="M15">
        <v>31.7</v>
      </c>
      <c r="O15">
        <f t="shared" si="0"/>
        <v>181.93079708737861</v>
      </c>
    </row>
    <row r="16" spans="1:20" x14ac:dyDescent="0.3">
      <c r="A16" t="s">
        <v>2</v>
      </c>
      <c r="B16">
        <v>-154</v>
      </c>
      <c r="C16">
        <v>13.11</v>
      </c>
      <c r="D16">
        <v>25</v>
      </c>
      <c r="E16">
        <v>12.5</v>
      </c>
      <c r="F16">
        <v>11.89</v>
      </c>
      <c r="G16">
        <v>0</v>
      </c>
      <c r="H16">
        <v>35.200000000000003</v>
      </c>
      <c r="I16">
        <v>674.5</v>
      </c>
      <c r="J16">
        <v>237.6</v>
      </c>
      <c r="K16">
        <v>252</v>
      </c>
      <c r="L16" t="s">
        <v>1</v>
      </c>
      <c r="M16">
        <v>35.200000000000003</v>
      </c>
      <c r="O16">
        <f t="shared" si="0"/>
        <v>518.24739417475757</v>
      </c>
    </row>
    <row r="17" spans="1:15" x14ac:dyDescent="0.3">
      <c r="A17" t="s">
        <v>2</v>
      </c>
      <c r="B17">
        <v>-154</v>
      </c>
      <c r="C17">
        <v>13.14</v>
      </c>
      <c r="D17">
        <v>25</v>
      </c>
      <c r="E17">
        <v>12.5</v>
      </c>
      <c r="F17">
        <v>11.86</v>
      </c>
      <c r="G17">
        <v>0</v>
      </c>
      <c r="H17">
        <v>44.4</v>
      </c>
      <c r="I17">
        <v>674.5</v>
      </c>
      <c r="J17">
        <v>237.6</v>
      </c>
      <c r="K17">
        <v>251.7</v>
      </c>
      <c r="L17" t="s">
        <v>1</v>
      </c>
      <c r="M17">
        <v>44.4</v>
      </c>
      <c r="O17">
        <f t="shared" si="0"/>
        <v>3441.2964038834939</v>
      </c>
    </row>
    <row r="18" spans="1:15" x14ac:dyDescent="0.3">
      <c r="A18" t="s">
        <v>2</v>
      </c>
      <c r="B18">
        <v>-154</v>
      </c>
      <c r="C18">
        <v>13.32</v>
      </c>
      <c r="D18">
        <v>25</v>
      </c>
      <c r="E18">
        <v>12.5</v>
      </c>
      <c r="F18">
        <v>11.68</v>
      </c>
      <c r="G18">
        <v>0</v>
      </c>
      <c r="H18">
        <v>41.5</v>
      </c>
      <c r="I18">
        <v>674.5</v>
      </c>
      <c r="J18">
        <v>237.6</v>
      </c>
      <c r="K18">
        <v>249.8</v>
      </c>
      <c r="L18" t="s">
        <v>1</v>
      </c>
      <c r="M18">
        <v>41.5</v>
      </c>
      <c r="O18">
        <f t="shared" si="0"/>
        <v>2074.5151699029125</v>
      </c>
    </row>
    <row r="19" spans="1:15" x14ac:dyDescent="0.3">
      <c r="A19" t="s">
        <v>2</v>
      </c>
      <c r="B19">
        <v>-154</v>
      </c>
      <c r="C19">
        <v>13.17</v>
      </c>
      <c r="D19">
        <v>25</v>
      </c>
      <c r="E19">
        <v>12.5</v>
      </c>
      <c r="F19">
        <v>11.83</v>
      </c>
      <c r="G19">
        <v>0</v>
      </c>
      <c r="H19">
        <v>32.700000000000003</v>
      </c>
      <c r="I19">
        <v>674.5</v>
      </c>
      <c r="J19">
        <v>237.6</v>
      </c>
      <c r="K19">
        <v>251.4</v>
      </c>
      <c r="L19" t="s">
        <v>1</v>
      </c>
      <c r="M19">
        <v>32.700000000000003</v>
      </c>
      <c r="O19">
        <f t="shared" si="0"/>
        <v>252.56761262135947</v>
      </c>
    </row>
    <row r="20" spans="1:15" x14ac:dyDescent="0.3">
      <c r="A20" t="s">
        <v>2</v>
      </c>
      <c r="B20">
        <v>-154</v>
      </c>
      <c r="C20">
        <v>13.19</v>
      </c>
      <c r="D20">
        <v>25</v>
      </c>
      <c r="E20">
        <v>12.5</v>
      </c>
      <c r="F20">
        <v>11.81</v>
      </c>
      <c r="G20">
        <v>0</v>
      </c>
      <c r="H20">
        <v>34.299999999999997</v>
      </c>
      <c r="I20">
        <v>674.5</v>
      </c>
      <c r="J20">
        <v>237.6</v>
      </c>
      <c r="K20">
        <v>251.2</v>
      </c>
      <c r="L20" t="s">
        <v>1</v>
      </c>
      <c r="M20">
        <v>34.299999999999997</v>
      </c>
      <c r="O20">
        <f t="shared" si="0"/>
        <v>405.98213689320363</v>
      </c>
    </row>
    <row r="21" spans="1:15" x14ac:dyDescent="0.3">
      <c r="A21" t="s">
        <v>2</v>
      </c>
      <c r="B21">
        <v>-154</v>
      </c>
      <c r="C21">
        <v>13.21</v>
      </c>
      <c r="D21">
        <v>25</v>
      </c>
      <c r="E21">
        <v>12.5</v>
      </c>
      <c r="F21">
        <v>11.79</v>
      </c>
      <c r="G21">
        <v>0</v>
      </c>
      <c r="H21">
        <v>36.700000000000003</v>
      </c>
      <c r="I21">
        <v>674.5</v>
      </c>
      <c r="J21">
        <v>237.6</v>
      </c>
      <c r="K21">
        <v>251</v>
      </c>
      <c r="L21" t="s">
        <v>1</v>
      </c>
      <c r="M21">
        <v>36.700000000000003</v>
      </c>
      <c r="O21">
        <f t="shared" si="0"/>
        <v>755.14205922330154</v>
      </c>
    </row>
    <row r="22" spans="1:15" x14ac:dyDescent="0.3">
      <c r="A22" t="s">
        <v>2</v>
      </c>
      <c r="B22">
        <v>-154</v>
      </c>
      <c r="C22">
        <v>13.3</v>
      </c>
      <c r="D22">
        <v>25</v>
      </c>
      <c r="E22">
        <v>12.5</v>
      </c>
      <c r="F22">
        <v>11.7</v>
      </c>
      <c r="G22">
        <v>0</v>
      </c>
      <c r="H22">
        <v>39.700000000000003</v>
      </c>
      <c r="I22">
        <v>674.5</v>
      </c>
      <c r="J22">
        <v>237.6</v>
      </c>
      <c r="K22">
        <v>250</v>
      </c>
      <c r="L22" t="s">
        <v>1</v>
      </c>
      <c r="M22">
        <v>39.700000000000003</v>
      </c>
      <c r="O22">
        <f t="shared" si="0"/>
        <v>1462.2703699029132</v>
      </c>
    </row>
    <row r="23" spans="1:15" x14ac:dyDescent="0.3">
      <c r="A23" t="s">
        <v>2</v>
      </c>
      <c r="B23">
        <v>-154</v>
      </c>
      <c r="C23">
        <v>13.24</v>
      </c>
      <c r="D23">
        <v>25</v>
      </c>
      <c r="E23">
        <v>12.5</v>
      </c>
      <c r="F23">
        <v>11.76</v>
      </c>
      <c r="G23">
        <v>0</v>
      </c>
      <c r="H23">
        <v>46.1</v>
      </c>
      <c r="I23">
        <v>674.5</v>
      </c>
      <c r="J23">
        <v>237.6</v>
      </c>
      <c r="K23">
        <v>250.7</v>
      </c>
      <c r="L23" t="s">
        <v>1</v>
      </c>
      <c r="M23">
        <v>46.1</v>
      </c>
      <c r="O23">
        <f t="shared" si="0"/>
        <v>4505.3113019417488</v>
      </c>
    </row>
    <row r="24" spans="1:15" x14ac:dyDescent="0.3">
      <c r="A24" t="s">
        <v>2</v>
      </c>
      <c r="B24">
        <v>-154</v>
      </c>
      <c r="C24">
        <v>13.23</v>
      </c>
      <c r="D24">
        <v>25</v>
      </c>
      <c r="E24">
        <v>12.5</v>
      </c>
      <c r="F24">
        <v>11.77</v>
      </c>
      <c r="G24">
        <v>0</v>
      </c>
      <c r="H24">
        <v>34.6</v>
      </c>
      <c r="I24">
        <v>674.5</v>
      </c>
      <c r="J24">
        <v>237.6</v>
      </c>
      <c r="K24">
        <v>250.8</v>
      </c>
      <c r="L24" t="s">
        <v>1</v>
      </c>
      <c r="M24">
        <v>34.6</v>
      </c>
      <c r="O24">
        <f t="shared" si="0"/>
        <v>441.13772427184489</v>
      </c>
    </row>
    <row r="25" spans="1:15" x14ac:dyDescent="0.3">
      <c r="A25" t="s">
        <v>2</v>
      </c>
      <c r="B25">
        <v>-154</v>
      </c>
      <c r="C25">
        <v>13.21</v>
      </c>
      <c r="D25">
        <v>25</v>
      </c>
      <c r="E25">
        <v>12.5</v>
      </c>
      <c r="F25">
        <v>11.79</v>
      </c>
      <c r="G25">
        <v>0</v>
      </c>
      <c r="H25">
        <v>35.799999999999997</v>
      </c>
      <c r="I25">
        <v>674.5</v>
      </c>
      <c r="J25">
        <v>237.6</v>
      </c>
      <c r="K25">
        <v>251</v>
      </c>
      <c r="L25" t="s">
        <v>1</v>
      </c>
      <c r="M25">
        <v>35.799999999999997</v>
      </c>
      <c r="O25">
        <f t="shared" si="0"/>
        <v>605.04980194174709</v>
      </c>
    </row>
    <row r="26" spans="1:15" x14ac:dyDescent="0.3">
      <c r="A26" t="s">
        <v>2</v>
      </c>
      <c r="B26">
        <v>-154</v>
      </c>
      <c r="C26">
        <v>13.31</v>
      </c>
      <c r="D26">
        <v>25</v>
      </c>
      <c r="E26">
        <v>12.5</v>
      </c>
      <c r="F26">
        <v>11.69</v>
      </c>
      <c r="G26">
        <v>0</v>
      </c>
      <c r="H26">
        <v>29.3</v>
      </c>
      <c r="I26">
        <v>674.5</v>
      </c>
      <c r="J26">
        <v>237.6</v>
      </c>
      <c r="K26">
        <v>249.9</v>
      </c>
      <c r="L26" t="s">
        <v>1</v>
      </c>
      <c r="M26">
        <v>29.3</v>
      </c>
      <c r="O26">
        <f t="shared" si="0"/>
        <v>72.626408737864097</v>
      </c>
    </row>
    <row r="27" spans="1:15" x14ac:dyDescent="0.3">
      <c r="A27" t="s">
        <v>2</v>
      </c>
      <c r="B27">
        <v>-154</v>
      </c>
      <c r="C27">
        <v>13.33</v>
      </c>
      <c r="D27">
        <v>25</v>
      </c>
      <c r="E27">
        <v>12.5</v>
      </c>
      <c r="F27">
        <v>11.67</v>
      </c>
      <c r="G27">
        <v>0</v>
      </c>
      <c r="H27">
        <v>28.6</v>
      </c>
      <c r="I27">
        <v>674.5</v>
      </c>
      <c r="J27">
        <v>237.6</v>
      </c>
      <c r="K27">
        <v>249.7</v>
      </c>
      <c r="L27" t="s">
        <v>1</v>
      </c>
      <c r="M27">
        <v>28.6</v>
      </c>
      <c r="O27">
        <f t="shared" si="0"/>
        <v>53.107588349514593</v>
      </c>
    </row>
    <row r="28" spans="1:15" x14ac:dyDescent="0.3">
      <c r="A28" t="s">
        <v>2</v>
      </c>
      <c r="B28">
        <v>-154</v>
      </c>
      <c r="C28">
        <v>13.21</v>
      </c>
      <c r="D28">
        <v>25</v>
      </c>
      <c r="E28">
        <v>12.5</v>
      </c>
      <c r="F28">
        <v>11.79</v>
      </c>
      <c r="G28">
        <v>0</v>
      </c>
      <c r="H28">
        <v>38.6</v>
      </c>
      <c r="I28">
        <v>674.5</v>
      </c>
      <c r="J28">
        <v>237.6</v>
      </c>
      <c r="K28">
        <v>251</v>
      </c>
      <c r="L28" t="s">
        <v>1</v>
      </c>
      <c r="M28">
        <v>38.6</v>
      </c>
      <c r="O28">
        <f t="shared" si="0"/>
        <v>1162.0225398058255</v>
      </c>
    </row>
    <row r="29" spans="1:15" x14ac:dyDescent="0.3">
      <c r="A29" t="s">
        <v>2</v>
      </c>
      <c r="B29">
        <v>-154</v>
      </c>
      <c r="C29">
        <v>13.32</v>
      </c>
      <c r="D29">
        <v>25</v>
      </c>
      <c r="E29">
        <v>12.5</v>
      </c>
      <c r="F29">
        <v>11.68</v>
      </c>
      <c r="G29">
        <v>0</v>
      </c>
      <c r="H29">
        <v>44.4</v>
      </c>
      <c r="I29">
        <v>674.5</v>
      </c>
      <c r="J29">
        <v>237.6</v>
      </c>
      <c r="K29">
        <v>249.8</v>
      </c>
      <c r="L29" t="s">
        <v>1</v>
      </c>
      <c r="M29">
        <v>44.4</v>
      </c>
      <c r="O29">
        <f t="shared" si="0"/>
        <v>3441.2964038834939</v>
      </c>
    </row>
    <row r="30" spans="1:15" x14ac:dyDescent="0.3">
      <c r="A30" t="s">
        <v>2</v>
      </c>
      <c r="B30">
        <v>-154</v>
      </c>
      <c r="C30">
        <v>13.18</v>
      </c>
      <c r="D30">
        <v>25</v>
      </c>
      <c r="E30">
        <v>12.5</v>
      </c>
      <c r="F30">
        <v>11.82</v>
      </c>
      <c r="G30">
        <v>0</v>
      </c>
      <c r="H30">
        <v>48.9</v>
      </c>
      <c r="I30">
        <v>674.5</v>
      </c>
      <c r="J30">
        <v>237.6</v>
      </c>
      <c r="K30">
        <v>251.3</v>
      </c>
      <c r="L30" t="s">
        <v>1</v>
      </c>
      <c r="M30">
        <v>48.9</v>
      </c>
      <c r="O30">
        <f t="shared" si="0"/>
        <v>6772.5800398058245</v>
      </c>
    </row>
    <row r="31" spans="1:15" x14ac:dyDescent="0.3">
      <c r="A31" t="s">
        <v>2</v>
      </c>
      <c r="B31">
        <v>-154</v>
      </c>
      <c r="C31">
        <v>13.27</v>
      </c>
      <c r="D31">
        <v>25</v>
      </c>
      <c r="E31">
        <v>12.5</v>
      </c>
      <c r="F31">
        <v>11.73</v>
      </c>
      <c r="G31">
        <v>0</v>
      </c>
      <c r="H31">
        <v>38.9</v>
      </c>
      <c r="I31">
        <v>674.5</v>
      </c>
      <c r="J31">
        <v>237.6</v>
      </c>
      <c r="K31">
        <v>250.3</v>
      </c>
      <c r="L31" t="s">
        <v>1</v>
      </c>
      <c r="M31">
        <v>38.9</v>
      </c>
      <c r="O31">
        <f t="shared" si="0"/>
        <v>1238.8250883495141</v>
      </c>
    </row>
    <row r="32" spans="1:15" x14ac:dyDescent="0.3">
      <c r="A32" t="s">
        <v>2</v>
      </c>
      <c r="B32">
        <v>-154</v>
      </c>
      <c r="C32">
        <v>13.17</v>
      </c>
      <c r="D32">
        <v>25</v>
      </c>
      <c r="E32">
        <v>12.5</v>
      </c>
      <c r="F32">
        <v>11.83</v>
      </c>
      <c r="G32">
        <v>0</v>
      </c>
      <c r="H32">
        <v>36.700000000000003</v>
      </c>
      <c r="I32">
        <v>674.5</v>
      </c>
      <c r="J32">
        <v>237.6</v>
      </c>
      <c r="K32">
        <v>251.4</v>
      </c>
      <c r="L32" t="s">
        <v>1</v>
      </c>
      <c r="M32">
        <v>36.700000000000003</v>
      </c>
      <c r="O32">
        <f t="shared" si="0"/>
        <v>755.14205922330154</v>
      </c>
    </row>
    <row r="33" spans="1:15" x14ac:dyDescent="0.3">
      <c r="A33" t="s">
        <v>2</v>
      </c>
      <c r="B33">
        <v>-154</v>
      </c>
      <c r="C33">
        <v>13.53</v>
      </c>
      <c r="D33">
        <v>25</v>
      </c>
      <c r="E33">
        <v>12.5</v>
      </c>
      <c r="F33">
        <v>11.47</v>
      </c>
      <c r="G33">
        <v>0</v>
      </c>
      <c r="H33">
        <v>31.7</v>
      </c>
      <c r="I33">
        <v>674.5</v>
      </c>
      <c r="J33">
        <v>237.6</v>
      </c>
      <c r="K33">
        <v>247.6</v>
      </c>
      <c r="L33" t="s">
        <v>1</v>
      </c>
      <c r="M33">
        <v>31.7</v>
      </c>
      <c r="O33">
        <f t="shared" si="0"/>
        <v>181.93079708737861</v>
      </c>
    </row>
    <row r="34" spans="1:15" x14ac:dyDescent="0.3">
      <c r="A34" t="s">
        <v>0</v>
      </c>
      <c r="B34">
        <v>-154</v>
      </c>
      <c r="C34">
        <v>28.21</v>
      </c>
      <c r="D34">
        <v>50</v>
      </c>
      <c r="E34">
        <v>25</v>
      </c>
      <c r="F34">
        <v>21.79</v>
      </c>
      <c r="G34">
        <v>0</v>
      </c>
      <c r="H34">
        <v>41.5</v>
      </c>
      <c r="I34">
        <v>674.5</v>
      </c>
      <c r="J34">
        <v>237.6</v>
      </c>
      <c r="K34">
        <v>341.2</v>
      </c>
      <c r="L34" t="s">
        <v>1</v>
      </c>
      <c r="M34">
        <v>41.5</v>
      </c>
      <c r="O34">
        <f t="shared" si="0"/>
        <v>2074.5151699029125</v>
      </c>
    </row>
    <row r="35" spans="1:15" x14ac:dyDescent="0.3">
      <c r="A35" t="s">
        <v>0</v>
      </c>
      <c r="B35">
        <v>-154</v>
      </c>
      <c r="C35">
        <v>27.98</v>
      </c>
      <c r="D35">
        <v>50</v>
      </c>
      <c r="E35">
        <v>25</v>
      </c>
      <c r="F35">
        <v>22.02</v>
      </c>
      <c r="G35">
        <v>0</v>
      </c>
      <c r="H35">
        <v>42.2</v>
      </c>
      <c r="I35">
        <v>674.5</v>
      </c>
      <c r="J35">
        <v>237.6</v>
      </c>
      <c r="K35">
        <v>343</v>
      </c>
      <c r="L35" t="s">
        <v>1</v>
      </c>
      <c r="M35">
        <v>42.2</v>
      </c>
      <c r="O35">
        <f t="shared" si="0"/>
        <v>2358.1676271844672</v>
      </c>
    </row>
    <row r="36" spans="1:15" x14ac:dyDescent="0.3">
      <c r="A36" t="s">
        <v>0</v>
      </c>
      <c r="B36">
        <v>-154</v>
      </c>
      <c r="C36">
        <v>27.64</v>
      </c>
      <c r="D36">
        <v>50</v>
      </c>
      <c r="E36">
        <v>25</v>
      </c>
      <c r="F36">
        <v>22.36</v>
      </c>
      <c r="G36">
        <v>0</v>
      </c>
      <c r="H36">
        <v>50</v>
      </c>
      <c r="I36">
        <v>674.5</v>
      </c>
      <c r="J36">
        <v>237.6</v>
      </c>
      <c r="K36">
        <v>345.6</v>
      </c>
      <c r="L36" t="s">
        <v>1</v>
      </c>
      <c r="M36">
        <v>50</v>
      </c>
      <c r="O36">
        <f t="shared" si="0"/>
        <v>7864.0776699029129</v>
      </c>
    </row>
    <row r="37" spans="1:15" x14ac:dyDescent="0.3">
      <c r="A37" t="s">
        <v>0</v>
      </c>
      <c r="B37">
        <v>-154</v>
      </c>
      <c r="C37">
        <v>27.73</v>
      </c>
      <c r="D37">
        <v>50</v>
      </c>
      <c r="E37">
        <v>25</v>
      </c>
      <c r="F37">
        <v>22.27</v>
      </c>
      <c r="G37">
        <v>0</v>
      </c>
      <c r="H37">
        <v>34</v>
      </c>
      <c r="I37">
        <v>674.5</v>
      </c>
      <c r="J37">
        <v>237.6</v>
      </c>
      <c r="K37">
        <v>344.9</v>
      </c>
      <c r="L37" t="s">
        <v>1</v>
      </c>
      <c r="M37">
        <v>34</v>
      </c>
      <c r="O37">
        <f t="shared" si="0"/>
        <v>372.97087378640776</v>
      </c>
    </row>
    <row r="38" spans="1:15" x14ac:dyDescent="0.3">
      <c r="A38" t="s">
        <v>0</v>
      </c>
      <c r="B38">
        <v>-154</v>
      </c>
      <c r="C38">
        <v>28.15</v>
      </c>
      <c r="D38">
        <v>50</v>
      </c>
      <c r="E38">
        <v>25</v>
      </c>
      <c r="F38">
        <v>21.85</v>
      </c>
      <c r="G38">
        <v>0</v>
      </c>
      <c r="H38">
        <v>41.7</v>
      </c>
      <c r="I38">
        <v>674.5</v>
      </c>
      <c r="J38">
        <v>237.6</v>
      </c>
      <c r="K38">
        <v>341.7</v>
      </c>
      <c r="L38" t="s">
        <v>1</v>
      </c>
      <c r="M38">
        <v>41.7</v>
      </c>
      <c r="O38">
        <f t="shared" si="0"/>
        <v>2152.7902145631078</v>
      </c>
    </row>
    <row r="39" spans="1:15" x14ac:dyDescent="0.3">
      <c r="A39" t="s">
        <v>0</v>
      </c>
      <c r="B39">
        <v>-154</v>
      </c>
      <c r="C39">
        <v>27.58</v>
      </c>
      <c r="D39">
        <v>50</v>
      </c>
      <c r="E39">
        <v>25</v>
      </c>
      <c r="F39">
        <v>22.42</v>
      </c>
      <c r="G39">
        <v>0</v>
      </c>
      <c r="H39">
        <v>46.1</v>
      </c>
      <c r="I39">
        <v>674.5</v>
      </c>
      <c r="J39">
        <v>237.6</v>
      </c>
      <c r="K39">
        <v>346.1</v>
      </c>
      <c r="L39" t="s">
        <v>1</v>
      </c>
      <c r="M39">
        <v>46.1</v>
      </c>
      <c r="O39">
        <f t="shared" si="0"/>
        <v>4505.3113019417488</v>
      </c>
    </row>
    <row r="40" spans="1:15" x14ac:dyDescent="0.3">
      <c r="A40" t="s">
        <v>0</v>
      </c>
      <c r="B40">
        <v>-154</v>
      </c>
      <c r="C40">
        <v>27.98</v>
      </c>
      <c r="D40">
        <v>50</v>
      </c>
      <c r="E40">
        <v>25</v>
      </c>
      <c r="F40">
        <v>22.02</v>
      </c>
      <c r="G40">
        <v>0</v>
      </c>
      <c r="H40">
        <v>44.2</v>
      </c>
      <c r="I40">
        <v>674.5</v>
      </c>
      <c r="J40">
        <v>237.6</v>
      </c>
      <c r="K40">
        <v>343</v>
      </c>
      <c r="L40" t="s">
        <v>1</v>
      </c>
      <c r="M40">
        <v>44.2</v>
      </c>
      <c r="O40">
        <f t="shared" si="0"/>
        <v>3329.8466951456321</v>
      </c>
    </row>
    <row r="41" spans="1:15" x14ac:dyDescent="0.3">
      <c r="A41" t="s">
        <v>0</v>
      </c>
      <c r="B41">
        <v>-154</v>
      </c>
      <c r="C41">
        <v>28.1</v>
      </c>
      <c r="D41">
        <v>50</v>
      </c>
      <c r="E41">
        <v>25</v>
      </c>
      <c r="F41">
        <v>21.9</v>
      </c>
      <c r="G41">
        <v>0</v>
      </c>
      <c r="H41">
        <v>36.700000000000003</v>
      </c>
      <c r="I41">
        <v>674.5</v>
      </c>
      <c r="J41">
        <v>237.6</v>
      </c>
      <c r="K41">
        <v>342.1</v>
      </c>
      <c r="L41" t="s">
        <v>1</v>
      </c>
      <c r="M41">
        <v>36.700000000000003</v>
      </c>
      <c r="O41">
        <f t="shared" si="0"/>
        <v>755.14205922330154</v>
      </c>
    </row>
    <row r="42" spans="1:15" x14ac:dyDescent="0.3">
      <c r="A42" t="s">
        <v>0</v>
      </c>
      <c r="B42">
        <v>-154</v>
      </c>
      <c r="C42">
        <v>27.96</v>
      </c>
      <c r="D42">
        <v>50</v>
      </c>
      <c r="E42">
        <v>25</v>
      </c>
      <c r="F42">
        <v>22.04</v>
      </c>
      <c r="G42">
        <v>0</v>
      </c>
      <c r="H42">
        <v>29</v>
      </c>
      <c r="I42">
        <v>674.5</v>
      </c>
      <c r="J42">
        <v>237.6</v>
      </c>
      <c r="K42">
        <v>343.2</v>
      </c>
      <c r="L42" t="s">
        <v>1</v>
      </c>
      <c r="M42">
        <v>29</v>
      </c>
      <c r="O42">
        <f t="shared" si="0"/>
        <v>63.699029126213595</v>
      </c>
    </row>
    <row r="43" spans="1:15" x14ac:dyDescent="0.3">
      <c r="A43" t="s">
        <v>0</v>
      </c>
      <c r="B43">
        <v>-154</v>
      </c>
      <c r="C43">
        <v>28.17</v>
      </c>
      <c r="D43">
        <v>50</v>
      </c>
      <c r="E43">
        <v>25</v>
      </c>
      <c r="F43">
        <v>21.83</v>
      </c>
      <c r="G43">
        <v>0</v>
      </c>
      <c r="H43">
        <v>53</v>
      </c>
      <c r="I43">
        <v>674.5</v>
      </c>
      <c r="J43">
        <v>237.6</v>
      </c>
      <c r="K43">
        <v>341.5</v>
      </c>
      <c r="L43" t="s">
        <v>1</v>
      </c>
      <c r="M43">
        <v>53</v>
      </c>
      <c r="O43">
        <f t="shared" si="0"/>
        <v>11513.796116504855</v>
      </c>
    </row>
    <row r="44" spans="1:15" x14ac:dyDescent="0.3">
      <c r="A44" t="s">
        <v>0</v>
      </c>
      <c r="B44">
        <v>-154</v>
      </c>
      <c r="C44">
        <v>29.45</v>
      </c>
      <c r="D44">
        <v>50</v>
      </c>
      <c r="E44">
        <v>25</v>
      </c>
      <c r="F44">
        <v>20.55</v>
      </c>
      <c r="G44">
        <v>0</v>
      </c>
      <c r="H44">
        <v>39.4</v>
      </c>
      <c r="I44">
        <v>674.5</v>
      </c>
      <c r="J44">
        <v>237.6</v>
      </c>
      <c r="K44">
        <v>331.4</v>
      </c>
      <c r="L44" t="s">
        <v>1</v>
      </c>
      <c r="M44">
        <v>39.4</v>
      </c>
      <c r="O44">
        <f t="shared" si="0"/>
        <v>1375.2121320388346</v>
      </c>
    </row>
    <row r="45" spans="1:15" x14ac:dyDescent="0.3">
      <c r="A45" t="s">
        <v>0</v>
      </c>
      <c r="B45">
        <v>-154</v>
      </c>
      <c r="C45">
        <v>27.96</v>
      </c>
      <c r="D45">
        <v>50</v>
      </c>
      <c r="E45">
        <v>25</v>
      </c>
      <c r="F45">
        <v>22.04</v>
      </c>
      <c r="G45">
        <v>0</v>
      </c>
      <c r="H45">
        <v>29</v>
      </c>
      <c r="I45">
        <v>674.5</v>
      </c>
      <c r="J45">
        <v>237.6</v>
      </c>
      <c r="K45">
        <v>343.2</v>
      </c>
      <c r="L45" t="s">
        <v>1</v>
      </c>
      <c r="M45">
        <v>29</v>
      </c>
      <c r="O45">
        <f t="shared" si="0"/>
        <v>63.699029126213595</v>
      </c>
    </row>
    <row r="46" spans="1:15" x14ac:dyDescent="0.3">
      <c r="A46" t="s">
        <v>2</v>
      </c>
      <c r="B46">
        <v>-154</v>
      </c>
      <c r="C46">
        <v>26.52</v>
      </c>
      <c r="D46">
        <v>50</v>
      </c>
      <c r="E46">
        <v>25</v>
      </c>
      <c r="F46">
        <v>23.48</v>
      </c>
      <c r="G46">
        <v>0</v>
      </c>
      <c r="H46">
        <v>34.6</v>
      </c>
      <c r="I46">
        <v>674.5</v>
      </c>
      <c r="J46">
        <v>237.6</v>
      </c>
      <c r="K46">
        <v>354.2</v>
      </c>
      <c r="L46" t="s">
        <v>1</v>
      </c>
      <c r="M46">
        <v>34.6</v>
      </c>
      <c r="O46">
        <f t="shared" si="0"/>
        <v>441.13772427184489</v>
      </c>
    </row>
    <row r="47" spans="1:15" x14ac:dyDescent="0.3">
      <c r="A47" t="s">
        <v>2</v>
      </c>
      <c r="B47">
        <v>-154</v>
      </c>
      <c r="C47">
        <v>26.6</v>
      </c>
      <c r="D47">
        <v>50</v>
      </c>
      <c r="E47">
        <v>25</v>
      </c>
      <c r="F47">
        <v>23.4</v>
      </c>
      <c r="G47">
        <v>0</v>
      </c>
      <c r="H47">
        <v>33</v>
      </c>
      <c r="I47">
        <v>674.5</v>
      </c>
      <c r="J47">
        <v>237.6</v>
      </c>
      <c r="K47">
        <v>353.6</v>
      </c>
      <c r="L47" t="s">
        <v>1</v>
      </c>
      <c r="M47">
        <v>33</v>
      </c>
      <c r="O47">
        <f t="shared" si="0"/>
        <v>277.29126213592235</v>
      </c>
    </row>
    <row r="48" spans="1:15" x14ac:dyDescent="0.3">
      <c r="A48" t="s">
        <v>2</v>
      </c>
      <c r="B48">
        <v>-154</v>
      </c>
      <c r="C48">
        <v>26.63</v>
      </c>
      <c r="D48">
        <v>50</v>
      </c>
      <c r="E48">
        <v>25</v>
      </c>
      <c r="F48">
        <v>23.37</v>
      </c>
      <c r="G48">
        <v>0</v>
      </c>
      <c r="H48">
        <v>38.1</v>
      </c>
      <c r="I48">
        <v>674.5</v>
      </c>
      <c r="J48">
        <v>237.6</v>
      </c>
      <c r="K48">
        <v>353.4</v>
      </c>
      <c r="L48" t="s">
        <v>1</v>
      </c>
      <c r="M48">
        <v>38.1</v>
      </c>
      <c r="O48">
        <f t="shared" si="0"/>
        <v>1042.022447572816</v>
      </c>
    </row>
    <row r="49" spans="1:15" x14ac:dyDescent="0.3">
      <c r="A49" t="s">
        <v>2</v>
      </c>
      <c r="B49">
        <v>-154</v>
      </c>
      <c r="C49">
        <v>26.81</v>
      </c>
      <c r="D49">
        <v>50</v>
      </c>
      <c r="E49">
        <v>25</v>
      </c>
      <c r="F49">
        <v>23.19</v>
      </c>
      <c r="G49">
        <v>0</v>
      </c>
      <c r="H49">
        <v>28.6</v>
      </c>
      <c r="I49">
        <v>674.5</v>
      </c>
      <c r="J49">
        <v>237.6</v>
      </c>
      <c r="K49">
        <v>352</v>
      </c>
      <c r="L49" t="s">
        <v>1</v>
      </c>
      <c r="M49">
        <v>28.6</v>
      </c>
      <c r="O49">
        <f t="shared" si="0"/>
        <v>53.107588349514593</v>
      </c>
    </row>
    <row r="50" spans="1:15" x14ac:dyDescent="0.3">
      <c r="A50" t="s">
        <v>2</v>
      </c>
      <c r="B50">
        <v>-154</v>
      </c>
      <c r="C50">
        <v>26.61</v>
      </c>
      <c r="D50">
        <v>50</v>
      </c>
      <c r="E50">
        <v>25</v>
      </c>
      <c r="F50">
        <v>23.39</v>
      </c>
      <c r="G50">
        <v>0</v>
      </c>
      <c r="H50">
        <v>28.6</v>
      </c>
      <c r="I50">
        <v>674.5</v>
      </c>
      <c r="J50">
        <v>237.6</v>
      </c>
      <c r="K50">
        <v>353.5</v>
      </c>
      <c r="L50" t="s">
        <v>1</v>
      </c>
      <c r="M50">
        <v>28.6</v>
      </c>
      <c r="O50">
        <f t="shared" si="0"/>
        <v>53.107588349514593</v>
      </c>
    </row>
    <row r="51" spans="1:15" x14ac:dyDescent="0.3">
      <c r="A51" t="s">
        <v>2</v>
      </c>
      <c r="B51">
        <v>-154</v>
      </c>
      <c r="C51">
        <v>26.69</v>
      </c>
      <c r="D51">
        <v>50</v>
      </c>
      <c r="E51">
        <v>25</v>
      </c>
      <c r="F51">
        <v>23.31</v>
      </c>
      <c r="G51">
        <v>0</v>
      </c>
      <c r="H51">
        <v>38.6</v>
      </c>
      <c r="I51">
        <v>674.5</v>
      </c>
      <c r="J51">
        <v>237.6</v>
      </c>
      <c r="K51">
        <v>352.9</v>
      </c>
      <c r="L51" t="s">
        <v>1</v>
      </c>
      <c r="M51">
        <v>38.6</v>
      </c>
      <c r="O51">
        <f t="shared" si="0"/>
        <v>1162.0225398058255</v>
      </c>
    </row>
    <row r="52" spans="1:15" x14ac:dyDescent="0.3">
      <c r="A52" t="s">
        <v>2</v>
      </c>
      <c r="B52">
        <v>-154</v>
      </c>
      <c r="C52">
        <v>26.74</v>
      </c>
      <c r="D52">
        <v>50</v>
      </c>
      <c r="E52">
        <v>25</v>
      </c>
      <c r="F52">
        <v>23.26</v>
      </c>
      <c r="G52">
        <v>0</v>
      </c>
      <c r="H52">
        <v>36.4</v>
      </c>
      <c r="I52">
        <v>674.5</v>
      </c>
      <c r="J52">
        <v>237.6</v>
      </c>
      <c r="K52">
        <v>352.5</v>
      </c>
      <c r="L52" t="s">
        <v>1</v>
      </c>
      <c r="M52">
        <v>36.4</v>
      </c>
      <c r="O52">
        <f t="shared" si="0"/>
        <v>702.32506407766971</v>
      </c>
    </row>
    <row r="53" spans="1:15" x14ac:dyDescent="0.3">
      <c r="A53" t="s">
        <v>2</v>
      </c>
      <c r="B53">
        <v>-154</v>
      </c>
      <c r="C53">
        <v>26.43</v>
      </c>
      <c r="D53">
        <v>50</v>
      </c>
      <c r="E53">
        <v>25</v>
      </c>
      <c r="F53">
        <v>23.57</v>
      </c>
      <c r="G53">
        <v>0</v>
      </c>
      <c r="H53">
        <v>33.4</v>
      </c>
      <c r="I53">
        <v>674.5</v>
      </c>
      <c r="J53">
        <v>237.6</v>
      </c>
      <c r="K53">
        <v>354.9</v>
      </c>
      <c r="L53" t="s">
        <v>1</v>
      </c>
      <c r="M53">
        <v>33.4</v>
      </c>
      <c r="O53">
        <f t="shared" si="0"/>
        <v>313.02712233009697</v>
      </c>
    </row>
    <row r="54" spans="1:15" x14ac:dyDescent="0.3">
      <c r="A54" t="s">
        <v>2</v>
      </c>
      <c r="B54">
        <v>-154</v>
      </c>
      <c r="C54">
        <v>26.48</v>
      </c>
      <c r="D54">
        <v>50</v>
      </c>
      <c r="E54">
        <v>25</v>
      </c>
      <c r="F54">
        <v>23.52</v>
      </c>
      <c r="G54">
        <v>0</v>
      </c>
      <c r="H54">
        <v>36.9</v>
      </c>
      <c r="I54">
        <v>674.5</v>
      </c>
      <c r="J54">
        <v>237.6</v>
      </c>
      <c r="K54">
        <v>354.5</v>
      </c>
      <c r="L54" t="s">
        <v>1</v>
      </c>
      <c r="M54">
        <v>36.9</v>
      </c>
      <c r="O54">
        <f t="shared" si="0"/>
        <v>791.97157378640748</v>
      </c>
    </row>
    <row r="55" spans="1:15" x14ac:dyDescent="0.3">
      <c r="A55" t="s">
        <v>2</v>
      </c>
      <c r="B55">
        <v>-154</v>
      </c>
      <c r="C55">
        <v>26.49</v>
      </c>
      <c r="D55">
        <v>50</v>
      </c>
      <c r="E55">
        <v>25</v>
      </c>
      <c r="F55">
        <v>23.51</v>
      </c>
      <c r="G55">
        <v>0</v>
      </c>
      <c r="H55">
        <v>31.1</v>
      </c>
      <c r="I55">
        <v>674.5</v>
      </c>
      <c r="J55">
        <v>237.6</v>
      </c>
      <c r="K55">
        <v>354.4</v>
      </c>
      <c r="L55" t="s">
        <v>1</v>
      </c>
      <c r="M55">
        <v>31.1</v>
      </c>
      <c r="O55">
        <f t="shared" si="0"/>
        <v>147.3854766990292</v>
      </c>
    </row>
    <row r="56" spans="1:15" x14ac:dyDescent="0.3">
      <c r="A56" t="s">
        <v>2</v>
      </c>
      <c r="B56">
        <v>-154</v>
      </c>
      <c r="C56">
        <v>26.44</v>
      </c>
      <c r="D56">
        <v>50</v>
      </c>
      <c r="E56">
        <v>25</v>
      </c>
      <c r="F56">
        <v>23.56</v>
      </c>
      <c r="G56">
        <v>0</v>
      </c>
      <c r="H56">
        <v>34.299999999999997</v>
      </c>
      <c r="I56">
        <v>674.5</v>
      </c>
      <c r="J56">
        <v>237.6</v>
      </c>
      <c r="K56">
        <v>354.8</v>
      </c>
      <c r="L56" t="s">
        <v>1</v>
      </c>
      <c r="M56">
        <v>34.299999999999997</v>
      </c>
      <c r="O56">
        <f t="shared" si="0"/>
        <v>405.98213689320363</v>
      </c>
    </row>
    <row r="57" spans="1:15" x14ac:dyDescent="0.3">
      <c r="A57" t="s">
        <v>2</v>
      </c>
      <c r="B57">
        <v>-154</v>
      </c>
      <c r="C57">
        <v>26.42</v>
      </c>
      <c r="D57">
        <v>50</v>
      </c>
      <c r="E57">
        <v>25</v>
      </c>
      <c r="F57">
        <v>23.58</v>
      </c>
      <c r="G57">
        <v>0</v>
      </c>
      <c r="H57">
        <v>30.4</v>
      </c>
      <c r="I57">
        <v>674.5</v>
      </c>
      <c r="J57">
        <v>237.6</v>
      </c>
      <c r="K57">
        <v>354.9</v>
      </c>
      <c r="L57" t="s">
        <v>1</v>
      </c>
      <c r="M57">
        <v>30.4</v>
      </c>
      <c r="O57">
        <f t="shared" si="0"/>
        <v>113.57850097087372</v>
      </c>
    </row>
    <row r="58" spans="1:15" x14ac:dyDescent="0.3">
      <c r="A58" t="s">
        <v>2</v>
      </c>
      <c r="B58">
        <v>-154</v>
      </c>
      <c r="C58">
        <v>26.44</v>
      </c>
      <c r="D58">
        <v>50</v>
      </c>
      <c r="E58">
        <v>25</v>
      </c>
      <c r="F58">
        <v>23.56</v>
      </c>
      <c r="G58">
        <v>0</v>
      </c>
      <c r="H58">
        <v>49.6</v>
      </c>
      <c r="I58">
        <v>674.5</v>
      </c>
      <c r="J58">
        <v>237.6</v>
      </c>
      <c r="K58">
        <v>354.8</v>
      </c>
      <c r="L58" t="s">
        <v>1</v>
      </c>
      <c r="M58">
        <v>49.6</v>
      </c>
      <c r="O58">
        <f t="shared" si="0"/>
        <v>7452.9742291262146</v>
      </c>
    </row>
    <row r="59" spans="1:15" x14ac:dyDescent="0.3">
      <c r="A59" t="s">
        <v>2</v>
      </c>
      <c r="B59">
        <v>-154</v>
      </c>
      <c r="C59">
        <v>26.55</v>
      </c>
      <c r="D59">
        <v>50</v>
      </c>
      <c r="E59">
        <v>25</v>
      </c>
      <c r="F59">
        <v>23.45</v>
      </c>
      <c r="G59">
        <v>0</v>
      </c>
      <c r="H59">
        <v>41</v>
      </c>
      <c r="I59">
        <v>674.5</v>
      </c>
      <c r="J59">
        <v>237.6</v>
      </c>
      <c r="K59">
        <v>354</v>
      </c>
      <c r="L59" t="s">
        <v>1</v>
      </c>
      <c r="M59">
        <v>41</v>
      </c>
      <c r="O59">
        <f t="shared" si="0"/>
        <v>1888.1650485436894</v>
      </c>
    </row>
    <row r="60" spans="1:15" x14ac:dyDescent="0.3">
      <c r="A60" t="s">
        <v>2</v>
      </c>
      <c r="B60">
        <v>-154</v>
      </c>
      <c r="C60">
        <v>26.83</v>
      </c>
      <c r="D60">
        <v>50</v>
      </c>
      <c r="E60">
        <v>25</v>
      </c>
      <c r="F60">
        <v>23.17</v>
      </c>
      <c r="G60">
        <v>0</v>
      </c>
      <c r="H60">
        <v>34</v>
      </c>
      <c r="I60">
        <v>674.5</v>
      </c>
      <c r="J60">
        <v>237.6</v>
      </c>
      <c r="K60">
        <v>351.8</v>
      </c>
      <c r="L60" t="s">
        <v>1</v>
      </c>
      <c r="M60">
        <v>34</v>
      </c>
      <c r="O60">
        <f t="shared" si="0"/>
        <v>372.97087378640776</v>
      </c>
    </row>
    <row r="61" spans="1:15" x14ac:dyDescent="0.3">
      <c r="A61" t="s">
        <v>2</v>
      </c>
      <c r="B61">
        <v>-154</v>
      </c>
      <c r="C61">
        <v>27.01</v>
      </c>
      <c r="D61">
        <v>50</v>
      </c>
      <c r="E61">
        <v>25</v>
      </c>
      <c r="F61">
        <v>22.99</v>
      </c>
      <c r="G61">
        <v>0</v>
      </c>
      <c r="H61">
        <v>30.7</v>
      </c>
      <c r="I61">
        <v>674.5</v>
      </c>
      <c r="J61">
        <v>237.6</v>
      </c>
      <c r="K61">
        <v>350.5</v>
      </c>
      <c r="L61" t="s">
        <v>1</v>
      </c>
      <c r="M61">
        <v>30.7</v>
      </c>
      <c r="O61">
        <f t="shared" si="0"/>
        <v>127.26174854368927</v>
      </c>
    </row>
    <row r="62" spans="1:15" x14ac:dyDescent="0.3">
      <c r="A62" t="s">
        <v>2</v>
      </c>
      <c r="B62">
        <v>-154</v>
      </c>
      <c r="C62">
        <v>26.74</v>
      </c>
      <c r="D62">
        <v>50</v>
      </c>
      <c r="E62">
        <v>25</v>
      </c>
      <c r="F62">
        <v>23.26</v>
      </c>
      <c r="G62">
        <v>0</v>
      </c>
      <c r="H62">
        <v>41.2</v>
      </c>
      <c r="I62">
        <v>674.5</v>
      </c>
      <c r="J62">
        <v>237.6</v>
      </c>
      <c r="K62">
        <v>352.5</v>
      </c>
      <c r="L62" t="s">
        <v>1</v>
      </c>
      <c r="M62">
        <v>41.2</v>
      </c>
      <c r="O62">
        <f t="shared" si="0"/>
        <v>1961.1292582524281</v>
      </c>
    </row>
    <row r="63" spans="1:15" x14ac:dyDescent="0.3">
      <c r="A63" t="s">
        <v>2</v>
      </c>
      <c r="B63">
        <v>-154</v>
      </c>
      <c r="C63">
        <v>26.65</v>
      </c>
      <c r="D63">
        <v>50</v>
      </c>
      <c r="E63">
        <v>25</v>
      </c>
      <c r="F63">
        <v>23.35</v>
      </c>
      <c r="G63">
        <v>0</v>
      </c>
      <c r="H63">
        <v>26.7</v>
      </c>
      <c r="I63">
        <v>674.5</v>
      </c>
      <c r="J63">
        <v>237.6</v>
      </c>
      <c r="K63">
        <v>353.2</v>
      </c>
      <c r="L63" t="s">
        <v>1</v>
      </c>
      <c r="M63">
        <v>26.7</v>
      </c>
      <c r="O63">
        <f t="shared" si="0"/>
        <v>19.564195145631061</v>
      </c>
    </row>
    <row r="64" spans="1:15" x14ac:dyDescent="0.3">
      <c r="A64" t="s">
        <v>2</v>
      </c>
      <c r="B64">
        <v>-154</v>
      </c>
      <c r="C64">
        <v>26.63</v>
      </c>
      <c r="D64">
        <v>50</v>
      </c>
      <c r="E64">
        <v>25</v>
      </c>
      <c r="F64">
        <v>23.37</v>
      </c>
      <c r="G64">
        <v>0</v>
      </c>
      <c r="H64">
        <v>35.5</v>
      </c>
      <c r="I64">
        <v>674.5</v>
      </c>
      <c r="J64">
        <v>237.6</v>
      </c>
      <c r="K64">
        <v>353.4</v>
      </c>
      <c r="L64" t="s">
        <v>1</v>
      </c>
      <c r="M64">
        <v>35.5</v>
      </c>
      <c r="O64">
        <f t="shared" si="0"/>
        <v>560.38895631067965</v>
      </c>
    </row>
    <row r="65" spans="1:15" x14ac:dyDescent="0.3">
      <c r="A65" t="s">
        <v>2</v>
      </c>
      <c r="B65">
        <v>-154</v>
      </c>
      <c r="C65">
        <v>26.52</v>
      </c>
      <c r="D65">
        <v>50</v>
      </c>
      <c r="E65">
        <v>25</v>
      </c>
      <c r="F65">
        <v>23.48</v>
      </c>
      <c r="G65">
        <v>0</v>
      </c>
      <c r="H65">
        <v>33.4</v>
      </c>
      <c r="I65">
        <v>674.5</v>
      </c>
      <c r="J65">
        <v>237.6</v>
      </c>
      <c r="K65">
        <v>354.2</v>
      </c>
      <c r="L65" t="s">
        <v>1</v>
      </c>
      <c r="M65">
        <v>33.4</v>
      </c>
      <c r="O65">
        <f t="shared" si="0"/>
        <v>313.02712233009697</v>
      </c>
    </row>
    <row r="66" spans="1:15" x14ac:dyDescent="0.3">
      <c r="A66" t="s">
        <v>2</v>
      </c>
      <c r="B66">
        <v>-154</v>
      </c>
      <c r="C66">
        <v>26.77</v>
      </c>
      <c r="D66">
        <v>50</v>
      </c>
      <c r="E66">
        <v>25</v>
      </c>
      <c r="F66">
        <v>23.23</v>
      </c>
      <c r="G66">
        <v>0</v>
      </c>
      <c r="H66">
        <v>36.700000000000003</v>
      </c>
      <c r="I66">
        <v>674.5</v>
      </c>
      <c r="J66">
        <v>237.6</v>
      </c>
      <c r="K66">
        <v>352.3</v>
      </c>
      <c r="L66" t="s">
        <v>1</v>
      </c>
      <c r="M66">
        <v>36.700000000000003</v>
      </c>
      <c r="O66">
        <f t="shared" si="0"/>
        <v>755.14205922330154</v>
      </c>
    </row>
    <row r="67" spans="1:15" x14ac:dyDescent="0.3">
      <c r="A67" t="s">
        <v>2</v>
      </c>
      <c r="B67">
        <v>-154</v>
      </c>
      <c r="C67">
        <v>26.68</v>
      </c>
      <c r="D67">
        <v>50</v>
      </c>
      <c r="E67">
        <v>25</v>
      </c>
      <c r="F67">
        <v>23.32</v>
      </c>
      <c r="G67">
        <v>0</v>
      </c>
      <c r="H67">
        <v>32.4</v>
      </c>
      <c r="I67">
        <v>674.5</v>
      </c>
      <c r="J67">
        <v>237.6</v>
      </c>
      <c r="K67">
        <v>353</v>
      </c>
      <c r="L67" t="s">
        <v>1</v>
      </c>
      <c r="M67">
        <v>32.4</v>
      </c>
      <c r="O67">
        <f t="shared" ref="O67:O104" si="1">POWER((M67-20),4)/103</f>
        <v>229.53531650485425</v>
      </c>
    </row>
    <row r="68" spans="1:15" x14ac:dyDescent="0.3">
      <c r="A68" t="s">
        <v>2</v>
      </c>
      <c r="B68">
        <v>-154</v>
      </c>
      <c r="C68">
        <v>26.48</v>
      </c>
      <c r="D68">
        <v>50</v>
      </c>
      <c r="E68">
        <v>25</v>
      </c>
      <c r="F68">
        <v>23.52</v>
      </c>
      <c r="G68">
        <v>0</v>
      </c>
      <c r="H68">
        <v>45.1</v>
      </c>
      <c r="I68">
        <v>674.5</v>
      </c>
      <c r="J68">
        <v>237.6</v>
      </c>
      <c r="K68">
        <v>354.5</v>
      </c>
      <c r="L68" t="s">
        <v>1</v>
      </c>
      <c r="M68">
        <v>45.1</v>
      </c>
      <c r="O68">
        <f t="shared" si="1"/>
        <v>3853.5203893203898</v>
      </c>
    </row>
    <row r="69" spans="1:15" x14ac:dyDescent="0.3">
      <c r="A69" t="s">
        <v>2</v>
      </c>
      <c r="B69">
        <v>-154</v>
      </c>
      <c r="C69">
        <v>26.43</v>
      </c>
      <c r="D69">
        <v>50</v>
      </c>
      <c r="E69">
        <v>25</v>
      </c>
      <c r="F69">
        <v>23.57</v>
      </c>
      <c r="G69">
        <v>0</v>
      </c>
      <c r="H69">
        <v>33.4</v>
      </c>
      <c r="I69">
        <v>674.5</v>
      </c>
      <c r="J69">
        <v>237.6</v>
      </c>
      <c r="K69">
        <v>354.9</v>
      </c>
      <c r="L69" t="s">
        <v>1</v>
      </c>
      <c r="M69">
        <v>33.4</v>
      </c>
      <c r="O69">
        <f t="shared" si="1"/>
        <v>313.02712233009697</v>
      </c>
    </row>
    <row r="70" spans="1:15" x14ac:dyDescent="0.3">
      <c r="A70" t="s">
        <v>2</v>
      </c>
      <c r="B70">
        <v>-154</v>
      </c>
      <c r="C70">
        <v>26.83</v>
      </c>
      <c r="D70">
        <v>50</v>
      </c>
      <c r="E70">
        <v>25</v>
      </c>
      <c r="F70">
        <v>23.17</v>
      </c>
      <c r="G70">
        <v>0</v>
      </c>
      <c r="H70">
        <v>34</v>
      </c>
      <c r="I70">
        <v>674.5</v>
      </c>
      <c r="J70">
        <v>237.6</v>
      </c>
      <c r="K70">
        <v>351.8</v>
      </c>
      <c r="L70" t="s">
        <v>1</v>
      </c>
      <c r="M70">
        <v>34</v>
      </c>
      <c r="O70">
        <f t="shared" si="1"/>
        <v>372.97087378640776</v>
      </c>
    </row>
    <row r="71" spans="1:15" x14ac:dyDescent="0.3">
      <c r="A71" t="s">
        <v>2</v>
      </c>
      <c r="B71">
        <v>-154</v>
      </c>
      <c r="C71">
        <v>27.01</v>
      </c>
      <c r="D71">
        <v>50</v>
      </c>
      <c r="E71">
        <v>25</v>
      </c>
      <c r="F71">
        <v>22.99</v>
      </c>
      <c r="G71">
        <v>0</v>
      </c>
      <c r="H71">
        <v>30.7</v>
      </c>
      <c r="I71">
        <v>674.5</v>
      </c>
      <c r="J71">
        <v>237.6</v>
      </c>
      <c r="K71">
        <v>350.5</v>
      </c>
      <c r="L71" t="s">
        <v>1</v>
      </c>
      <c r="M71">
        <v>30.7</v>
      </c>
      <c r="O71">
        <f t="shared" si="1"/>
        <v>127.26174854368927</v>
      </c>
    </row>
    <row r="72" spans="1:15" x14ac:dyDescent="0.3">
      <c r="A72" t="s">
        <v>2</v>
      </c>
      <c r="B72">
        <v>-154</v>
      </c>
      <c r="C72">
        <v>26.65</v>
      </c>
      <c r="D72">
        <v>50</v>
      </c>
      <c r="E72">
        <v>25</v>
      </c>
      <c r="F72">
        <v>23.35</v>
      </c>
      <c r="G72">
        <v>0</v>
      </c>
      <c r="H72">
        <v>26.7</v>
      </c>
      <c r="I72">
        <v>674.5</v>
      </c>
      <c r="J72">
        <v>237.6</v>
      </c>
      <c r="K72">
        <v>353.2</v>
      </c>
      <c r="L72" t="s">
        <v>1</v>
      </c>
      <c r="M72">
        <v>26.7</v>
      </c>
      <c r="O72">
        <f t="shared" si="1"/>
        <v>19.564195145631061</v>
      </c>
    </row>
    <row r="73" spans="1:15" x14ac:dyDescent="0.3">
      <c r="A73" t="s">
        <v>0</v>
      </c>
      <c r="B73">
        <v>-154</v>
      </c>
      <c r="C73">
        <v>56.79</v>
      </c>
      <c r="D73">
        <v>100</v>
      </c>
      <c r="E73">
        <v>50</v>
      </c>
      <c r="F73">
        <v>43.21</v>
      </c>
      <c r="G73">
        <v>0</v>
      </c>
      <c r="H73">
        <v>33.700000000000003</v>
      </c>
      <c r="I73">
        <v>674.5</v>
      </c>
      <c r="J73">
        <v>237.6</v>
      </c>
      <c r="K73">
        <v>480.5</v>
      </c>
      <c r="L73" t="s">
        <v>1</v>
      </c>
      <c r="M73">
        <v>33.700000000000003</v>
      </c>
      <c r="O73">
        <f t="shared" si="1"/>
        <v>342.01491359223331</v>
      </c>
    </row>
    <row r="74" spans="1:15" x14ac:dyDescent="0.3">
      <c r="A74" t="s">
        <v>0</v>
      </c>
      <c r="B74">
        <v>-154</v>
      </c>
      <c r="C74">
        <v>55</v>
      </c>
      <c r="D74">
        <v>100</v>
      </c>
      <c r="E74">
        <v>50</v>
      </c>
      <c r="F74">
        <v>45</v>
      </c>
      <c r="G74">
        <v>0</v>
      </c>
      <c r="H74">
        <v>42.7</v>
      </c>
      <c r="I74">
        <v>674.5</v>
      </c>
      <c r="J74">
        <v>237.6</v>
      </c>
      <c r="K74">
        <v>490.3</v>
      </c>
      <c r="L74" t="s">
        <v>1</v>
      </c>
      <c r="M74">
        <v>42.7</v>
      </c>
      <c r="O74">
        <f t="shared" si="1"/>
        <v>2577.9008165048554</v>
      </c>
    </row>
    <row r="75" spans="1:15" x14ac:dyDescent="0.3">
      <c r="A75" t="s">
        <v>0</v>
      </c>
      <c r="B75">
        <v>-154</v>
      </c>
      <c r="C75">
        <v>55.62</v>
      </c>
      <c r="D75">
        <v>100</v>
      </c>
      <c r="E75">
        <v>50</v>
      </c>
      <c r="F75">
        <v>44.38</v>
      </c>
      <c r="G75">
        <v>0</v>
      </c>
      <c r="H75">
        <v>37.200000000000003</v>
      </c>
      <c r="I75">
        <v>674.5</v>
      </c>
      <c r="J75">
        <v>237.6</v>
      </c>
      <c r="K75">
        <v>486.9</v>
      </c>
      <c r="L75" t="s">
        <v>1</v>
      </c>
      <c r="M75">
        <v>37.200000000000003</v>
      </c>
      <c r="O75">
        <f t="shared" si="1"/>
        <v>849.72141359223349</v>
      </c>
    </row>
    <row r="76" spans="1:15" x14ac:dyDescent="0.3">
      <c r="A76" t="s">
        <v>0</v>
      </c>
      <c r="B76">
        <v>-154</v>
      </c>
      <c r="C76">
        <v>55.81</v>
      </c>
      <c r="D76">
        <v>100</v>
      </c>
      <c r="E76">
        <v>50</v>
      </c>
      <c r="F76">
        <v>44.19</v>
      </c>
      <c r="G76">
        <v>0</v>
      </c>
      <c r="H76">
        <v>54.4</v>
      </c>
      <c r="I76">
        <v>674.5</v>
      </c>
      <c r="J76">
        <v>237.6</v>
      </c>
      <c r="K76">
        <v>485.9</v>
      </c>
      <c r="L76" t="s">
        <v>1</v>
      </c>
      <c r="M76">
        <v>54.4</v>
      </c>
      <c r="O76">
        <f t="shared" si="1"/>
        <v>13595.542617475727</v>
      </c>
    </row>
    <row r="77" spans="1:15" x14ac:dyDescent="0.3">
      <c r="A77" t="s">
        <v>0</v>
      </c>
      <c r="B77">
        <v>-154</v>
      </c>
      <c r="C77">
        <v>55.97</v>
      </c>
      <c r="D77">
        <v>100</v>
      </c>
      <c r="E77">
        <v>50</v>
      </c>
      <c r="F77">
        <v>44.03</v>
      </c>
      <c r="G77">
        <v>0</v>
      </c>
      <c r="H77">
        <v>34.6</v>
      </c>
      <c r="I77">
        <v>674.5</v>
      </c>
      <c r="J77">
        <v>237.6</v>
      </c>
      <c r="K77">
        <v>485</v>
      </c>
      <c r="L77" t="s">
        <v>1</v>
      </c>
      <c r="M77">
        <v>34.6</v>
      </c>
      <c r="O77">
        <f t="shared" si="1"/>
        <v>441.13772427184489</v>
      </c>
    </row>
    <row r="78" spans="1:15" x14ac:dyDescent="0.3">
      <c r="A78" t="s">
        <v>0</v>
      </c>
      <c r="B78">
        <v>-154</v>
      </c>
      <c r="C78">
        <v>55.45</v>
      </c>
      <c r="D78">
        <v>100</v>
      </c>
      <c r="E78">
        <v>50</v>
      </c>
      <c r="F78">
        <v>44.55</v>
      </c>
      <c r="G78">
        <v>0</v>
      </c>
      <c r="H78">
        <v>44.2</v>
      </c>
      <c r="I78">
        <v>674.5</v>
      </c>
      <c r="J78">
        <v>237.6</v>
      </c>
      <c r="K78">
        <v>487.9</v>
      </c>
      <c r="L78" t="s">
        <v>1</v>
      </c>
      <c r="M78">
        <v>44.2</v>
      </c>
      <c r="O78">
        <f t="shared" si="1"/>
        <v>3329.8466951456321</v>
      </c>
    </row>
    <row r="79" spans="1:15" x14ac:dyDescent="0.3">
      <c r="A79" t="s">
        <v>0</v>
      </c>
      <c r="B79">
        <v>-154</v>
      </c>
      <c r="C79">
        <v>57.86</v>
      </c>
      <c r="D79">
        <v>100</v>
      </c>
      <c r="E79">
        <v>50</v>
      </c>
      <c r="F79">
        <v>42.14</v>
      </c>
      <c r="G79">
        <v>0</v>
      </c>
      <c r="H79">
        <v>29.7</v>
      </c>
      <c r="I79">
        <v>674.5</v>
      </c>
      <c r="J79">
        <v>237.6</v>
      </c>
      <c r="K79">
        <v>474.5</v>
      </c>
      <c r="L79" t="s">
        <v>1</v>
      </c>
      <c r="M79">
        <v>29.7</v>
      </c>
      <c r="O79">
        <f t="shared" si="1"/>
        <v>85.950758252427164</v>
      </c>
    </row>
    <row r="80" spans="1:15" x14ac:dyDescent="0.3">
      <c r="A80" t="s">
        <v>0</v>
      </c>
      <c r="B80">
        <v>-154</v>
      </c>
      <c r="C80">
        <v>55.2</v>
      </c>
      <c r="D80">
        <v>100</v>
      </c>
      <c r="E80">
        <v>50</v>
      </c>
      <c r="F80">
        <v>44.8</v>
      </c>
      <c r="G80">
        <v>0</v>
      </c>
      <c r="H80">
        <v>36.4</v>
      </c>
      <c r="I80">
        <v>674.5</v>
      </c>
      <c r="J80">
        <v>237.6</v>
      </c>
      <c r="K80">
        <v>489.2</v>
      </c>
      <c r="L80" t="s">
        <v>1</v>
      </c>
      <c r="M80">
        <v>36.4</v>
      </c>
      <c r="O80">
        <f t="shared" si="1"/>
        <v>702.32506407766971</v>
      </c>
    </row>
    <row r="81" spans="1:15" x14ac:dyDescent="0.3">
      <c r="A81" t="s">
        <v>0</v>
      </c>
      <c r="B81">
        <v>-154</v>
      </c>
      <c r="C81">
        <v>55.95</v>
      </c>
      <c r="D81">
        <v>100</v>
      </c>
      <c r="E81">
        <v>50</v>
      </c>
      <c r="F81">
        <v>44.05</v>
      </c>
      <c r="G81">
        <v>0</v>
      </c>
      <c r="H81">
        <v>36.4</v>
      </c>
      <c r="I81">
        <v>674.5</v>
      </c>
      <c r="J81">
        <v>237.6</v>
      </c>
      <c r="K81">
        <v>485.1</v>
      </c>
      <c r="L81" t="s">
        <v>1</v>
      </c>
      <c r="M81">
        <v>36.4</v>
      </c>
      <c r="O81">
        <f t="shared" si="1"/>
        <v>702.32506407766971</v>
      </c>
    </row>
    <row r="82" spans="1:15" x14ac:dyDescent="0.3">
      <c r="A82" t="s">
        <v>0</v>
      </c>
      <c r="B82">
        <v>-154</v>
      </c>
      <c r="C82">
        <v>54.42</v>
      </c>
      <c r="D82">
        <v>100</v>
      </c>
      <c r="E82">
        <v>50</v>
      </c>
      <c r="F82">
        <v>45.58</v>
      </c>
      <c r="G82">
        <v>0</v>
      </c>
      <c r="H82">
        <v>28.2</v>
      </c>
      <c r="I82">
        <v>674.5</v>
      </c>
      <c r="J82">
        <v>237.6</v>
      </c>
      <c r="K82">
        <v>493.5</v>
      </c>
      <c r="L82" t="s">
        <v>1</v>
      </c>
      <c r="M82">
        <v>28.2</v>
      </c>
      <c r="O82">
        <f t="shared" si="1"/>
        <v>43.895316504854357</v>
      </c>
    </row>
    <row r="83" spans="1:15" x14ac:dyDescent="0.3">
      <c r="A83" t="s">
        <v>0</v>
      </c>
      <c r="B83">
        <v>-154</v>
      </c>
      <c r="C83">
        <v>54.42</v>
      </c>
      <c r="D83">
        <v>100</v>
      </c>
      <c r="E83">
        <v>50</v>
      </c>
      <c r="F83">
        <v>45.58</v>
      </c>
      <c r="G83">
        <v>0</v>
      </c>
      <c r="H83">
        <v>28.2</v>
      </c>
      <c r="I83">
        <v>674.5</v>
      </c>
      <c r="J83">
        <v>237.6</v>
      </c>
      <c r="K83">
        <v>493.5</v>
      </c>
      <c r="L83" t="s">
        <v>1</v>
      </c>
      <c r="M83">
        <v>28.2</v>
      </c>
      <c r="O83">
        <f t="shared" si="1"/>
        <v>43.895316504854357</v>
      </c>
    </row>
    <row r="84" spans="1:15" x14ac:dyDescent="0.3">
      <c r="A84" t="s">
        <v>3</v>
      </c>
      <c r="B84">
        <v>-154</v>
      </c>
      <c r="C84">
        <v>55.67</v>
      </c>
      <c r="D84">
        <v>100</v>
      </c>
      <c r="E84">
        <v>50</v>
      </c>
      <c r="F84">
        <v>44.33</v>
      </c>
      <c r="G84">
        <v>0</v>
      </c>
      <c r="H84">
        <v>30</v>
      </c>
      <c r="I84">
        <v>674.5</v>
      </c>
      <c r="J84">
        <v>237.6</v>
      </c>
      <c r="K84">
        <v>486.7</v>
      </c>
      <c r="L84" t="s">
        <v>1</v>
      </c>
      <c r="M84">
        <v>30</v>
      </c>
      <c r="O84">
        <f t="shared" si="1"/>
        <v>97.087378640776706</v>
      </c>
    </row>
    <row r="85" spans="1:15" x14ac:dyDescent="0.3">
      <c r="A85" t="s">
        <v>3</v>
      </c>
      <c r="B85">
        <v>-154</v>
      </c>
      <c r="C85">
        <v>56.75</v>
      </c>
      <c r="D85">
        <v>100</v>
      </c>
      <c r="E85">
        <v>50</v>
      </c>
      <c r="F85">
        <v>43.25</v>
      </c>
      <c r="G85">
        <v>0</v>
      </c>
      <c r="H85">
        <v>36.4</v>
      </c>
      <c r="I85">
        <v>674.5</v>
      </c>
      <c r="J85">
        <v>237.6</v>
      </c>
      <c r="K85">
        <v>480.7</v>
      </c>
      <c r="L85" t="s">
        <v>1</v>
      </c>
      <c r="M85">
        <v>36.4</v>
      </c>
      <c r="O85">
        <f t="shared" si="1"/>
        <v>702.32506407766971</v>
      </c>
    </row>
    <row r="86" spans="1:15" x14ac:dyDescent="0.3">
      <c r="A86" t="s">
        <v>3</v>
      </c>
      <c r="B86">
        <v>-154</v>
      </c>
      <c r="C86">
        <v>56.43</v>
      </c>
      <c r="D86">
        <v>100</v>
      </c>
      <c r="E86">
        <v>50</v>
      </c>
      <c r="F86">
        <v>43.57</v>
      </c>
      <c r="G86">
        <v>0</v>
      </c>
      <c r="H86">
        <v>37.5</v>
      </c>
      <c r="I86">
        <v>674.5</v>
      </c>
      <c r="J86">
        <v>237.6</v>
      </c>
      <c r="K86">
        <v>482.5</v>
      </c>
      <c r="L86" t="s">
        <v>1</v>
      </c>
      <c r="M86">
        <v>37.5</v>
      </c>
      <c r="O86">
        <f t="shared" si="1"/>
        <v>910.57342233009706</v>
      </c>
    </row>
    <row r="87" spans="1:15" x14ac:dyDescent="0.3">
      <c r="A87" t="s">
        <v>3</v>
      </c>
      <c r="B87">
        <v>-154</v>
      </c>
      <c r="C87">
        <v>56.35</v>
      </c>
      <c r="D87">
        <v>100</v>
      </c>
      <c r="E87">
        <v>50</v>
      </c>
      <c r="F87">
        <v>43.65</v>
      </c>
      <c r="G87">
        <v>0</v>
      </c>
      <c r="H87">
        <v>30</v>
      </c>
      <c r="I87">
        <v>674.5</v>
      </c>
      <c r="J87">
        <v>237.6</v>
      </c>
      <c r="K87">
        <v>482.9</v>
      </c>
      <c r="L87" t="s">
        <v>1</v>
      </c>
      <c r="M87">
        <v>30</v>
      </c>
      <c r="O87">
        <f t="shared" si="1"/>
        <v>97.087378640776706</v>
      </c>
    </row>
    <row r="88" spans="1:15" x14ac:dyDescent="0.3">
      <c r="A88" t="s">
        <v>3</v>
      </c>
      <c r="B88">
        <v>-154</v>
      </c>
      <c r="C88">
        <v>56.21</v>
      </c>
      <c r="D88">
        <v>100</v>
      </c>
      <c r="E88">
        <v>50</v>
      </c>
      <c r="F88">
        <v>43.79</v>
      </c>
      <c r="G88">
        <v>0</v>
      </c>
      <c r="H88">
        <v>30.7</v>
      </c>
      <c r="I88">
        <v>674.5</v>
      </c>
      <c r="J88">
        <v>237.6</v>
      </c>
      <c r="K88">
        <v>483.7</v>
      </c>
      <c r="L88" t="s">
        <v>1</v>
      </c>
      <c r="M88">
        <v>30.7</v>
      </c>
      <c r="O88">
        <f t="shared" si="1"/>
        <v>127.26174854368927</v>
      </c>
    </row>
    <row r="89" spans="1:15" x14ac:dyDescent="0.3">
      <c r="A89" t="s">
        <v>3</v>
      </c>
      <c r="B89">
        <v>-154</v>
      </c>
      <c r="C89">
        <v>57.23</v>
      </c>
      <c r="D89">
        <v>100</v>
      </c>
      <c r="E89">
        <v>50</v>
      </c>
      <c r="F89">
        <v>42.77</v>
      </c>
      <c r="G89">
        <v>0</v>
      </c>
      <c r="H89">
        <v>30.4</v>
      </c>
      <c r="I89">
        <v>674.5</v>
      </c>
      <c r="J89">
        <v>237.6</v>
      </c>
      <c r="K89">
        <v>478</v>
      </c>
      <c r="L89" t="s">
        <v>1</v>
      </c>
      <c r="M89">
        <v>30.4</v>
      </c>
      <c r="O89">
        <f t="shared" si="1"/>
        <v>113.57850097087372</v>
      </c>
    </row>
    <row r="90" spans="1:15" x14ac:dyDescent="0.3">
      <c r="A90" t="s">
        <v>3</v>
      </c>
      <c r="B90">
        <v>-154</v>
      </c>
      <c r="C90">
        <v>58.12</v>
      </c>
      <c r="D90">
        <v>100</v>
      </c>
      <c r="E90">
        <v>50</v>
      </c>
      <c r="F90">
        <v>41.88</v>
      </c>
      <c r="G90">
        <v>0</v>
      </c>
      <c r="H90">
        <v>30.7</v>
      </c>
      <c r="I90">
        <v>674.5</v>
      </c>
      <c r="J90">
        <v>237.6</v>
      </c>
      <c r="K90">
        <v>473</v>
      </c>
      <c r="L90" t="s">
        <v>1</v>
      </c>
      <c r="M90">
        <v>30.7</v>
      </c>
      <c r="O90">
        <f t="shared" si="1"/>
        <v>127.26174854368927</v>
      </c>
    </row>
    <row r="91" spans="1:15" x14ac:dyDescent="0.3">
      <c r="A91" t="s">
        <v>3</v>
      </c>
      <c r="B91">
        <v>-154</v>
      </c>
      <c r="C91">
        <v>56.5</v>
      </c>
      <c r="D91">
        <v>100</v>
      </c>
      <c r="E91">
        <v>50</v>
      </c>
      <c r="F91">
        <v>43.5</v>
      </c>
      <c r="G91">
        <v>0</v>
      </c>
      <c r="H91">
        <v>31.7</v>
      </c>
      <c r="I91">
        <v>674.5</v>
      </c>
      <c r="J91">
        <v>237.6</v>
      </c>
      <c r="K91">
        <v>482.1</v>
      </c>
      <c r="L91" t="s">
        <v>1</v>
      </c>
      <c r="M91">
        <v>31.7</v>
      </c>
      <c r="O91">
        <f t="shared" si="1"/>
        <v>181.93079708737861</v>
      </c>
    </row>
    <row r="92" spans="1:15" x14ac:dyDescent="0.3">
      <c r="A92" t="s">
        <v>3</v>
      </c>
      <c r="B92">
        <v>-154</v>
      </c>
      <c r="C92">
        <v>57.11</v>
      </c>
      <c r="D92">
        <v>100</v>
      </c>
      <c r="E92">
        <v>50</v>
      </c>
      <c r="F92">
        <v>42.89</v>
      </c>
      <c r="G92">
        <v>0</v>
      </c>
      <c r="H92">
        <v>41.7</v>
      </c>
      <c r="I92">
        <v>674.5</v>
      </c>
      <c r="J92">
        <v>237.6</v>
      </c>
      <c r="K92">
        <v>478.7</v>
      </c>
      <c r="L92" t="s">
        <v>1</v>
      </c>
      <c r="M92">
        <v>41.7</v>
      </c>
      <c r="O92">
        <f t="shared" si="1"/>
        <v>2152.7902145631078</v>
      </c>
    </row>
    <row r="93" spans="1:15" x14ac:dyDescent="0.3">
      <c r="A93" t="s">
        <v>3</v>
      </c>
      <c r="B93">
        <v>-154</v>
      </c>
      <c r="C93">
        <v>56.45</v>
      </c>
      <c r="D93">
        <v>100</v>
      </c>
      <c r="E93">
        <v>50</v>
      </c>
      <c r="F93">
        <v>43.55</v>
      </c>
      <c r="G93">
        <v>0</v>
      </c>
      <c r="H93">
        <v>37.200000000000003</v>
      </c>
      <c r="I93">
        <v>674.5</v>
      </c>
      <c r="J93">
        <v>237.6</v>
      </c>
      <c r="K93">
        <v>482.4</v>
      </c>
      <c r="L93" t="s">
        <v>1</v>
      </c>
      <c r="M93">
        <v>37.200000000000003</v>
      </c>
      <c r="O93">
        <f t="shared" si="1"/>
        <v>849.72141359223349</v>
      </c>
    </row>
    <row r="94" spans="1:15" x14ac:dyDescent="0.3">
      <c r="A94" t="s">
        <v>3</v>
      </c>
      <c r="B94">
        <v>-154</v>
      </c>
      <c r="C94">
        <v>56.52</v>
      </c>
      <c r="D94">
        <v>100</v>
      </c>
      <c r="E94">
        <v>50</v>
      </c>
      <c r="F94">
        <v>43.48</v>
      </c>
      <c r="G94">
        <v>0</v>
      </c>
      <c r="H94">
        <v>34.9</v>
      </c>
      <c r="I94">
        <v>674.5</v>
      </c>
      <c r="J94">
        <v>237.6</v>
      </c>
      <c r="K94">
        <v>482</v>
      </c>
      <c r="L94" t="s">
        <v>1</v>
      </c>
      <c r="M94">
        <v>34.9</v>
      </c>
      <c r="O94">
        <f t="shared" si="1"/>
        <v>478.52854466019403</v>
      </c>
    </row>
    <row r="95" spans="1:15" x14ac:dyDescent="0.3">
      <c r="A95" t="s">
        <v>3</v>
      </c>
      <c r="B95">
        <v>-154</v>
      </c>
      <c r="C95">
        <v>56.28</v>
      </c>
      <c r="D95">
        <v>100</v>
      </c>
      <c r="E95">
        <v>50</v>
      </c>
      <c r="F95">
        <v>43.72</v>
      </c>
      <c r="G95">
        <v>0</v>
      </c>
      <c r="H95">
        <v>38.299999999999997</v>
      </c>
      <c r="I95">
        <v>674.5</v>
      </c>
      <c r="J95">
        <v>237.6</v>
      </c>
      <c r="K95">
        <v>483.3</v>
      </c>
      <c r="L95" t="s">
        <v>1</v>
      </c>
      <c r="M95">
        <v>38.299999999999997</v>
      </c>
      <c r="O95">
        <f t="shared" si="1"/>
        <v>1088.8476902912612</v>
      </c>
    </row>
    <row r="96" spans="1:15" x14ac:dyDescent="0.3">
      <c r="A96" t="s">
        <v>3</v>
      </c>
      <c r="B96">
        <v>-154</v>
      </c>
      <c r="C96">
        <v>56.35</v>
      </c>
      <c r="D96">
        <v>100</v>
      </c>
      <c r="E96">
        <v>50</v>
      </c>
      <c r="F96">
        <v>43.65</v>
      </c>
      <c r="G96">
        <v>0</v>
      </c>
      <c r="H96">
        <v>31.4</v>
      </c>
      <c r="I96">
        <v>674.5</v>
      </c>
      <c r="J96">
        <v>237.6</v>
      </c>
      <c r="K96">
        <v>482.9</v>
      </c>
      <c r="L96" t="s">
        <v>1</v>
      </c>
      <c r="M96">
        <v>31.4</v>
      </c>
      <c r="O96">
        <f t="shared" si="1"/>
        <v>163.97671456310675</v>
      </c>
    </row>
    <row r="97" spans="1:15" x14ac:dyDescent="0.3">
      <c r="A97" t="s">
        <v>3</v>
      </c>
      <c r="B97">
        <v>-154</v>
      </c>
      <c r="C97">
        <v>56.41</v>
      </c>
      <c r="D97">
        <v>100</v>
      </c>
      <c r="E97">
        <v>50</v>
      </c>
      <c r="F97">
        <v>43.59</v>
      </c>
      <c r="G97">
        <v>0</v>
      </c>
      <c r="H97">
        <v>33.700000000000003</v>
      </c>
      <c r="I97">
        <v>674.5</v>
      </c>
      <c r="J97">
        <v>237.6</v>
      </c>
      <c r="K97">
        <v>482.6</v>
      </c>
      <c r="L97" t="s">
        <v>1</v>
      </c>
      <c r="M97">
        <v>33.700000000000003</v>
      </c>
      <c r="O97">
        <f t="shared" si="1"/>
        <v>342.01491359223331</v>
      </c>
    </row>
    <row r="98" spans="1:15" x14ac:dyDescent="0.3">
      <c r="A98" t="s">
        <v>3</v>
      </c>
      <c r="B98">
        <v>-154</v>
      </c>
      <c r="C98">
        <v>56.35</v>
      </c>
      <c r="D98">
        <v>100</v>
      </c>
      <c r="E98">
        <v>50</v>
      </c>
      <c r="F98">
        <v>43.65</v>
      </c>
      <c r="G98">
        <v>0</v>
      </c>
      <c r="H98">
        <v>32.700000000000003</v>
      </c>
      <c r="I98">
        <v>674.5</v>
      </c>
      <c r="J98">
        <v>237.6</v>
      </c>
      <c r="K98">
        <v>482.9</v>
      </c>
      <c r="L98" t="s">
        <v>1</v>
      </c>
      <c r="M98">
        <v>32.700000000000003</v>
      </c>
      <c r="O98">
        <f t="shared" si="1"/>
        <v>252.56761262135947</v>
      </c>
    </row>
    <row r="99" spans="1:15" x14ac:dyDescent="0.3">
      <c r="A99" t="s">
        <v>3</v>
      </c>
      <c r="B99">
        <v>-154</v>
      </c>
      <c r="C99">
        <v>56.36</v>
      </c>
      <c r="D99">
        <v>100</v>
      </c>
      <c r="E99">
        <v>50</v>
      </c>
      <c r="F99">
        <v>43.64</v>
      </c>
      <c r="G99">
        <v>0</v>
      </c>
      <c r="H99">
        <v>43</v>
      </c>
      <c r="I99">
        <v>674.5</v>
      </c>
      <c r="J99">
        <v>237.6</v>
      </c>
      <c r="K99">
        <v>482.9</v>
      </c>
      <c r="L99" t="s">
        <v>1</v>
      </c>
      <c r="M99">
        <v>43</v>
      </c>
      <c r="O99">
        <f t="shared" si="1"/>
        <v>2716.9029126213591</v>
      </c>
    </row>
    <row r="100" spans="1:15" x14ac:dyDescent="0.3">
      <c r="A100" t="s">
        <v>3</v>
      </c>
      <c r="B100">
        <v>-154</v>
      </c>
      <c r="C100">
        <v>56.08</v>
      </c>
      <c r="D100">
        <v>100</v>
      </c>
      <c r="E100">
        <v>50</v>
      </c>
      <c r="F100">
        <v>43.92</v>
      </c>
      <c r="G100">
        <v>0</v>
      </c>
      <c r="H100">
        <v>32.700000000000003</v>
      </c>
      <c r="I100">
        <v>674.5</v>
      </c>
      <c r="J100">
        <v>237.6</v>
      </c>
      <c r="K100">
        <v>484.4</v>
      </c>
      <c r="L100" t="s">
        <v>1</v>
      </c>
      <c r="M100">
        <v>32.700000000000003</v>
      </c>
      <c r="O100">
        <f t="shared" si="1"/>
        <v>252.56761262135947</v>
      </c>
    </row>
    <row r="101" spans="1:15" x14ac:dyDescent="0.3">
      <c r="A101" t="s">
        <v>3</v>
      </c>
      <c r="B101">
        <v>-154</v>
      </c>
      <c r="C101">
        <v>56.51</v>
      </c>
      <c r="D101">
        <v>100</v>
      </c>
      <c r="E101">
        <v>50</v>
      </c>
      <c r="F101">
        <v>43.49</v>
      </c>
      <c r="G101">
        <v>0</v>
      </c>
      <c r="H101">
        <v>30</v>
      </c>
      <c r="I101">
        <v>674.5</v>
      </c>
      <c r="J101">
        <v>237.6</v>
      </c>
      <c r="K101">
        <v>482</v>
      </c>
      <c r="L101" t="s">
        <v>1</v>
      </c>
      <c r="M101">
        <v>30</v>
      </c>
      <c r="O101">
        <f t="shared" si="1"/>
        <v>97.087378640776706</v>
      </c>
    </row>
    <row r="102" spans="1:15" x14ac:dyDescent="0.3">
      <c r="A102" t="s">
        <v>3</v>
      </c>
      <c r="B102">
        <v>-154</v>
      </c>
      <c r="C102">
        <v>56.47</v>
      </c>
      <c r="D102">
        <v>100</v>
      </c>
      <c r="E102">
        <v>50</v>
      </c>
      <c r="F102">
        <v>43.53</v>
      </c>
      <c r="G102">
        <v>0</v>
      </c>
      <c r="H102">
        <v>36.9</v>
      </c>
      <c r="I102">
        <v>674.5</v>
      </c>
      <c r="J102">
        <v>237.6</v>
      </c>
      <c r="K102">
        <v>482.3</v>
      </c>
      <c r="L102" t="s">
        <v>1</v>
      </c>
      <c r="M102">
        <v>36.9</v>
      </c>
      <c r="O102">
        <f t="shared" si="1"/>
        <v>791.97157378640748</v>
      </c>
    </row>
    <row r="103" spans="1:15" x14ac:dyDescent="0.3">
      <c r="A103" t="s">
        <v>3</v>
      </c>
      <c r="B103">
        <v>-154</v>
      </c>
      <c r="C103">
        <v>56.42</v>
      </c>
      <c r="D103">
        <v>100</v>
      </c>
      <c r="E103">
        <v>50</v>
      </c>
      <c r="F103">
        <v>43.58</v>
      </c>
      <c r="G103">
        <v>0</v>
      </c>
      <c r="H103">
        <v>33.4</v>
      </c>
      <c r="I103">
        <v>674.5</v>
      </c>
      <c r="J103">
        <v>237.6</v>
      </c>
      <c r="K103">
        <v>482.5</v>
      </c>
      <c r="L103" t="s">
        <v>1</v>
      </c>
      <c r="M103">
        <v>33.4</v>
      </c>
      <c r="O103">
        <f t="shared" si="1"/>
        <v>313.02712233009697</v>
      </c>
    </row>
    <row r="104" spans="1:15" x14ac:dyDescent="0.3">
      <c r="A104" t="s">
        <v>3</v>
      </c>
      <c r="B104">
        <v>-154</v>
      </c>
      <c r="C104">
        <v>56.35</v>
      </c>
      <c r="D104">
        <v>100</v>
      </c>
      <c r="E104">
        <v>50</v>
      </c>
      <c r="F104">
        <v>43.65</v>
      </c>
      <c r="G104">
        <v>0</v>
      </c>
      <c r="H104">
        <v>30</v>
      </c>
      <c r="I104">
        <v>674.5</v>
      </c>
      <c r="J104">
        <v>237.6</v>
      </c>
      <c r="K104">
        <v>482.9</v>
      </c>
      <c r="L104" t="s">
        <v>1</v>
      </c>
      <c r="M104">
        <v>30</v>
      </c>
      <c r="O104">
        <f t="shared" si="1"/>
        <v>97.087378640776706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workbookViewId="0">
      <selection activeCell="T3" sqref="T3"/>
    </sheetView>
  </sheetViews>
  <sheetFormatPr defaultRowHeight="14.4" x14ac:dyDescent="0.3"/>
  <cols>
    <col min="15" max="15" width="15.77734375" bestFit="1" customWidth="1"/>
    <col min="16" max="16" width="11" bestFit="1" customWidth="1"/>
  </cols>
  <sheetData>
    <row r="1" spans="1:20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O1" t="s">
        <v>4</v>
      </c>
      <c r="P1" t="s">
        <v>5</v>
      </c>
      <c r="Q1" t="s">
        <v>6</v>
      </c>
      <c r="R1" s="1" t="s">
        <v>7</v>
      </c>
    </row>
    <row r="2" spans="1:20" x14ac:dyDescent="0.3">
      <c r="A2" t="s">
        <v>0</v>
      </c>
      <c r="B2">
        <v>-110</v>
      </c>
      <c r="C2">
        <v>14.51</v>
      </c>
      <c r="D2">
        <v>25</v>
      </c>
      <c r="E2">
        <v>12.5</v>
      </c>
      <c r="F2">
        <v>10.49</v>
      </c>
      <c r="G2">
        <v>0</v>
      </c>
      <c r="H2">
        <v>98.1</v>
      </c>
      <c r="I2">
        <v>567.6</v>
      </c>
      <c r="J2">
        <v>234.7</v>
      </c>
      <c r="K2">
        <v>215.8</v>
      </c>
      <c r="L2" t="s">
        <v>1</v>
      </c>
      <c r="M2">
        <v>98.1</v>
      </c>
      <c r="O2">
        <f>POWER((M2-20),4)/55</f>
        <v>676458.94821999967</v>
      </c>
      <c r="P2">
        <f>SUM(O2:O500)</f>
        <v>17436001.129263632</v>
      </c>
      <c r="Q2">
        <f>20+ P2^0.25</f>
        <v>84.619221584433731</v>
      </c>
      <c r="R2">
        <f>20+(Q2-20)*(LN(2))^0.25</f>
        <v>78.961440778912959</v>
      </c>
      <c r="T2">
        <f>COUNTIF((L2:L500),"YES")</f>
        <v>55</v>
      </c>
    </row>
    <row r="3" spans="1:20" x14ac:dyDescent="0.3">
      <c r="A3" t="s">
        <v>0</v>
      </c>
      <c r="B3">
        <v>-110</v>
      </c>
      <c r="C3">
        <v>14.34</v>
      </c>
      <c r="D3">
        <v>25</v>
      </c>
      <c r="E3">
        <v>12.5</v>
      </c>
      <c r="F3">
        <v>10.66</v>
      </c>
      <c r="G3">
        <v>0</v>
      </c>
      <c r="H3">
        <v>59</v>
      </c>
      <c r="I3">
        <v>567.6</v>
      </c>
      <c r="J3">
        <v>234.7</v>
      </c>
      <c r="K3">
        <v>217.6</v>
      </c>
      <c r="L3" t="s">
        <v>1</v>
      </c>
      <c r="M3">
        <v>59</v>
      </c>
      <c r="O3">
        <f t="shared" ref="O3:O56" si="0">POWER((M3-20),4)/55</f>
        <v>42062.563636363637</v>
      </c>
    </row>
    <row r="4" spans="1:20" x14ac:dyDescent="0.3">
      <c r="A4" t="s">
        <v>0</v>
      </c>
      <c r="B4">
        <v>-110</v>
      </c>
      <c r="C4">
        <v>14.38</v>
      </c>
      <c r="D4">
        <v>25</v>
      </c>
      <c r="E4">
        <v>12.5</v>
      </c>
      <c r="F4">
        <v>10.62</v>
      </c>
      <c r="G4">
        <v>0</v>
      </c>
      <c r="H4">
        <v>80</v>
      </c>
      <c r="I4">
        <v>567.6</v>
      </c>
      <c r="J4">
        <v>234.7</v>
      </c>
      <c r="K4">
        <v>217.2</v>
      </c>
      <c r="L4" t="s">
        <v>1</v>
      </c>
      <c r="M4">
        <v>80</v>
      </c>
      <c r="O4">
        <f t="shared" si="0"/>
        <v>235636.36363636365</v>
      </c>
    </row>
    <row r="5" spans="1:20" x14ac:dyDescent="0.3">
      <c r="A5" t="s">
        <v>0</v>
      </c>
      <c r="B5">
        <v>-110</v>
      </c>
      <c r="C5">
        <v>14.72</v>
      </c>
      <c r="D5">
        <v>25</v>
      </c>
      <c r="E5">
        <v>12.5</v>
      </c>
      <c r="F5">
        <v>10.28</v>
      </c>
      <c r="G5">
        <v>0</v>
      </c>
      <c r="H5">
        <v>57.2</v>
      </c>
      <c r="I5">
        <v>567.6</v>
      </c>
      <c r="J5">
        <v>234.7</v>
      </c>
      <c r="K5">
        <v>213.7</v>
      </c>
      <c r="L5" t="s">
        <v>1</v>
      </c>
      <c r="M5">
        <v>57.2</v>
      </c>
      <c r="O5">
        <f t="shared" si="0"/>
        <v>34818.420829090916</v>
      </c>
    </row>
    <row r="6" spans="1:20" x14ac:dyDescent="0.3">
      <c r="A6" t="s">
        <v>0</v>
      </c>
      <c r="B6">
        <v>-110</v>
      </c>
      <c r="C6">
        <v>14.64</v>
      </c>
      <c r="D6">
        <v>25</v>
      </c>
      <c r="E6">
        <v>12.5</v>
      </c>
      <c r="F6">
        <v>10.36</v>
      </c>
      <c r="G6">
        <v>0</v>
      </c>
      <c r="H6">
        <v>88.3</v>
      </c>
      <c r="I6">
        <v>567.6</v>
      </c>
      <c r="J6">
        <v>234.7</v>
      </c>
      <c r="K6">
        <v>214.5</v>
      </c>
      <c r="L6" t="s">
        <v>1</v>
      </c>
      <c r="M6">
        <v>88.3</v>
      </c>
      <c r="O6">
        <f t="shared" si="0"/>
        <v>395658.15840181807</v>
      </c>
    </row>
    <row r="7" spans="1:20" x14ac:dyDescent="0.3">
      <c r="A7" t="s">
        <v>0</v>
      </c>
      <c r="B7">
        <v>-110</v>
      </c>
      <c r="C7">
        <v>14.27</v>
      </c>
      <c r="D7">
        <v>25</v>
      </c>
      <c r="E7">
        <v>12.5</v>
      </c>
      <c r="F7">
        <v>10.73</v>
      </c>
      <c r="G7">
        <v>0</v>
      </c>
      <c r="H7">
        <v>96.2</v>
      </c>
      <c r="I7">
        <v>567.6</v>
      </c>
      <c r="J7">
        <v>234.7</v>
      </c>
      <c r="K7">
        <v>218.3</v>
      </c>
      <c r="L7" t="s">
        <v>1</v>
      </c>
      <c r="M7">
        <v>96.2</v>
      </c>
      <c r="O7">
        <f t="shared" si="0"/>
        <v>612995.37224727287</v>
      </c>
    </row>
    <row r="8" spans="1:20" x14ac:dyDescent="0.3">
      <c r="A8" t="s">
        <v>0</v>
      </c>
      <c r="B8">
        <v>-110</v>
      </c>
      <c r="C8">
        <v>14.62</v>
      </c>
      <c r="D8">
        <v>25</v>
      </c>
      <c r="E8">
        <v>12.5</v>
      </c>
      <c r="F8">
        <v>10.38</v>
      </c>
      <c r="G8">
        <v>0</v>
      </c>
      <c r="H8">
        <v>81.599999999999994</v>
      </c>
      <c r="I8">
        <v>567.6</v>
      </c>
      <c r="J8">
        <v>234.7</v>
      </c>
      <c r="K8">
        <v>214.7</v>
      </c>
      <c r="L8" t="s">
        <v>1</v>
      </c>
      <c r="M8">
        <v>81.599999999999994</v>
      </c>
      <c r="O8">
        <f t="shared" si="0"/>
        <v>261794.28351999991</v>
      </c>
    </row>
    <row r="9" spans="1:20" x14ac:dyDescent="0.3">
      <c r="A9" t="s">
        <v>0</v>
      </c>
      <c r="B9">
        <v>-110</v>
      </c>
      <c r="C9">
        <v>14.3</v>
      </c>
      <c r="D9">
        <v>25</v>
      </c>
      <c r="E9">
        <v>12.5</v>
      </c>
      <c r="F9">
        <v>10.7</v>
      </c>
      <c r="G9">
        <v>0</v>
      </c>
      <c r="H9">
        <v>66.900000000000006</v>
      </c>
      <c r="I9">
        <v>567.6</v>
      </c>
      <c r="J9">
        <v>234.7</v>
      </c>
      <c r="K9">
        <v>218</v>
      </c>
      <c r="L9" t="s">
        <v>1</v>
      </c>
      <c r="M9">
        <v>66.900000000000006</v>
      </c>
      <c r="O9">
        <f t="shared" si="0"/>
        <v>87968.802765454588</v>
      </c>
    </row>
    <row r="10" spans="1:20" x14ac:dyDescent="0.3">
      <c r="A10" t="s">
        <v>0</v>
      </c>
      <c r="B10">
        <v>-110</v>
      </c>
      <c r="C10">
        <v>14.64</v>
      </c>
      <c r="D10">
        <v>25</v>
      </c>
      <c r="E10">
        <v>12.5</v>
      </c>
      <c r="F10">
        <v>10.36</v>
      </c>
      <c r="G10">
        <v>0</v>
      </c>
      <c r="H10">
        <v>85.6</v>
      </c>
      <c r="I10">
        <v>567.6</v>
      </c>
      <c r="J10">
        <v>234.7</v>
      </c>
      <c r="K10">
        <v>214.5</v>
      </c>
      <c r="L10" t="s">
        <v>1</v>
      </c>
      <c r="M10">
        <v>85.6</v>
      </c>
      <c r="O10">
        <f t="shared" si="0"/>
        <v>336707.40526545449</v>
      </c>
    </row>
    <row r="11" spans="1:20" x14ac:dyDescent="0.3">
      <c r="A11" t="s">
        <v>0</v>
      </c>
      <c r="B11">
        <v>-110</v>
      </c>
      <c r="C11">
        <v>14.4</v>
      </c>
      <c r="D11">
        <v>25</v>
      </c>
      <c r="E11">
        <v>12.5</v>
      </c>
      <c r="F11">
        <v>10.6</v>
      </c>
      <c r="G11">
        <v>0</v>
      </c>
      <c r="H11">
        <v>86.8</v>
      </c>
      <c r="I11">
        <v>567.6</v>
      </c>
      <c r="J11">
        <v>234.7</v>
      </c>
      <c r="K11">
        <v>217</v>
      </c>
      <c r="L11" t="s">
        <v>1</v>
      </c>
      <c r="M11">
        <v>86.8</v>
      </c>
      <c r="O11">
        <f t="shared" si="0"/>
        <v>362028.8330472727</v>
      </c>
    </row>
    <row r="12" spans="1:20" x14ac:dyDescent="0.3">
      <c r="A12" t="s">
        <v>0</v>
      </c>
      <c r="B12">
        <v>-110</v>
      </c>
      <c r="C12">
        <v>14.44</v>
      </c>
      <c r="D12">
        <v>25</v>
      </c>
      <c r="E12">
        <v>12.5</v>
      </c>
      <c r="F12">
        <v>10.56</v>
      </c>
      <c r="G12">
        <v>0</v>
      </c>
      <c r="H12">
        <v>114.2</v>
      </c>
      <c r="I12">
        <v>567.6</v>
      </c>
      <c r="J12">
        <v>234.7</v>
      </c>
      <c r="K12">
        <v>216.6</v>
      </c>
      <c r="L12" t="s">
        <v>1</v>
      </c>
      <c r="M12">
        <v>114.2</v>
      </c>
      <c r="O12">
        <f t="shared" si="0"/>
        <v>1431663.3972654548</v>
      </c>
    </row>
    <row r="13" spans="1:20" x14ac:dyDescent="0.3">
      <c r="A13" t="s">
        <v>0</v>
      </c>
      <c r="B13">
        <v>-110</v>
      </c>
      <c r="C13">
        <v>14.2</v>
      </c>
      <c r="D13">
        <v>25</v>
      </c>
      <c r="E13">
        <v>12.5</v>
      </c>
      <c r="F13">
        <v>10.8</v>
      </c>
      <c r="G13">
        <v>0</v>
      </c>
      <c r="H13">
        <v>73.5</v>
      </c>
      <c r="I13">
        <v>567.6</v>
      </c>
      <c r="J13">
        <v>234.7</v>
      </c>
      <c r="K13">
        <v>219</v>
      </c>
      <c r="L13" t="s">
        <v>1</v>
      </c>
      <c r="M13">
        <v>73.5</v>
      </c>
      <c r="O13">
        <f t="shared" si="0"/>
        <v>148954.09204545454</v>
      </c>
    </row>
    <row r="14" spans="1:20" x14ac:dyDescent="0.3">
      <c r="A14" t="s">
        <v>0</v>
      </c>
      <c r="B14">
        <v>-110</v>
      </c>
      <c r="C14">
        <v>13.96</v>
      </c>
      <c r="D14">
        <v>25</v>
      </c>
      <c r="E14">
        <v>12.5</v>
      </c>
      <c r="F14">
        <v>11.04</v>
      </c>
      <c r="G14">
        <v>0</v>
      </c>
      <c r="H14">
        <v>92.7</v>
      </c>
      <c r="I14">
        <v>567.6</v>
      </c>
      <c r="J14">
        <v>234.7</v>
      </c>
      <c r="K14">
        <v>221.4</v>
      </c>
      <c r="L14" t="s">
        <v>1</v>
      </c>
      <c r="M14">
        <v>92.7</v>
      </c>
      <c r="O14">
        <f t="shared" si="0"/>
        <v>507896.18880181818</v>
      </c>
    </row>
    <row r="15" spans="1:20" x14ac:dyDescent="0.3">
      <c r="A15" t="s">
        <v>0</v>
      </c>
      <c r="B15">
        <v>-110</v>
      </c>
      <c r="C15">
        <v>14.1</v>
      </c>
      <c r="D15">
        <v>25</v>
      </c>
      <c r="E15">
        <v>12.5</v>
      </c>
      <c r="F15">
        <v>10.9</v>
      </c>
      <c r="G15">
        <v>0</v>
      </c>
      <c r="H15">
        <v>77.5</v>
      </c>
      <c r="I15">
        <v>567.6</v>
      </c>
      <c r="J15">
        <v>234.7</v>
      </c>
      <c r="K15">
        <v>220</v>
      </c>
      <c r="L15" t="s">
        <v>1</v>
      </c>
      <c r="M15">
        <v>77.5</v>
      </c>
      <c r="O15">
        <f t="shared" si="0"/>
        <v>198750.71022727274</v>
      </c>
    </row>
    <row r="16" spans="1:20" x14ac:dyDescent="0.3">
      <c r="A16" t="s">
        <v>0</v>
      </c>
      <c r="B16">
        <v>-110</v>
      </c>
      <c r="C16">
        <v>14.14</v>
      </c>
      <c r="D16">
        <v>25</v>
      </c>
      <c r="E16">
        <v>12.5</v>
      </c>
      <c r="F16">
        <v>10.86</v>
      </c>
      <c r="G16">
        <v>0</v>
      </c>
      <c r="H16">
        <v>61.5</v>
      </c>
      <c r="I16">
        <v>567.6</v>
      </c>
      <c r="J16">
        <v>234.7</v>
      </c>
      <c r="K16">
        <v>219.6</v>
      </c>
      <c r="L16" t="s">
        <v>1</v>
      </c>
      <c r="M16">
        <v>61.5</v>
      </c>
      <c r="O16">
        <f t="shared" si="0"/>
        <v>53929.910227272725</v>
      </c>
    </row>
    <row r="17" spans="1:15" x14ac:dyDescent="0.3">
      <c r="A17" t="s">
        <v>0</v>
      </c>
      <c r="B17">
        <v>-110</v>
      </c>
      <c r="C17">
        <v>14.06</v>
      </c>
      <c r="D17">
        <v>25</v>
      </c>
      <c r="E17">
        <v>12.5</v>
      </c>
      <c r="F17">
        <v>10.94</v>
      </c>
      <c r="G17">
        <v>0</v>
      </c>
      <c r="H17">
        <v>51.8</v>
      </c>
      <c r="I17">
        <v>567.6</v>
      </c>
      <c r="J17">
        <v>234.7</v>
      </c>
      <c r="K17">
        <v>220.4</v>
      </c>
      <c r="L17" t="s">
        <v>1</v>
      </c>
      <c r="M17">
        <v>51.8</v>
      </c>
      <c r="O17">
        <f t="shared" si="0"/>
        <v>18592.842501818173</v>
      </c>
    </row>
    <row r="18" spans="1:15" x14ac:dyDescent="0.3">
      <c r="A18" t="s">
        <v>0</v>
      </c>
      <c r="B18">
        <v>-110</v>
      </c>
      <c r="C18">
        <v>14.23</v>
      </c>
      <c r="D18">
        <v>25</v>
      </c>
      <c r="E18">
        <v>12.5</v>
      </c>
      <c r="F18">
        <v>10.77</v>
      </c>
      <c r="G18">
        <v>0</v>
      </c>
      <c r="H18">
        <v>73.599999999999994</v>
      </c>
      <c r="I18">
        <v>567.6</v>
      </c>
      <c r="J18">
        <v>234.7</v>
      </c>
      <c r="K18">
        <v>218.7</v>
      </c>
      <c r="L18" t="s">
        <v>1</v>
      </c>
      <c r="M18">
        <v>73.599999999999994</v>
      </c>
      <c r="O18">
        <f t="shared" si="0"/>
        <v>150070.89384727267</v>
      </c>
    </row>
    <row r="19" spans="1:15" x14ac:dyDescent="0.3">
      <c r="A19" t="s">
        <v>0</v>
      </c>
      <c r="B19">
        <v>-110</v>
      </c>
      <c r="C19">
        <v>14.1</v>
      </c>
      <c r="D19">
        <v>25</v>
      </c>
      <c r="E19">
        <v>12.5</v>
      </c>
      <c r="F19">
        <v>10.9</v>
      </c>
      <c r="G19">
        <v>0</v>
      </c>
      <c r="H19">
        <v>52.8</v>
      </c>
      <c r="I19">
        <v>567.6</v>
      </c>
      <c r="J19">
        <v>234.7</v>
      </c>
      <c r="K19">
        <v>220</v>
      </c>
      <c r="L19" t="s">
        <v>1</v>
      </c>
      <c r="M19">
        <v>52.8</v>
      </c>
      <c r="O19">
        <f t="shared" si="0"/>
        <v>21044.212829090906</v>
      </c>
    </row>
    <row r="20" spans="1:15" x14ac:dyDescent="0.3">
      <c r="A20" t="s">
        <v>0</v>
      </c>
      <c r="B20">
        <v>-110</v>
      </c>
      <c r="C20">
        <v>14</v>
      </c>
      <c r="D20">
        <v>25</v>
      </c>
      <c r="E20">
        <v>12.5</v>
      </c>
      <c r="F20">
        <v>11</v>
      </c>
      <c r="G20">
        <v>0</v>
      </c>
      <c r="H20">
        <v>41.2</v>
      </c>
      <c r="I20">
        <v>567.6</v>
      </c>
      <c r="J20">
        <v>234.7</v>
      </c>
      <c r="K20">
        <v>221</v>
      </c>
      <c r="L20" t="s">
        <v>1</v>
      </c>
      <c r="M20">
        <v>41.2</v>
      </c>
      <c r="O20">
        <f t="shared" si="0"/>
        <v>3672.6602472727291</v>
      </c>
    </row>
    <row r="21" spans="1:15" x14ac:dyDescent="0.3">
      <c r="A21" t="s">
        <v>0</v>
      </c>
      <c r="B21">
        <v>-110</v>
      </c>
      <c r="C21">
        <v>14.2</v>
      </c>
      <c r="D21">
        <v>25</v>
      </c>
      <c r="E21">
        <v>12.5</v>
      </c>
      <c r="F21">
        <v>10.8</v>
      </c>
      <c r="G21">
        <v>0</v>
      </c>
      <c r="H21">
        <v>115.3</v>
      </c>
      <c r="I21">
        <v>567.6</v>
      </c>
      <c r="J21">
        <v>234.7</v>
      </c>
      <c r="K21">
        <v>219</v>
      </c>
      <c r="L21" t="s">
        <v>1</v>
      </c>
      <c r="M21">
        <v>115.3</v>
      </c>
      <c r="O21">
        <f t="shared" si="0"/>
        <v>1499715.6139654547</v>
      </c>
    </row>
    <row r="22" spans="1:15" x14ac:dyDescent="0.3">
      <c r="A22" t="s">
        <v>0</v>
      </c>
      <c r="B22">
        <v>-110</v>
      </c>
      <c r="C22">
        <v>13.98</v>
      </c>
      <c r="D22">
        <v>25</v>
      </c>
      <c r="E22">
        <v>12.5</v>
      </c>
      <c r="F22">
        <v>11.02</v>
      </c>
      <c r="G22">
        <v>0</v>
      </c>
      <c r="H22">
        <v>73.2</v>
      </c>
      <c r="I22">
        <v>567.6</v>
      </c>
      <c r="J22">
        <v>234.7</v>
      </c>
      <c r="K22">
        <v>221.2</v>
      </c>
      <c r="L22" t="s">
        <v>1</v>
      </c>
      <c r="M22">
        <v>73.2</v>
      </c>
      <c r="O22">
        <f t="shared" si="0"/>
        <v>145641.06286545456</v>
      </c>
    </row>
    <row r="23" spans="1:15" x14ac:dyDescent="0.3">
      <c r="A23" t="s">
        <v>0</v>
      </c>
      <c r="B23">
        <v>-110</v>
      </c>
      <c r="C23">
        <v>13.97</v>
      </c>
      <c r="D23">
        <v>25</v>
      </c>
      <c r="E23">
        <v>12.5</v>
      </c>
      <c r="F23">
        <v>11.03</v>
      </c>
      <c r="G23">
        <v>0</v>
      </c>
      <c r="H23">
        <v>74</v>
      </c>
      <c r="I23">
        <v>567.6</v>
      </c>
      <c r="J23">
        <v>234.7</v>
      </c>
      <c r="K23">
        <v>221.3</v>
      </c>
      <c r="L23" t="s">
        <v>1</v>
      </c>
      <c r="M23">
        <v>74</v>
      </c>
      <c r="O23">
        <f t="shared" si="0"/>
        <v>154601.01818181819</v>
      </c>
    </row>
    <row r="24" spans="1:15" x14ac:dyDescent="0.3">
      <c r="A24" t="s">
        <v>0</v>
      </c>
      <c r="B24">
        <v>-110</v>
      </c>
      <c r="C24">
        <v>14.45</v>
      </c>
      <c r="D24">
        <v>25</v>
      </c>
      <c r="E24">
        <v>12.5</v>
      </c>
      <c r="F24">
        <v>10.55</v>
      </c>
      <c r="G24">
        <v>0</v>
      </c>
      <c r="H24">
        <v>67.5</v>
      </c>
      <c r="I24">
        <v>567.6</v>
      </c>
      <c r="J24">
        <v>234.7</v>
      </c>
      <c r="K24">
        <v>216.5</v>
      </c>
      <c r="L24" t="s">
        <v>1</v>
      </c>
      <c r="M24">
        <v>67.5</v>
      </c>
      <c r="O24">
        <f t="shared" si="0"/>
        <v>92557.528409090912</v>
      </c>
    </row>
    <row r="25" spans="1:15" x14ac:dyDescent="0.3">
      <c r="A25" t="s">
        <v>0</v>
      </c>
      <c r="B25">
        <v>-110</v>
      </c>
      <c r="C25">
        <v>14.58</v>
      </c>
      <c r="D25">
        <v>25</v>
      </c>
      <c r="E25">
        <v>12.5</v>
      </c>
      <c r="F25">
        <v>10.42</v>
      </c>
      <c r="G25">
        <v>0</v>
      </c>
      <c r="H25">
        <v>71</v>
      </c>
      <c r="I25">
        <v>567.6</v>
      </c>
      <c r="J25">
        <v>234.7</v>
      </c>
      <c r="K25">
        <v>215.1</v>
      </c>
      <c r="L25" t="s">
        <v>1</v>
      </c>
      <c r="M25">
        <v>71</v>
      </c>
      <c r="O25">
        <f t="shared" si="0"/>
        <v>123003.65454545454</v>
      </c>
    </row>
    <row r="26" spans="1:15" x14ac:dyDescent="0.3">
      <c r="A26" t="s">
        <v>0</v>
      </c>
      <c r="B26">
        <v>-110</v>
      </c>
      <c r="C26">
        <v>14.35</v>
      </c>
      <c r="D26">
        <v>25</v>
      </c>
      <c r="E26">
        <v>12.5</v>
      </c>
      <c r="F26">
        <v>10.65</v>
      </c>
      <c r="G26">
        <v>0</v>
      </c>
      <c r="H26">
        <v>53.4</v>
      </c>
      <c r="I26">
        <v>567.6</v>
      </c>
      <c r="J26">
        <v>234.7</v>
      </c>
      <c r="K26">
        <v>217.5</v>
      </c>
      <c r="L26" t="s">
        <v>1</v>
      </c>
      <c r="M26">
        <v>53.4</v>
      </c>
      <c r="O26">
        <f t="shared" si="0"/>
        <v>22626.802065454543</v>
      </c>
    </row>
    <row r="27" spans="1:15" x14ac:dyDescent="0.3">
      <c r="A27" t="s">
        <v>0</v>
      </c>
      <c r="B27">
        <v>-110</v>
      </c>
      <c r="C27">
        <v>14.55</v>
      </c>
      <c r="D27">
        <v>25</v>
      </c>
      <c r="E27">
        <v>12.5</v>
      </c>
      <c r="F27">
        <v>10.45</v>
      </c>
      <c r="G27">
        <v>0</v>
      </c>
      <c r="H27">
        <v>96.5</v>
      </c>
      <c r="I27">
        <v>567.6</v>
      </c>
      <c r="J27">
        <v>234.7</v>
      </c>
      <c r="K27">
        <v>215.4</v>
      </c>
      <c r="L27" t="s">
        <v>1</v>
      </c>
      <c r="M27">
        <v>96.5</v>
      </c>
      <c r="O27">
        <f t="shared" si="0"/>
        <v>622706.0011363636</v>
      </c>
    </row>
    <row r="28" spans="1:15" x14ac:dyDescent="0.3">
      <c r="A28" t="s">
        <v>0</v>
      </c>
      <c r="B28">
        <v>-110</v>
      </c>
      <c r="C28">
        <v>14.54</v>
      </c>
      <c r="D28">
        <v>25</v>
      </c>
      <c r="E28">
        <v>12.5</v>
      </c>
      <c r="F28">
        <v>10.46</v>
      </c>
      <c r="G28">
        <v>0</v>
      </c>
      <c r="H28">
        <v>71.3</v>
      </c>
      <c r="I28">
        <v>567.6</v>
      </c>
      <c r="J28">
        <v>234.7</v>
      </c>
      <c r="K28">
        <v>215.5</v>
      </c>
      <c r="L28" t="s">
        <v>1</v>
      </c>
      <c r="M28">
        <v>71.3</v>
      </c>
      <c r="O28">
        <f t="shared" si="0"/>
        <v>125923.4955654545</v>
      </c>
    </row>
    <row r="29" spans="1:15" x14ac:dyDescent="0.3">
      <c r="A29" t="s">
        <v>0</v>
      </c>
      <c r="B29">
        <v>-110</v>
      </c>
      <c r="C29">
        <v>14.39</v>
      </c>
      <c r="D29">
        <v>25</v>
      </c>
      <c r="E29">
        <v>12.5</v>
      </c>
      <c r="F29">
        <v>10.61</v>
      </c>
      <c r="G29">
        <v>0</v>
      </c>
      <c r="H29">
        <v>71.7</v>
      </c>
      <c r="I29">
        <v>567.6</v>
      </c>
      <c r="J29">
        <v>234.7</v>
      </c>
      <c r="K29">
        <v>217.1</v>
      </c>
      <c r="L29" t="s">
        <v>1</v>
      </c>
      <c r="M29">
        <v>71.7</v>
      </c>
      <c r="O29">
        <f t="shared" si="0"/>
        <v>129897.10822000004</v>
      </c>
    </row>
    <row r="30" spans="1:15" x14ac:dyDescent="0.3">
      <c r="A30" t="s">
        <v>0</v>
      </c>
      <c r="B30">
        <v>-110</v>
      </c>
      <c r="C30">
        <v>14.54</v>
      </c>
      <c r="D30">
        <v>25</v>
      </c>
      <c r="E30">
        <v>12.5</v>
      </c>
      <c r="F30">
        <v>10.46</v>
      </c>
      <c r="G30">
        <v>0</v>
      </c>
      <c r="H30">
        <v>81.7</v>
      </c>
      <c r="I30">
        <v>567.6</v>
      </c>
      <c r="J30">
        <v>234.7</v>
      </c>
      <c r="K30">
        <v>215.5</v>
      </c>
      <c r="L30" t="s">
        <v>1</v>
      </c>
      <c r="M30">
        <v>81.7</v>
      </c>
      <c r="O30">
        <f t="shared" si="0"/>
        <v>263498.39040181821</v>
      </c>
    </row>
    <row r="31" spans="1:15" x14ac:dyDescent="0.3">
      <c r="A31" t="s">
        <v>0</v>
      </c>
      <c r="B31">
        <v>-110</v>
      </c>
      <c r="C31">
        <v>14.32</v>
      </c>
      <c r="D31">
        <v>25</v>
      </c>
      <c r="E31">
        <v>12.5</v>
      </c>
      <c r="F31">
        <v>10.68</v>
      </c>
      <c r="G31">
        <v>0</v>
      </c>
      <c r="H31">
        <v>64</v>
      </c>
      <c r="I31">
        <v>567.6</v>
      </c>
      <c r="J31">
        <v>234.7</v>
      </c>
      <c r="K31">
        <v>217.8</v>
      </c>
      <c r="L31" t="s">
        <v>1</v>
      </c>
      <c r="M31">
        <v>64</v>
      </c>
      <c r="O31">
        <f t="shared" si="0"/>
        <v>68147.199999999997</v>
      </c>
    </row>
    <row r="32" spans="1:15" x14ac:dyDescent="0.3">
      <c r="A32" t="s">
        <v>0</v>
      </c>
      <c r="B32">
        <v>-110</v>
      </c>
      <c r="C32">
        <v>14.36</v>
      </c>
      <c r="D32">
        <v>25</v>
      </c>
      <c r="E32">
        <v>12.5</v>
      </c>
      <c r="F32">
        <v>10.64</v>
      </c>
      <c r="G32">
        <v>0</v>
      </c>
      <c r="H32">
        <v>74.2</v>
      </c>
      <c r="I32">
        <v>567.6</v>
      </c>
      <c r="J32">
        <v>234.7</v>
      </c>
      <c r="K32">
        <v>217.4</v>
      </c>
      <c r="L32" t="s">
        <v>1</v>
      </c>
      <c r="M32">
        <v>74.2</v>
      </c>
      <c r="O32">
        <f t="shared" si="0"/>
        <v>156904.15944727277</v>
      </c>
    </row>
    <row r="33" spans="1:15" x14ac:dyDescent="0.3">
      <c r="A33" t="s">
        <v>0</v>
      </c>
      <c r="B33">
        <v>-110</v>
      </c>
      <c r="C33">
        <v>14.3</v>
      </c>
      <c r="D33">
        <v>25</v>
      </c>
      <c r="E33">
        <v>12.5</v>
      </c>
      <c r="F33">
        <v>10.7</v>
      </c>
      <c r="G33">
        <v>0</v>
      </c>
      <c r="H33">
        <v>70.400000000000006</v>
      </c>
      <c r="I33">
        <v>567.6</v>
      </c>
      <c r="J33">
        <v>234.7</v>
      </c>
      <c r="K33">
        <v>218</v>
      </c>
      <c r="L33" t="s">
        <v>1</v>
      </c>
      <c r="M33">
        <v>70.400000000000006</v>
      </c>
      <c r="O33">
        <f t="shared" si="0"/>
        <v>117316.59682909098</v>
      </c>
    </row>
    <row r="34" spans="1:15" x14ac:dyDescent="0.3">
      <c r="A34" t="s">
        <v>0</v>
      </c>
      <c r="B34">
        <v>-110</v>
      </c>
      <c r="C34">
        <v>14.25</v>
      </c>
      <c r="D34">
        <v>25</v>
      </c>
      <c r="E34">
        <v>12.5</v>
      </c>
      <c r="F34">
        <v>10.75</v>
      </c>
      <c r="G34">
        <v>0</v>
      </c>
      <c r="H34">
        <v>91.2</v>
      </c>
      <c r="I34">
        <v>567.6</v>
      </c>
      <c r="J34">
        <v>234.7</v>
      </c>
      <c r="K34">
        <v>218.5</v>
      </c>
      <c r="L34" t="s">
        <v>1</v>
      </c>
      <c r="M34">
        <v>91.2</v>
      </c>
      <c r="O34">
        <f t="shared" si="0"/>
        <v>467258.5802472728</v>
      </c>
    </row>
    <row r="35" spans="1:15" x14ac:dyDescent="0.3">
      <c r="A35" t="s">
        <v>0</v>
      </c>
      <c r="B35">
        <v>-110</v>
      </c>
      <c r="C35">
        <v>14.17</v>
      </c>
      <c r="D35">
        <v>25</v>
      </c>
      <c r="E35">
        <v>12.5</v>
      </c>
      <c r="F35">
        <v>10.83</v>
      </c>
      <c r="G35">
        <v>0</v>
      </c>
      <c r="H35">
        <v>72</v>
      </c>
      <c r="I35">
        <v>567.6</v>
      </c>
      <c r="J35">
        <v>234.7</v>
      </c>
      <c r="K35">
        <v>219.3</v>
      </c>
      <c r="L35" t="s">
        <v>1</v>
      </c>
      <c r="M35">
        <v>72</v>
      </c>
      <c r="O35">
        <f t="shared" si="0"/>
        <v>132938.47272727272</v>
      </c>
    </row>
    <row r="36" spans="1:15" x14ac:dyDescent="0.3">
      <c r="A36" t="s">
        <v>0</v>
      </c>
      <c r="B36">
        <v>-110</v>
      </c>
      <c r="C36">
        <v>14.46</v>
      </c>
      <c r="D36">
        <v>25</v>
      </c>
      <c r="E36">
        <v>12.5</v>
      </c>
      <c r="F36">
        <v>10.54</v>
      </c>
      <c r="G36">
        <v>0</v>
      </c>
      <c r="H36">
        <v>64.8</v>
      </c>
      <c r="I36">
        <v>567.6</v>
      </c>
      <c r="J36">
        <v>234.7</v>
      </c>
      <c r="K36">
        <v>216.3</v>
      </c>
      <c r="L36" t="s">
        <v>1</v>
      </c>
      <c r="M36">
        <v>64.8</v>
      </c>
      <c r="O36">
        <f t="shared" si="0"/>
        <v>73240.173847272701</v>
      </c>
    </row>
    <row r="37" spans="1:15" x14ac:dyDescent="0.3">
      <c r="A37" t="s">
        <v>0</v>
      </c>
      <c r="B37">
        <v>-110</v>
      </c>
      <c r="C37">
        <v>14.37</v>
      </c>
      <c r="D37">
        <v>25</v>
      </c>
      <c r="E37">
        <v>12.5</v>
      </c>
      <c r="F37">
        <v>10.63</v>
      </c>
      <c r="G37">
        <v>0</v>
      </c>
      <c r="H37">
        <v>79.2</v>
      </c>
      <c r="I37">
        <v>567.6</v>
      </c>
      <c r="J37">
        <v>234.7</v>
      </c>
      <c r="K37">
        <v>217.3</v>
      </c>
      <c r="L37" t="s">
        <v>1</v>
      </c>
      <c r="M37">
        <v>79.2</v>
      </c>
      <c r="O37">
        <f t="shared" si="0"/>
        <v>223318.20962909094</v>
      </c>
    </row>
    <row r="38" spans="1:15" x14ac:dyDescent="0.3">
      <c r="A38" t="s">
        <v>0</v>
      </c>
      <c r="B38">
        <v>-110</v>
      </c>
      <c r="C38">
        <v>14.24</v>
      </c>
      <c r="D38">
        <v>25</v>
      </c>
      <c r="E38">
        <v>12.5</v>
      </c>
      <c r="F38">
        <v>10.76</v>
      </c>
      <c r="G38">
        <v>0</v>
      </c>
      <c r="H38">
        <v>52.2</v>
      </c>
      <c r="I38">
        <v>567.6</v>
      </c>
      <c r="J38">
        <v>234.7</v>
      </c>
      <c r="K38">
        <v>218.6</v>
      </c>
      <c r="L38" t="s">
        <v>1</v>
      </c>
      <c r="M38">
        <v>52.2</v>
      </c>
      <c r="O38">
        <f t="shared" si="0"/>
        <v>19546.13064727273</v>
      </c>
    </row>
    <row r="39" spans="1:15" x14ac:dyDescent="0.3">
      <c r="A39" t="s">
        <v>0</v>
      </c>
      <c r="B39">
        <v>-110</v>
      </c>
      <c r="C39">
        <v>14.22</v>
      </c>
      <c r="D39">
        <v>25</v>
      </c>
      <c r="E39">
        <v>12.5</v>
      </c>
      <c r="F39">
        <v>10.78</v>
      </c>
      <c r="G39">
        <v>0</v>
      </c>
      <c r="H39">
        <v>82.9</v>
      </c>
      <c r="I39">
        <v>567.6</v>
      </c>
      <c r="J39">
        <v>234.7</v>
      </c>
      <c r="K39">
        <v>218.8</v>
      </c>
      <c r="L39" t="s">
        <v>1</v>
      </c>
      <c r="M39">
        <v>82.9</v>
      </c>
      <c r="O39">
        <f t="shared" si="0"/>
        <v>284603.27432909101</v>
      </c>
    </row>
    <row r="40" spans="1:15" x14ac:dyDescent="0.3">
      <c r="A40" t="s">
        <v>0</v>
      </c>
      <c r="B40">
        <v>-110</v>
      </c>
      <c r="C40">
        <v>14.37</v>
      </c>
      <c r="D40">
        <v>25</v>
      </c>
      <c r="E40">
        <v>12.5</v>
      </c>
      <c r="F40">
        <v>10.63</v>
      </c>
      <c r="G40">
        <v>0</v>
      </c>
      <c r="H40">
        <v>93.2</v>
      </c>
      <c r="I40">
        <v>567.6</v>
      </c>
      <c r="J40">
        <v>234.7</v>
      </c>
      <c r="K40">
        <v>217.3</v>
      </c>
      <c r="L40" t="s">
        <v>1</v>
      </c>
      <c r="M40">
        <v>93.2</v>
      </c>
      <c r="O40">
        <f t="shared" si="0"/>
        <v>522013.37995636376</v>
      </c>
    </row>
    <row r="41" spans="1:15" x14ac:dyDescent="0.3">
      <c r="A41" t="s">
        <v>0</v>
      </c>
      <c r="B41">
        <v>-110</v>
      </c>
      <c r="C41">
        <v>14.51</v>
      </c>
      <c r="D41">
        <v>25</v>
      </c>
      <c r="E41">
        <v>12.5</v>
      </c>
      <c r="F41">
        <v>10.49</v>
      </c>
      <c r="G41">
        <v>0</v>
      </c>
      <c r="H41">
        <v>75.400000000000006</v>
      </c>
      <c r="I41">
        <v>567.6</v>
      </c>
      <c r="J41">
        <v>234.7</v>
      </c>
      <c r="K41">
        <v>215.8</v>
      </c>
      <c r="L41" t="s">
        <v>1</v>
      </c>
      <c r="M41">
        <v>75.400000000000006</v>
      </c>
      <c r="O41">
        <f t="shared" si="0"/>
        <v>171268.05646545463</v>
      </c>
    </row>
    <row r="42" spans="1:15" x14ac:dyDescent="0.3">
      <c r="A42" t="s">
        <v>0</v>
      </c>
      <c r="B42">
        <v>-110</v>
      </c>
      <c r="C42">
        <v>14.26</v>
      </c>
      <c r="D42">
        <v>25</v>
      </c>
      <c r="E42">
        <v>12.5</v>
      </c>
      <c r="F42">
        <v>10.74</v>
      </c>
      <c r="G42">
        <v>0</v>
      </c>
      <c r="H42">
        <v>75</v>
      </c>
      <c r="I42">
        <v>567.6</v>
      </c>
      <c r="J42">
        <v>234.7</v>
      </c>
      <c r="K42">
        <v>218.4</v>
      </c>
      <c r="L42" t="s">
        <v>1</v>
      </c>
      <c r="M42">
        <v>75</v>
      </c>
      <c r="O42">
        <f t="shared" si="0"/>
        <v>166375</v>
      </c>
    </row>
    <row r="43" spans="1:15" x14ac:dyDescent="0.3">
      <c r="A43" t="s">
        <v>0</v>
      </c>
      <c r="B43">
        <v>-110</v>
      </c>
      <c r="C43">
        <v>14.66</v>
      </c>
      <c r="D43">
        <v>25</v>
      </c>
      <c r="E43">
        <v>12.5</v>
      </c>
      <c r="F43">
        <v>10.34</v>
      </c>
      <c r="G43">
        <v>0</v>
      </c>
      <c r="H43">
        <v>78.599999999999994</v>
      </c>
      <c r="I43">
        <v>567.6</v>
      </c>
      <c r="J43">
        <v>234.7</v>
      </c>
      <c r="K43">
        <v>214.3</v>
      </c>
      <c r="L43" t="s">
        <v>1</v>
      </c>
      <c r="M43">
        <v>78.599999999999994</v>
      </c>
      <c r="O43">
        <f t="shared" si="0"/>
        <v>214401.47784727262</v>
      </c>
    </row>
    <row r="44" spans="1:15" x14ac:dyDescent="0.3">
      <c r="A44" t="s">
        <v>0</v>
      </c>
      <c r="B44">
        <v>-110</v>
      </c>
      <c r="C44">
        <v>14.53</v>
      </c>
      <c r="D44">
        <v>25</v>
      </c>
      <c r="E44">
        <v>12.5</v>
      </c>
      <c r="F44">
        <v>10.47</v>
      </c>
      <c r="G44">
        <v>0</v>
      </c>
      <c r="H44">
        <v>94.8</v>
      </c>
      <c r="I44">
        <v>567.6</v>
      </c>
      <c r="J44">
        <v>234.7</v>
      </c>
      <c r="K44">
        <v>215.6</v>
      </c>
      <c r="L44" t="s">
        <v>1</v>
      </c>
      <c r="M44">
        <v>94.8</v>
      </c>
      <c r="O44">
        <f t="shared" si="0"/>
        <v>569172.22912000003</v>
      </c>
    </row>
    <row r="45" spans="1:15" x14ac:dyDescent="0.3">
      <c r="A45" t="s">
        <v>0</v>
      </c>
      <c r="B45">
        <v>-110</v>
      </c>
      <c r="C45">
        <v>14.33</v>
      </c>
      <c r="D45">
        <v>25</v>
      </c>
      <c r="E45">
        <v>12.5</v>
      </c>
      <c r="F45">
        <v>10.67</v>
      </c>
      <c r="G45">
        <v>0</v>
      </c>
      <c r="H45">
        <v>98.1</v>
      </c>
      <c r="I45">
        <v>567.6</v>
      </c>
      <c r="J45">
        <v>234.7</v>
      </c>
      <c r="K45">
        <v>217.7</v>
      </c>
      <c r="L45" t="s">
        <v>1</v>
      </c>
      <c r="M45">
        <v>98.1</v>
      </c>
      <c r="O45">
        <f t="shared" si="0"/>
        <v>676458.94821999967</v>
      </c>
    </row>
    <row r="46" spans="1:15" x14ac:dyDescent="0.3">
      <c r="A46" t="s">
        <v>0</v>
      </c>
      <c r="B46">
        <v>-110</v>
      </c>
      <c r="C46">
        <v>14.29</v>
      </c>
      <c r="D46">
        <v>25</v>
      </c>
      <c r="E46">
        <v>12.5</v>
      </c>
      <c r="F46">
        <v>10.71</v>
      </c>
      <c r="G46">
        <v>0</v>
      </c>
      <c r="H46">
        <v>98.5</v>
      </c>
      <c r="I46">
        <v>567.6</v>
      </c>
      <c r="J46">
        <v>234.7</v>
      </c>
      <c r="K46">
        <v>218.1</v>
      </c>
      <c r="L46" t="s">
        <v>1</v>
      </c>
      <c r="M46">
        <v>98.5</v>
      </c>
      <c r="O46">
        <f t="shared" si="0"/>
        <v>690424.09204545454</v>
      </c>
    </row>
    <row r="47" spans="1:15" x14ac:dyDescent="0.3">
      <c r="A47" t="s">
        <v>0</v>
      </c>
      <c r="B47">
        <v>-110</v>
      </c>
      <c r="C47">
        <v>14.56</v>
      </c>
      <c r="D47">
        <v>25</v>
      </c>
      <c r="E47">
        <v>12.5</v>
      </c>
      <c r="F47">
        <v>10.44</v>
      </c>
      <c r="G47">
        <v>0</v>
      </c>
      <c r="H47">
        <v>104.9</v>
      </c>
      <c r="I47">
        <v>567.6</v>
      </c>
      <c r="J47">
        <v>234.7</v>
      </c>
      <c r="K47">
        <v>215.3</v>
      </c>
      <c r="L47" t="s">
        <v>1</v>
      </c>
      <c r="M47">
        <v>104.9</v>
      </c>
      <c r="O47">
        <f t="shared" si="0"/>
        <v>944643.7847290911</v>
      </c>
    </row>
    <row r="48" spans="1:15" x14ac:dyDescent="0.3">
      <c r="A48" t="s">
        <v>0</v>
      </c>
      <c r="B48">
        <v>-110</v>
      </c>
      <c r="C48">
        <v>14.35</v>
      </c>
      <c r="D48">
        <v>25</v>
      </c>
      <c r="E48">
        <v>12.5</v>
      </c>
      <c r="F48">
        <v>10.65</v>
      </c>
      <c r="G48">
        <v>0</v>
      </c>
      <c r="H48">
        <v>69.900000000000006</v>
      </c>
      <c r="I48">
        <v>567.6</v>
      </c>
      <c r="J48">
        <v>234.7</v>
      </c>
      <c r="K48">
        <v>217.5</v>
      </c>
      <c r="L48" t="s">
        <v>1</v>
      </c>
      <c r="M48">
        <v>69.900000000000006</v>
      </c>
      <c r="O48">
        <f t="shared" si="0"/>
        <v>112729.9963654546</v>
      </c>
    </row>
    <row r="49" spans="1:15" x14ac:dyDescent="0.3">
      <c r="A49" t="s">
        <v>0</v>
      </c>
      <c r="B49">
        <v>-110</v>
      </c>
      <c r="C49">
        <v>14.3</v>
      </c>
      <c r="D49">
        <v>25</v>
      </c>
      <c r="E49">
        <v>12.5</v>
      </c>
      <c r="F49">
        <v>10.7</v>
      </c>
      <c r="G49">
        <v>0</v>
      </c>
      <c r="H49">
        <v>81.599999999999994</v>
      </c>
      <c r="I49">
        <v>567.6</v>
      </c>
      <c r="J49">
        <v>234.7</v>
      </c>
      <c r="K49">
        <v>218</v>
      </c>
      <c r="L49" t="s">
        <v>1</v>
      </c>
      <c r="M49">
        <v>81.599999999999994</v>
      </c>
      <c r="O49">
        <f t="shared" si="0"/>
        <v>261794.28351999991</v>
      </c>
    </row>
    <row r="50" spans="1:15" x14ac:dyDescent="0.3">
      <c r="A50" t="s">
        <v>0</v>
      </c>
      <c r="B50">
        <v>-110</v>
      </c>
      <c r="C50">
        <v>14.35</v>
      </c>
      <c r="D50">
        <v>25</v>
      </c>
      <c r="E50">
        <v>12.5</v>
      </c>
      <c r="F50">
        <v>10.65</v>
      </c>
      <c r="G50">
        <v>0</v>
      </c>
      <c r="H50">
        <v>55.2</v>
      </c>
      <c r="I50">
        <v>567.6</v>
      </c>
      <c r="J50">
        <v>234.7</v>
      </c>
      <c r="K50">
        <v>217.5</v>
      </c>
      <c r="L50" t="s">
        <v>1</v>
      </c>
      <c r="M50">
        <v>55.2</v>
      </c>
      <c r="O50">
        <f t="shared" si="0"/>
        <v>27913.093120000009</v>
      </c>
    </row>
    <row r="51" spans="1:15" x14ac:dyDescent="0.3">
      <c r="A51" t="s">
        <v>0</v>
      </c>
      <c r="B51">
        <v>-110</v>
      </c>
      <c r="C51">
        <v>14.35</v>
      </c>
      <c r="D51">
        <v>25</v>
      </c>
      <c r="E51">
        <v>12.5</v>
      </c>
      <c r="F51">
        <v>10.65</v>
      </c>
      <c r="G51">
        <v>0</v>
      </c>
      <c r="H51">
        <v>105.6</v>
      </c>
      <c r="I51">
        <v>567.6</v>
      </c>
      <c r="J51">
        <v>234.7</v>
      </c>
      <c r="K51">
        <v>217.5</v>
      </c>
      <c r="L51" t="s">
        <v>1</v>
      </c>
      <c r="M51">
        <v>105.6</v>
      </c>
      <c r="O51">
        <f t="shared" si="0"/>
        <v>976185.53762909048</v>
      </c>
    </row>
    <row r="52" spans="1:15" x14ac:dyDescent="0.3">
      <c r="A52" t="s">
        <v>0</v>
      </c>
      <c r="B52">
        <v>-110</v>
      </c>
      <c r="C52">
        <v>14.36</v>
      </c>
      <c r="D52">
        <v>25</v>
      </c>
      <c r="E52">
        <v>12.5</v>
      </c>
      <c r="F52">
        <v>10.64</v>
      </c>
      <c r="G52">
        <v>0</v>
      </c>
      <c r="H52">
        <v>101.5</v>
      </c>
      <c r="I52">
        <v>567.6</v>
      </c>
      <c r="J52">
        <v>234.7</v>
      </c>
      <c r="K52">
        <v>217.4</v>
      </c>
      <c r="L52" t="s">
        <v>1</v>
      </c>
      <c r="M52">
        <v>101.5</v>
      </c>
      <c r="O52">
        <f t="shared" si="0"/>
        <v>802172.45568181819</v>
      </c>
    </row>
    <row r="53" spans="1:15" x14ac:dyDescent="0.3">
      <c r="A53" t="s">
        <v>0</v>
      </c>
      <c r="B53">
        <v>-110</v>
      </c>
      <c r="C53">
        <v>14.41</v>
      </c>
      <c r="D53">
        <v>25</v>
      </c>
      <c r="E53">
        <v>12.5</v>
      </c>
      <c r="F53">
        <v>10.59</v>
      </c>
      <c r="G53">
        <v>0</v>
      </c>
      <c r="H53">
        <v>73.7</v>
      </c>
      <c r="I53">
        <v>567.6</v>
      </c>
      <c r="J53">
        <v>234.7</v>
      </c>
      <c r="K53">
        <v>216.9</v>
      </c>
      <c r="L53" t="s">
        <v>1</v>
      </c>
      <c r="M53">
        <v>73.7</v>
      </c>
      <c r="O53">
        <f t="shared" si="0"/>
        <v>151193.96392909097</v>
      </c>
    </row>
    <row r="54" spans="1:15" x14ac:dyDescent="0.3">
      <c r="A54" t="s">
        <v>0</v>
      </c>
      <c r="B54">
        <v>-110</v>
      </c>
      <c r="C54">
        <v>14.39</v>
      </c>
      <c r="D54">
        <v>25</v>
      </c>
      <c r="E54">
        <v>12.5</v>
      </c>
      <c r="F54">
        <v>10.61</v>
      </c>
      <c r="G54">
        <v>0</v>
      </c>
      <c r="H54">
        <v>97.5</v>
      </c>
      <c r="I54">
        <v>567.6</v>
      </c>
      <c r="J54">
        <v>234.7</v>
      </c>
      <c r="K54">
        <v>217.1</v>
      </c>
      <c r="L54" t="s">
        <v>1</v>
      </c>
      <c r="M54">
        <v>97.5</v>
      </c>
      <c r="O54">
        <f t="shared" si="0"/>
        <v>655909.80113636365</v>
      </c>
    </row>
    <row r="55" spans="1:15" x14ac:dyDescent="0.3">
      <c r="A55" t="s">
        <v>0</v>
      </c>
      <c r="B55">
        <v>-110</v>
      </c>
      <c r="C55">
        <v>14.48</v>
      </c>
      <c r="D55">
        <v>25</v>
      </c>
      <c r="E55">
        <v>12.5</v>
      </c>
      <c r="F55">
        <v>10.52</v>
      </c>
      <c r="G55">
        <v>0</v>
      </c>
      <c r="H55">
        <v>75.900000000000006</v>
      </c>
      <c r="I55">
        <v>567.6</v>
      </c>
      <c r="J55">
        <v>234.7</v>
      </c>
      <c r="K55">
        <v>216.1</v>
      </c>
      <c r="L55" t="s">
        <v>1</v>
      </c>
      <c r="M55">
        <v>75.900000000000006</v>
      </c>
      <c r="O55">
        <f t="shared" si="0"/>
        <v>177535.22792909102</v>
      </c>
    </row>
    <row r="56" spans="1:15" x14ac:dyDescent="0.3">
      <c r="A56" t="s">
        <v>0</v>
      </c>
      <c r="B56">
        <v>-110</v>
      </c>
      <c r="C56">
        <v>14.37</v>
      </c>
      <c r="D56">
        <v>25</v>
      </c>
      <c r="E56">
        <v>12.5</v>
      </c>
      <c r="F56">
        <v>10.63</v>
      </c>
      <c r="G56">
        <v>0</v>
      </c>
      <c r="H56">
        <v>48.3</v>
      </c>
      <c r="I56">
        <v>567.6</v>
      </c>
      <c r="J56">
        <v>234.7</v>
      </c>
      <c r="K56">
        <v>217.3</v>
      </c>
      <c r="L56" t="s">
        <v>1</v>
      </c>
      <c r="M56">
        <v>48.3</v>
      </c>
      <c r="O56">
        <f t="shared" si="0"/>
        <v>11662.268947272725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workbookViewId="0">
      <selection activeCell="R2" sqref="R2"/>
    </sheetView>
  </sheetViews>
  <sheetFormatPr defaultRowHeight="14.4" x14ac:dyDescent="0.3"/>
  <cols>
    <col min="15" max="15" width="15.77734375" bestFit="1" customWidth="1"/>
    <col min="16" max="16" width="11" bestFit="1" customWidth="1"/>
  </cols>
  <sheetData>
    <row r="1" spans="1:20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O1" t="s">
        <v>4</v>
      </c>
      <c r="P1" t="s">
        <v>5</v>
      </c>
      <c r="Q1" t="s">
        <v>6</v>
      </c>
      <c r="R1" s="1" t="s">
        <v>7</v>
      </c>
    </row>
    <row r="2" spans="1:20" x14ac:dyDescent="0.3">
      <c r="A2" t="s">
        <v>0</v>
      </c>
      <c r="B2">
        <v>-91</v>
      </c>
      <c r="C2">
        <v>14.41</v>
      </c>
      <c r="D2">
        <v>25</v>
      </c>
      <c r="E2">
        <v>12.5</v>
      </c>
      <c r="F2">
        <v>10.59</v>
      </c>
      <c r="G2">
        <v>0</v>
      </c>
      <c r="H2">
        <v>127</v>
      </c>
      <c r="I2">
        <v>538.9</v>
      </c>
      <c r="J2">
        <v>233.5</v>
      </c>
      <c r="K2">
        <v>210.8</v>
      </c>
      <c r="L2" t="s">
        <v>1</v>
      </c>
      <c r="M2">
        <v>127</v>
      </c>
      <c r="O2">
        <f>POWER((M2-20),4)/110</f>
        <v>1191632.7363636363</v>
      </c>
      <c r="P2">
        <f>SUM(O2:O500)</f>
        <v>58195765.28296002</v>
      </c>
      <c r="Q2">
        <f>20+ P2^0.25</f>
        <v>107.34194238379744</v>
      </c>
      <c r="R2">
        <f>20+(Q2-20)*(LN(2))^0.25</f>
        <v>99.694657984212682</v>
      </c>
      <c r="T2">
        <f>COUNTIF((L2:L500),"YES")</f>
        <v>110</v>
      </c>
    </row>
    <row r="3" spans="1:20" x14ac:dyDescent="0.3">
      <c r="A3" t="s">
        <v>0</v>
      </c>
      <c r="B3">
        <v>-91</v>
      </c>
      <c r="C3">
        <v>14.39</v>
      </c>
      <c r="D3">
        <v>25</v>
      </c>
      <c r="E3">
        <v>12.5</v>
      </c>
      <c r="F3">
        <v>10.61</v>
      </c>
      <c r="G3">
        <v>0</v>
      </c>
      <c r="H3">
        <v>121.8</v>
      </c>
      <c r="I3">
        <v>538.9</v>
      </c>
      <c r="J3">
        <v>233.5</v>
      </c>
      <c r="K3">
        <v>211</v>
      </c>
      <c r="L3" t="s">
        <v>1</v>
      </c>
      <c r="M3">
        <v>121.8</v>
      </c>
      <c r="O3">
        <f t="shared" ref="O3:O66" si="0">POWER((M3-20),4)/110</f>
        <v>976334.02997818182</v>
      </c>
    </row>
    <row r="4" spans="1:20" x14ac:dyDescent="0.3">
      <c r="A4" t="s">
        <v>0</v>
      </c>
      <c r="B4">
        <v>-91</v>
      </c>
      <c r="C4">
        <v>14.29</v>
      </c>
      <c r="D4">
        <v>25</v>
      </c>
      <c r="E4">
        <v>12.5</v>
      </c>
      <c r="F4">
        <v>10.71</v>
      </c>
      <c r="G4">
        <v>0</v>
      </c>
      <c r="H4">
        <v>70.5</v>
      </c>
      <c r="I4">
        <v>538.9</v>
      </c>
      <c r="J4">
        <v>233.5</v>
      </c>
      <c r="K4">
        <v>211.9</v>
      </c>
      <c r="L4" t="s">
        <v>1</v>
      </c>
      <c r="M4">
        <v>70.5</v>
      </c>
      <c r="O4">
        <f t="shared" si="0"/>
        <v>59125.227840909094</v>
      </c>
    </row>
    <row r="5" spans="1:20" x14ac:dyDescent="0.3">
      <c r="A5" t="s">
        <v>0</v>
      </c>
      <c r="B5">
        <v>-91</v>
      </c>
      <c r="C5">
        <v>14.41</v>
      </c>
      <c r="D5">
        <v>25</v>
      </c>
      <c r="E5">
        <v>12.5</v>
      </c>
      <c r="F5">
        <v>10.59</v>
      </c>
      <c r="G5">
        <v>0</v>
      </c>
      <c r="H5">
        <v>94.2</v>
      </c>
      <c r="I5">
        <v>538.9</v>
      </c>
      <c r="J5">
        <v>233.5</v>
      </c>
      <c r="K5">
        <v>210.8</v>
      </c>
      <c r="L5" t="s">
        <v>1</v>
      </c>
      <c r="M5">
        <v>94.2</v>
      </c>
      <c r="O5">
        <f t="shared" si="0"/>
        <v>275564.28917818185</v>
      </c>
    </row>
    <row r="6" spans="1:20" x14ac:dyDescent="0.3">
      <c r="A6" t="s">
        <v>0</v>
      </c>
      <c r="B6">
        <v>-91</v>
      </c>
      <c r="C6">
        <v>14.17</v>
      </c>
      <c r="D6">
        <v>25</v>
      </c>
      <c r="E6">
        <v>12.5</v>
      </c>
      <c r="F6">
        <v>10.83</v>
      </c>
      <c r="G6">
        <v>0</v>
      </c>
      <c r="H6">
        <v>127.3</v>
      </c>
      <c r="I6">
        <v>538.9</v>
      </c>
      <c r="J6">
        <v>233.5</v>
      </c>
      <c r="K6">
        <v>213.1</v>
      </c>
      <c r="L6" t="s">
        <v>1</v>
      </c>
      <c r="M6">
        <v>127.3</v>
      </c>
      <c r="O6">
        <f t="shared" si="0"/>
        <v>1205053.1511281817</v>
      </c>
    </row>
    <row r="7" spans="1:20" x14ac:dyDescent="0.3">
      <c r="A7" t="s">
        <v>0</v>
      </c>
      <c r="B7">
        <v>-91</v>
      </c>
      <c r="C7">
        <v>14.11</v>
      </c>
      <c r="D7">
        <v>25</v>
      </c>
      <c r="E7">
        <v>12.5</v>
      </c>
      <c r="F7">
        <v>10.89</v>
      </c>
      <c r="G7">
        <v>0</v>
      </c>
      <c r="H7">
        <v>119.9</v>
      </c>
      <c r="I7">
        <v>538.9</v>
      </c>
      <c r="J7">
        <v>233.5</v>
      </c>
      <c r="K7">
        <v>213.7</v>
      </c>
      <c r="L7" t="s">
        <v>1</v>
      </c>
      <c r="M7">
        <v>119.9</v>
      </c>
      <c r="O7">
        <f t="shared" si="0"/>
        <v>905459.99636454578</v>
      </c>
    </row>
    <row r="8" spans="1:20" x14ac:dyDescent="0.3">
      <c r="A8" t="s">
        <v>0</v>
      </c>
      <c r="B8">
        <v>-91</v>
      </c>
      <c r="C8">
        <v>14.19</v>
      </c>
      <c r="D8">
        <v>25</v>
      </c>
      <c r="E8">
        <v>12.5</v>
      </c>
      <c r="F8">
        <v>10.81</v>
      </c>
      <c r="G8">
        <v>0</v>
      </c>
      <c r="H8">
        <v>104.5</v>
      </c>
      <c r="I8">
        <v>538.9</v>
      </c>
      <c r="J8">
        <v>233.5</v>
      </c>
      <c r="K8">
        <v>212.9</v>
      </c>
      <c r="L8" t="s">
        <v>1</v>
      </c>
      <c r="M8">
        <v>104.5</v>
      </c>
      <c r="O8">
        <f t="shared" si="0"/>
        <v>463483.36420454545</v>
      </c>
    </row>
    <row r="9" spans="1:20" x14ac:dyDescent="0.3">
      <c r="A9" t="s">
        <v>0</v>
      </c>
      <c r="B9">
        <v>-91</v>
      </c>
      <c r="C9">
        <v>14.16</v>
      </c>
      <c r="D9">
        <v>25</v>
      </c>
      <c r="E9">
        <v>12.5</v>
      </c>
      <c r="F9">
        <v>10.84</v>
      </c>
      <c r="G9">
        <v>0</v>
      </c>
      <c r="H9">
        <v>78.599999999999994</v>
      </c>
      <c r="I9">
        <v>538.9</v>
      </c>
      <c r="J9">
        <v>233.5</v>
      </c>
      <c r="K9">
        <v>213.2</v>
      </c>
      <c r="L9" t="s">
        <v>1</v>
      </c>
      <c r="M9">
        <v>78.599999999999994</v>
      </c>
      <c r="O9">
        <f t="shared" si="0"/>
        <v>107200.73892363631</v>
      </c>
    </row>
    <row r="10" spans="1:20" x14ac:dyDescent="0.3">
      <c r="A10" t="s">
        <v>0</v>
      </c>
      <c r="B10">
        <v>-91</v>
      </c>
      <c r="C10">
        <v>14.06</v>
      </c>
      <c r="D10">
        <v>25</v>
      </c>
      <c r="E10">
        <v>12.5</v>
      </c>
      <c r="F10">
        <v>10.94</v>
      </c>
      <c r="G10">
        <v>0</v>
      </c>
      <c r="H10">
        <v>98.6</v>
      </c>
      <c r="I10">
        <v>538.9</v>
      </c>
      <c r="J10">
        <v>233.5</v>
      </c>
      <c r="K10">
        <v>214.2</v>
      </c>
      <c r="L10" t="s">
        <v>1</v>
      </c>
      <c r="M10">
        <v>98.6</v>
      </c>
      <c r="O10">
        <f t="shared" si="0"/>
        <v>346974.45237818168</v>
      </c>
    </row>
    <row r="11" spans="1:20" x14ac:dyDescent="0.3">
      <c r="A11" t="s">
        <v>0</v>
      </c>
      <c r="B11">
        <v>-91</v>
      </c>
      <c r="C11">
        <v>14.24</v>
      </c>
      <c r="D11">
        <v>25</v>
      </c>
      <c r="E11">
        <v>12.5</v>
      </c>
      <c r="F11">
        <v>10.76</v>
      </c>
      <c r="G11">
        <v>0</v>
      </c>
      <c r="H11">
        <v>161.6</v>
      </c>
      <c r="I11">
        <v>538.9</v>
      </c>
      <c r="J11">
        <v>233.5</v>
      </c>
      <c r="K11">
        <v>212.4</v>
      </c>
      <c r="L11" t="s">
        <v>1</v>
      </c>
      <c r="M11">
        <v>161.6</v>
      </c>
      <c r="O11">
        <f t="shared" si="0"/>
        <v>3654772.3301236355</v>
      </c>
    </row>
    <row r="12" spans="1:20" x14ac:dyDescent="0.3">
      <c r="A12" t="s">
        <v>24</v>
      </c>
      <c r="B12">
        <v>-91</v>
      </c>
      <c r="C12">
        <v>13.95</v>
      </c>
      <c r="D12">
        <v>25</v>
      </c>
      <c r="E12">
        <v>12.5</v>
      </c>
      <c r="F12">
        <v>11.05</v>
      </c>
      <c r="G12">
        <v>0</v>
      </c>
      <c r="H12">
        <v>91.3</v>
      </c>
      <c r="I12">
        <v>538.9</v>
      </c>
      <c r="J12">
        <v>233.5</v>
      </c>
      <c r="K12">
        <v>215.3</v>
      </c>
      <c r="L12" t="s">
        <v>1</v>
      </c>
      <c r="M12">
        <v>91.3</v>
      </c>
      <c r="O12">
        <f t="shared" si="0"/>
        <v>234944.58196454542</v>
      </c>
    </row>
    <row r="13" spans="1:20" x14ac:dyDescent="0.3">
      <c r="A13" t="s">
        <v>24</v>
      </c>
      <c r="B13">
        <v>-91</v>
      </c>
      <c r="C13">
        <v>14.15</v>
      </c>
      <c r="D13">
        <v>25</v>
      </c>
      <c r="E13">
        <v>12.5</v>
      </c>
      <c r="F13">
        <v>10.85</v>
      </c>
      <c r="G13">
        <v>0</v>
      </c>
      <c r="H13">
        <v>115.3</v>
      </c>
      <c r="I13">
        <v>538.9</v>
      </c>
      <c r="J13">
        <v>233.5</v>
      </c>
      <c r="K13">
        <v>213.3</v>
      </c>
      <c r="L13" t="s">
        <v>1</v>
      </c>
      <c r="M13">
        <v>115.3</v>
      </c>
      <c r="O13">
        <f t="shared" si="0"/>
        <v>749857.80698272737</v>
      </c>
    </row>
    <row r="14" spans="1:20" x14ac:dyDescent="0.3">
      <c r="A14" t="s">
        <v>24</v>
      </c>
      <c r="B14">
        <v>-91</v>
      </c>
      <c r="C14">
        <v>13.96</v>
      </c>
      <c r="D14">
        <v>25</v>
      </c>
      <c r="E14">
        <v>12.5</v>
      </c>
      <c r="F14">
        <v>11.04</v>
      </c>
      <c r="G14">
        <v>0.02</v>
      </c>
      <c r="H14">
        <v>122.4</v>
      </c>
      <c r="I14">
        <v>538.9</v>
      </c>
      <c r="J14">
        <v>233.5</v>
      </c>
      <c r="K14">
        <v>215.2</v>
      </c>
      <c r="L14" t="s">
        <v>1</v>
      </c>
      <c r="M14">
        <v>122.4</v>
      </c>
      <c r="O14">
        <f t="shared" si="0"/>
        <v>999556.0252509095</v>
      </c>
    </row>
    <row r="15" spans="1:20" x14ac:dyDescent="0.3">
      <c r="A15" t="s">
        <v>24</v>
      </c>
      <c r="B15">
        <v>-91</v>
      </c>
      <c r="C15">
        <v>14.33</v>
      </c>
      <c r="D15">
        <v>25</v>
      </c>
      <c r="E15">
        <v>12.5</v>
      </c>
      <c r="F15">
        <v>10.67</v>
      </c>
      <c r="G15">
        <v>0.02</v>
      </c>
      <c r="H15">
        <v>126.3</v>
      </c>
      <c r="I15">
        <v>538.9</v>
      </c>
      <c r="J15">
        <v>233.5</v>
      </c>
      <c r="K15">
        <v>211.5</v>
      </c>
      <c r="L15" t="s">
        <v>1</v>
      </c>
      <c r="M15">
        <v>126.3</v>
      </c>
      <c r="O15">
        <f t="shared" si="0"/>
        <v>1160754.491782727</v>
      </c>
    </row>
    <row r="16" spans="1:20" x14ac:dyDescent="0.3">
      <c r="A16" t="s">
        <v>24</v>
      </c>
      <c r="B16">
        <v>-91</v>
      </c>
      <c r="C16">
        <v>14.49</v>
      </c>
      <c r="D16">
        <v>25</v>
      </c>
      <c r="E16">
        <v>12.5</v>
      </c>
      <c r="F16">
        <v>10.51</v>
      </c>
      <c r="G16">
        <v>0</v>
      </c>
      <c r="H16">
        <v>108.3</v>
      </c>
      <c r="I16">
        <v>538.9</v>
      </c>
      <c r="J16">
        <v>233.5</v>
      </c>
      <c r="K16">
        <v>210</v>
      </c>
      <c r="L16" t="s">
        <v>1</v>
      </c>
      <c r="M16">
        <v>108.3</v>
      </c>
      <c r="O16">
        <f t="shared" si="0"/>
        <v>552649.94247363624</v>
      </c>
    </row>
    <row r="17" spans="1:15" x14ac:dyDescent="0.3">
      <c r="A17" t="s">
        <v>24</v>
      </c>
      <c r="B17">
        <v>-91</v>
      </c>
      <c r="C17">
        <v>14.28</v>
      </c>
      <c r="D17">
        <v>25</v>
      </c>
      <c r="E17">
        <v>12.5</v>
      </c>
      <c r="F17">
        <v>10.72</v>
      </c>
      <c r="G17">
        <v>0</v>
      </c>
      <c r="H17">
        <v>66.900000000000006</v>
      </c>
      <c r="I17">
        <v>538.9</v>
      </c>
      <c r="J17">
        <v>233.5</v>
      </c>
      <c r="K17">
        <v>212</v>
      </c>
      <c r="L17" t="s">
        <v>1</v>
      </c>
      <c r="M17">
        <v>66.900000000000006</v>
      </c>
      <c r="O17">
        <f t="shared" si="0"/>
        <v>43984.401382727294</v>
      </c>
    </row>
    <row r="18" spans="1:15" x14ac:dyDescent="0.3">
      <c r="A18" t="s">
        <v>24</v>
      </c>
      <c r="B18">
        <v>-91</v>
      </c>
      <c r="C18">
        <v>14.29</v>
      </c>
      <c r="D18">
        <v>25</v>
      </c>
      <c r="E18">
        <v>12.5</v>
      </c>
      <c r="F18">
        <v>10.71</v>
      </c>
      <c r="G18">
        <v>0.02</v>
      </c>
      <c r="H18">
        <v>126.7</v>
      </c>
      <c r="I18">
        <v>538.9</v>
      </c>
      <c r="J18">
        <v>233.5</v>
      </c>
      <c r="K18">
        <v>211.9</v>
      </c>
      <c r="L18" t="s">
        <v>1</v>
      </c>
      <c r="M18">
        <v>126.7</v>
      </c>
      <c r="O18">
        <f t="shared" si="0"/>
        <v>1178324.7301100001</v>
      </c>
    </row>
    <row r="19" spans="1:15" x14ac:dyDescent="0.3">
      <c r="A19" t="s">
        <v>24</v>
      </c>
      <c r="B19">
        <v>-91</v>
      </c>
      <c r="C19">
        <v>14.18</v>
      </c>
      <c r="D19">
        <v>25</v>
      </c>
      <c r="E19">
        <v>12.5</v>
      </c>
      <c r="F19">
        <v>10.82</v>
      </c>
      <c r="G19">
        <v>0</v>
      </c>
      <c r="H19">
        <v>69.599999999999994</v>
      </c>
      <c r="I19">
        <v>538.9</v>
      </c>
      <c r="J19">
        <v>233.5</v>
      </c>
      <c r="K19">
        <v>213</v>
      </c>
      <c r="L19" t="s">
        <v>1</v>
      </c>
      <c r="M19">
        <v>69.599999999999994</v>
      </c>
      <c r="O19">
        <f t="shared" si="0"/>
        <v>55021.702050909058</v>
      </c>
    </row>
    <row r="20" spans="1:15" x14ac:dyDescent="0.3">
      <c r="A20" t="s">
        <v>24</v>
      </c>
      <c r="B20">
        <v>-91</v>
      </c>
      <c r="C20">
        <v>14.52</v>
      </c>
      <c r="D20">
        <v>25</v>
      </c>
      <c r="E20">
        <v>12.5</v>
      </c>
      <c r="F20">
        <v>10.48</v>
      </c>
      <c r="G20">
        <v>0</v>
      </c>
      <c r="H20">
        <v>121.4</v>
      </c>
      <c r="I20">
        <v>538.9</v>
      </c>
      <c r="J20">
        <v>233.5</v>
      </c>
      <c r="K20">
        <v>209.7</v>
      </c>
      <c r="L20" t="s">
        <v>1</v>
      </c>
      <c r="M20">
        <v>121.4</v>
      </c>
      <c r="O20">
        <f t="shared" si="0"/>
        <v>961079.10401454568</v>
      </c>
    </row>
    <row r="21" spans="1:15" x14ac:dyDescent="0.3">
      <c r="A21" t="s">
        <v>24</v>
      </c>
      <c r="B21">
        <v>-91</v>
      </c>
      <c r="C21">
        <v>14.29</v>
      </c>
      <c r="D21">
        <v>25</v>
      </c>
      <c r="E21">
        <v>12.5</v>
      </c>
      <c r="F21">
        <v>10.71</v>
      </c>
      <c r="G21">
        <v>0</v>
      </c>
      <c r="H21">
        <v>90</v>
      </c>
      <c r="I21">
        <v>538.9</v>
      </c>
      <c r="J21">
        <v>233.5</v>
      </c>
      <c r="K21">
        <v>211.9</v>
      </c>
      <c r="L21" t="s">
        <v>1</v>
      </c>
      <c r="M21">
        <v>90</v>
      </c>
      <c r="O21">
        <f t="shared" si="0"/>
        <v>218272.72727272726</v>
      </c>
    </row>
    <row r="22" spans="1:15" x14ac:dyDescent="0.3">
      <c r="A22" t="s">
        <v>24</v>
      </c>
      <c r="B22">
        <v>-91</v>
      </c>
      <c r="C22">
        <v>13.9</v>
      </c>
      <c r="D22">
        <v>25</v>
      </c>
      <c r="E22">
        <v>12.5</v>
      </c>
      <c r="F22">
        <v>11.1</v>
      </c>
      <c r="G22">
        <v>0.05</v>
      </c>
      <c r="H22">
        <v>153.9</v>
      </c>
      <c r="I22">
        <v>538.9</v>
      </c>
      <c r="J22">
        <v>233.5</v>
      </c>
      <c r="K22">
        <v>215.8</v>
      </c>
      <c r="L22" t="s">
        <v>1</v>
      </c>
      <c r="M22">
        <v>153.9</v>
      </c>
      <c r="O22">
        <f t="shared" si="0"/>
        <v>2922332.4656736376</v>
      </c>
    </row>
    <row r="23" spans="1:15" x14ac:dyDescent="0.3">
      <c r="A23" t="s">
        <v>24</v>
      </c>
      <c r="B23">
        <v>-91</v>
      </c>
      <c r="C23">
        <v>14.21</v>
      </c>
      <c r="D23">
        <v>25</v>
      </c>
      <c r="E23">
        <v>12.5</v>
      </c>
      <c r="F23">
        <v>10.79</v>
      </c>
      <c r="G23">
        <v>0</v>
      </c>
      <c r="H23">
        <v>64.599999999999994</v>
      </c>
      <c r="I23">
        <v>538.9</v>
      </c>
      <c r="J23">
        <v>233.5</v>
      </c>
      <c r="K23">
        <v>212.7</v>
      </c>
      <c r="L23" t="s">
        <v>1</v>
      </c>
      <c r="M23">
        <v>64.599999999999994</v>
      </c>
      <c r="O23">
        <f t="shared" si="0"/>
        <v>35970.522778181796</v>
      </c>
    </row>
    <row r="24" spans="1:15" x14ac:dyDescent="0.3">
      <c r="A24" t="s">
        <v>24</v>
      </c>
      <c r="B24">
        <v>-91</v>
      </c>
      <c r="C24">
        <v>14.52</v>
      </c>
      <c r="D24">
        <v>25</v>
      </c>
      <c r="E24">
        <v>12.5</v>
      </c>
      <c r="F24">
        <v>10.48</v>
      </c>
      <c r="G24">
        <v>0.01</v>
      </c>
      <c r="H24">
        <v>127.2</v>
      </c>
      <c r="I24">
        <v>538.9</v>
      </c>
      <c r="J24">
        <v>233.5</v>
      </c>
      <c r="K24">
        <v>209.7</v>
      </c>
      <c r="L24" t="s">
        <v>1</v>
      </c>
      <c r="M24">
        <v>127.2</v>
      </c>
      <c r="O24">
        <f t="shared" si="0"/>
        <v>1200567.1507781819</v>
      </c>
    </row>
    <row r="25" spans="1:15" x14ac:dyDescent="0.3">
      <c r="A25" t="s">
        <v>24</v>
      </c>
      <c r="B25">
        <v>-91</v>
      </c>
      <c r="C25">
        <v>14.12</v>
      </c>
      <c r="D25">
        <v>25</v>
      </c>
      <c r="E25">
        <v>12.5</v>
      </c>
      <c r="F25">
        <v>10.88</v>
      </c>
      <c r="G25">
        <v>0</v>
      </c>
      <c r="H25">
        <v>99.7</v>
      </c>
      <c r="I25">
        <v>538.9</v>
      </c>
      <c r="J25">
        <v>233.5</v>
      </c>
      <c r="K25">
        <v>213.6</v>
      </c>
      <c r="L25" t="s">
        <v>1</v>
      </c>
      <c r="M25">
        <v>99.7</v>
      </c>
      <c r="O25">
        <f t="shared" si="0"/>
        <v>366809.52152818185</v>
      </c>
    </row>
    <row r="26" spans="1:15" x14ac:dyDescent="0.3">
      <c r="A26" t="s">
        <v>24</v>
      </c>
      <c r="B26">
        <v>-91</v>
      </c>
      <c r="C26">
        <v>14.38</v>
      </c>
      <c r="D26">
        <v>25</v>
      </c>
      <c r="E26">
        <v>12.5</v>
      </c>
      <c r="F26">
        <v>10.62</v>
      </c>
      <c r="G26">
        <v>0</v>
      </c>
      <c r="H26">
        <v>101.3</v>
      </c>
      <c r="I26">
        <v>538.9</v>
      </c>
      <c r="J26">
        <v>233.5</v>
      </c>
      <c r="K26">
        <v>211.1</v>
      </c>
      <c r="L26" t="s">
        <v>1</v>
      </c>
      <c r="M26">
        <v>101.3</v>
      </c>
      <c r="O26">
        <f t="shared" si="0"/>
        <v>397163.65360090899</v>
      </c>
    </row>
    <row r="27" spans="1:15" x14ac:dyDescent="0.3">
      <c r="A27" t="s">
        <v>24</v>
      </c>
      <c r="B27">
        <v>-91</v>
      </c>
      <c r="C27">
        <v>14.34</v>
      </c>
      <c r="D27">
        <v>25</v>
      </c>
      <c r="E27">
        <v>12.5</v>
      </c>
      <c r="F27">
        <v>10.66</v>
      </c>
      <c r="G27">
        <v>0</v>
      </c>
      <c r="H27">
        <v>140.4</v>
      </c>
      <c r="I27">
        <v>538.9</v>
      </c>
      <c r="J27">
        <v>233.5</v>
      </c>
      <c r="K27">
        <v>211.4</v>
      </c>
      <c r="L27" t="s">
        <v>1</v>
      </c>
      <c r="M27">
        <v>140.4</v>
      </c>
      <c r="O27">
        <f t="shared" si="0"/>
        <v>1910351.4067781821</v>
      </c>
    </row>
    <row r="28" spans="1:15" x14ac:dyDescent="0.3">
      <c r="A28" t="s">
        <v>24</v>
      </c>
      <c r="B28">
        <v>-91</v>
      </c>
      <c r="C28">
        <v>14.25</v>
      </c>
      <c r="D28">
        <v>25</v>
      </c>
      <c r="E28">
        <v>12.5</v>
      </c>
      <c r="F28">
        <v>10.75</v>
      </c>
      <c r="G28">
        <v>0</v>
      </c>
      <c r="H28">
        <v>78.2</v>
      </c>
      <c r="I28">
        <v>538.9</v>
      </c>
      <c r="J28">
        <v>233.5</v>
      </c>
      <c r="K28">
        <v>212.3</v>
      </c>
      <c r="L28" t="s">
        <v>1</v>
      </c>
      <c r="M28">
        <v>78.2</v>
      </c>
      <c r="O28">
        <f t="shared" si="0"/>
        <v>104303.58925090912</v>
      </c>
    </row>
    <row r="29" spans="1:15" x14ac:dyDescent="0.3">
      <c r="A29" t="s">
        <v>24</v>
      </c>
      <c r="B29">
        <v>-91</v>
      </c>
      <c r="C29">
        <v>14.26</v>
      </c>
      <c r="D29">
        <v>25</v>
      </c>
      <c r="E29">
        <v>12.5</v>
      </c>
      <c r="F29">
        <v>10.74</v>
      </c>
      <c r="G29">
        <v>0</v>
      </c>
      <c r="H29">
        <v>109</v>
      </c>
      <c r="I29">
        <v>538.9</v>
      </c>
      <c r="J29">
        <v>233.5</v>
      </c>
      <c r="K29">
        <v>212.2</v>
      </c>
      <c r="L29" t="s">
        <v>1</v>
      </c>
      <c r="M29">
        <v>109</v>
      </c>
      <c r="O29">
        <f t="shared" si="0"/>
        <v>570384.00909090904</v>
      </c>
    </row>
    <row r="30" spans="1:15" x14ac:dyDescent="0.3">
      <c r="A30" t="s">
        <v>24</v>
      </c>
      <c r="B30">
        <v>-91</v>
      </c>
      <c r="C30">
        <v>14.44</v>
      </c>
      <c r="D30">
        <v>25</v>
      </c>
      <c r="E30">
        <v>12.5</v>
      </c>
      <c r="F30">
        <v>10.56</v>
      </c>
      <c r="G30">
        <v>0</v>
      </c>
      <c r="H30">
        <v>103.9</v>
      </c>
      <c r="I30">
        <v>538.9</v>
      </c>
      <c r="J30">
        <v>233.5</v>
      </c>
      <c r="K30">
        <v>210.5</v>
      </c>
      <c r="L30" t="s">
        <v>1</v>
      </c>
      <c r="M30">
        <v>103.9</v>
      </c>
      <c r="O30">
        <f t="shared" si="0"/>
        <v>450458.88567363645</v>
      </c>
    </row>
    <row r="31" spans="1:15" x14ac:dyDescent="0.3">
      <c r="A31" t="s">
        <v>24</v>
      </c>
      <c r="B31">
        <v>-91</v>
      </c>
      <c r="C31">
        <v>14.33</v>
      </c>
      <c r="D31">
        <v>25</v>
      </c>
      <c r="E31">
        <v>12.5</v>
      </c>
      <c r="F31">
        <v>10.67</v>
      </c>
      <c r="G31">
        <v>0.04</v>
      </c>
      <c r="H31">
        <v>126.8</v>
      </c>
      <c r="I31">
        <v>538.9</v>
      </c>
      <c r="J31">
        <v>233.5</v>
      </c>
      <c r="K31">
        <v>211.5</v>
      </c>
      <c r="L31" t="s">
        <v>1</v>
      </c>
      <c r="M31">
        <v>126.8</v>
      </c>
      <c r="O31">
        <f t="shared" si="0"/>
        <v>1182748.2812509092</v>
      </c>
    </row>
    <row r="32" spans="1:15" x14ac:dyDescent="0.3">
      <c r="A32" t="s">
        <v>24</v>
      </c>
      <c r="B32">
        <v>-91</v>
      </c>
      <c r="C32">
        <v>14.33</v>
      </c>
      <c r="D32">
        <v>25</v>
      </c>
      <c r="E32">
        <v>12.5</v>
      </c>
      <c r="F32">
        <v>10.67</v>
      </c>
      <c r="G32">
        <v>0</v>
      </c>
      <c r="H32">
        <v>111.7</v>
      </c>
      <c r="I32">
        <v>538.9</v>
      </c>
      <c r="J32">
        <v>233.5</v>
      </c>
      <c r="K32">
        <v>211.5</v>
      </c>
      <c r="L32" t="s">
        <v>1</v>
      </c>
      <c r="M32">
        <v>111.7</v>
      </c>
      <c r="O32">
        <f t="shared" si="0"/>
        <v>642813.00938272744</v>
      </c>
    </row>
    <row r="33" spans="1:15" x14ac:dyDescent="0.3">
      <c r="A33" t="s">
        <v>0</v>
      </c>
      <c r="B33">
        <v>-91</v>
      </c>
      <c r="C33">
        <v>28.43</v>
      </c>
      <c r="D33">
        <v>50</v>
      </c>
      <c r="E33">
        <v>25</v>
      </c>
      <c r="F33">
        <v>21.57</v>
      </c>
      <c r="G33">
        <v>0</v>
      </c>
      <c r="H33">
        <v>68.599999999999994</v>
      </c>
      <c r="I33">
        <v>538.9</v>
      </c>
      <c r="J33">
        <v>233.5</v>
      </c>
      <c r="K33">
        <v>300.8</v>
      </c>
      <c r="L33" t="s">
        <v>1</v>
      </c>
      <c r="M33">
        <v>68.599999999999994</v>
      </c>
      <c r="O33">
        <f t="shared" si="0"/>
        <v>50716.864014545441</v>
      </c>
    </row>
    <row r="34" spans="1:15" x14ac:dyDescent="0.3">
      <c r="A34" t="s">
        <v>0</v>
      </c>
      <c r="B34">
        <v>-91</v>
      </c>
      <c r="C34">
        <v>28.35</v>
      </c>
      <c r="D34">
        <v>50</v>
      </c>
      <c r="E34">
        <v>25</v>
      </c>
      <c r="F34">
        <v>21.65</v>
      </c>
      <c r="G34">
        <v>0</v>
      </c>
      <c r="H34">
        <v>81.599999999999994</v>
      </c>
      <c r="I34">
        <v>538.9</v>
      </c>
      <c r="J34">
        <v>233.5</v>
      </c>
      <c r="K34">
        <v>301.3</v>
      </c>
      <c r="L34" t="s">
        <v>1</v>
      </c>
      <c r="M34">
        <v>81.599999999999994</v>
      </c>
      <c r="O34">
        <f t="shared" si="0"/>
        <v>130897.14175999995</v>
      </c>
    </row>
    <row r="35" spans="1:15" x14ac:dyDescent="0.3">
      <c r="A35" t="s">
        <v>0</v>
      </c>
      <c r="B35">
        <v>-91</v>
      </c>
      <c r="C35">
        <v>27.33</v>
      </c>
      <c r="D35">
        <v>50</v>
      </c>
      <c r="E35">
        <v>25</v>
      </c>
      <c r="F35">
        <v>22.67</v>
      </c>
      <c r="G35">
        <v>0</v>
      </c>
      <c r="H35">
        <v>55.9</v>
      </c>
      <c r="I35">
        <v>538.9</v>
      </c>
      <c r="J35">
        <v>233.5</v>
      </c>
      <c r="K35">
        <v>308.39999999999998</v>
      </c>
      <c r="L35" t="s">
        <v>1</v>
      </c>
      <c r="M35">
        <v>55.9</v>
      </c>
      <c r="O35">
        <f t="shared" si="0"/>
        <v>15100.283782727271</v>
      </c>
    </row>
    <row r="36" spans="1:15" x14ac:dyDescent="0.3">
      <c r="A36" t="s">
        <v>0</v>
      </c>
      <c r="B36">
        <v>-91</v>
      </c>
      <c r="C36">
        <v>28.38</v>
      </c>
      <c r="D36">
        <v>50</v>
      </c>
      <c r="E36">
        <v>25</v>
      </c>
      <c r="F36">
        <v>21.62</v>
      </c>
      <c r="G36">
        <v>0</v>
      </c>
      <c r="H36">
        <v>98.8</v>
      </c>
      <c r="I36">
        <v>538.9</v>
      </c>
      <c r="J36">
        <v>233.5</v>
      </c>
      <c r="K36">
        <v>301.10000000000002</v>
      </c>
      <c r="L36" t="s">
        <v>1</v>
      </c>
      <c r="M36">
        <v>98.8</v>
      </c>
      <c r="O36">
        <f t="shared" si="0"/>
        <v>350519.50103272719</v>
      </c>
    </row>
    <row r="37" spans="1:15" x14ac:dyDescent="0.3">
      <c r="A37" t="s">
        <v>0</v>
      </c>
      <c r="B37">
        <v>-91</v>
      </c>
      <c r="C37">
        <v>27.88</v>
      </c>
      <c r="D37">
        <v>50</v>
      </c>
      <c r="E37">
        <v>25</v>
      </c>
      <c r="F37">
        <v>22.12</v>
      </c>
      <c r="G37">
        <v>0</v>
      </c>
      <c r="H37">
        <v>71.900000000000006</v>
      </c>
      <c r="I37">
        <v>538.9</v>
      </c>
      <c r="J37">
        <v>233.5</v>
      </c>
      <c r="K37">
        <v>304.60000000000002</v>
      </c>
      <c r="L37" t="s">
        <v>1</v>
      </c>
      <c r="M37">
        <v>71.900000000000006</v>
      </c>
      <c r="O37">
        <f t="shared" si="0"/>
        <v>65959.407564545487</v>
      </c>
    </row>
    <row r="38" spans="1:15" x14ac:dyDescent="0.3">
      <c r="A38" t="s">
        <v>0</v>
      </c>
      <c r="B38">
        <v>-91</v>
      </c>
      <c r="C38">
        <v>28.18</v>
      </c>
      <c r="D38">
        <v>50</v>
      </c>
      <c r="E38">
        <v>25</v>
      </c>
      <c r="F38">
        <v>21.82</v>
      </c>
      <c r="G38">
        <v>0</v>
      </c>
      <c r="H38">
        <v>111</v>
      </c>
      <c r="I38">
        <v>538.9</v>
      </c>
      <c r="J38">
        <v>233.5</v>
      </c>
      <c r="K38">
        <v>302.5</v>
      </c>
      <c r="L38" t="s">
        <v>1</v>
      </c>
      <c r="M38">
        <v>111</v>
      </c>
      <c r="O38">
        <f t="shared" si="0"/>
        <v>623408.73636363633</v>
      </c>
    </row>
    <row r="39" spans="1:15" x14ac:dyDescent="0.3">
      <c r="A39" t="s">
        <v>0</v>
      </c>
      <c r="B39">
        <v>-91</v>
      </c>
      <c r="C39">
        <v>28.41</v>
      </c>
      <c r="D39">
        <v>50</v>
      </c>
      <c r="E39">
        <v>25</v>
      </c>
      <c r="F39">
        <v>21.59</v>
      </c>
      <c r="G39">
        <v>0</v>
      </c>
      <c r="H39">
        <v>93.5</v>
      </c>
      <c r="I39">
        <v>538.9</v>
      </c>
      <c r="J39">
        <v>233.5</v>
      </c>
      <c r="K39">
        <v>300.89999999999998</v>
      </c>
      <c r="L39" t="s">
        <v>1</v>
      </c>
      <c r="M39">
        <v>93.5</v>
      </c>
      <c r="O39">
        <f t="shared" si="0"/>
        <v>265311.86420454545</v>
      </c>
    </row>
    <row r="40" spans="1:15" x14ac:dyDescent="0.3">
      <c r="A40" t="s">
        <v>0</v>
      </c>
      <c r="B40">
        <v>-91</v>
      </c>
      <c r="C40">
        <v>28.19</v>
      </c>
      <c r="D40">
        <v>50</v>
      </c>
      <c r="E40">
        <v>25</v>
      </c>
      <c r="F40">
        <v>21.81</v>
      </c>
      <c r="G40">
        <v>0</v>
      </c>
      <c r="H40">
        <v>79.900000000000006</v>
      </c>
      <c r="I40">
        <v>538.9</v>
      </c>
      <c r="J40">
        <v>233.5</v>
      </c>
      <c r="K40">
        <v>302.39999999999998</v>
      </c>
      <c r="L40" t="s">
        <v>1</v>
      </c>
      <c r="M40">
        <v>79.900000000000006</v>
      </c>
      <c r="O40">
        <f t="shared" si="0"/>
        <v>117034.68872818186</v>
      </c>
    </row>
    <row r="41" spans="1:15" x14ac:dyDescent="0.3">
      <c r="A41" t="s">
        <v>0</v>
      </c>
      <c r="B41">
        <v>-91</v>
      </c>
      <c r="C41">
        <v>28.27</v>
      </c>
      <c r="D41">
        <v>50</v>
      </c>
      <c r="E41">
        <v>25</v>
      </c>
      <c r="F41">
        <v>21.73</v>
      </c>
      <c r="G41">
        <v>0</v>
      </c>
      <c r="H41">
        <v>98.4</v>
      </c>
      <c r="I41">
        <v>538.9</v>
      </c>
      <c r="J41">
        <v>233.5</v>
      </c>
      <c r="K41">
        <v>301.89999999999998</v>
      </c>
      <c r="L41" t="s">
        <v>1</v>
      </c>
      <c r="M41">
        <v>98.4</v>
      </c>
      <c r="O41">
        <f t="shared" si="0"/>
        <v>343456.36212363647</v>
      </c>
    </row>
    <row r="42" spans="1:15" x14ac:dyDescent="0.3">
      <c r="A42" t="s">
        <v>0</v>
      </c>
      <c r="B42">
        <v>-91</v>
      </c>
      <c r="C42">
        <v>28.06</v>
      </c>
      <c r="D42">
        <v>50</v>
      </c>
      <c r="E42">
        <v>25</v>
      </c>
      <c r="F42">
        <v>21.94</v>
      </c>
      <c r="G42">
        <v>0</v>
      </c>
      <c r="H42">
        <v>101.1</v>
      </c>
      <c r="I42">
        <v>538.9</v>
      </c>
      <c r="J42">
        <v>233.5</v>
      </c>
      <c r="K42">
        <v>303.3</v>
      </c>
      <c r="L42" t="s">
        <v>1</v>
      </c>
      <c r="M42">
        <v>101.1</v>
      </c>
      <c r="O42">
        <f t="shared" si="0"/>
        <v>393269.9216736363</v>
      </c>
    </row>
    <row r="43" spans="1:15" x14ac:dyDescent="0.3">
      <c r="A43" t="s">
        <v>25</v>
      </c>
      <c r="B43">
        <v>-91</v>
      </c>
      <c r="C43">
        <v>27.61</v>
      </c>
      <c r="D43">
        <v>50</v>
      </c>
      <c r="E43">
        <v>25</v>
      </c>
      <c r="F43">
        <v>22.39</v>
      </c>
      <c r="G43">
        <v>0</v>
      </c>
      <c r="H43">
        <v>79.599999999999994</v>
      </c>
      <c r="I43">
        <v>538.9</v>
      </c>
      <c r="J43">
        <v>233.5</v>
      </c>
      <c r="K43">
        <v>306.39999999999998</v>
      </c>
      <c r="L43" t="s">
        <v>1</v>
      </c>
      <c r="M43">
        <v>79.599999999999994</v>
      </c>
      <c r="O43">
        <f t="shared" si="0"/>
        <v>114707.64241454542</v>
      </c>
    </row>
    <row r="44" spans="1:15" x14ac:dyDescent="0.3">
      <c r="A44" t="s">
        <v>25</v>
      </c>
      <c r="B44">
        <v>-91</v>
      </c>
      <c r="C44">
        <v>27.7</v>
      </c>
      <c r="D44">
        <v>50</v>
      </c>
      <c r="E44">
        <v>25</v>
      </c>
      <c r="F44">
        <v>22.3</v>
      </c>
      <c r="G44">
        <v>0</v>
      </c>
      <c r="H44">
        <v>99.7</v>
      </c>
      <c r="I44">
        <v>538.9</v>
      </c>
      <c r="J44">
        <v>233.5</v>
      </c>
      <c r="K44">
        <v>305.8</v>
      </c>
      <c r="L44" t="s">
        <v>1</v>
      </c>
      <c r="M44">
        <v>99.7</v>
      </c>
      <c r="O44">
        <f t="shared" si="0"/>
        <v>366809.52152818185</v>
      </c>
    </row>
    <row r="45" spans="1:15" x14ac:dyDescent="0.3">
      <c r="A45" t="s">
        <v>25</v>
      </c>
      <c r="B45">
        <v>-91</v>
      </c>
      <c r="C45">
        <v>27.47</v>
      </c>
      <c r="D45">
        <v>50</v>
      </c>
      <c r="E45">
        <v>25</v>
      </c>
      <c r="F45">
        <v>22.53</v>
      </c>
      <c r="G45">
        <v>0</v>
      </c>
      <c r="H45">
        <v>108.1</v>
      </c>
      <c r="I45">
        <v>538.9</v>
      </c>
      <c r="J45">
        <v>233.5</v>
      </c>
      <c r="K45">
        <v>307.39999999999998</v>
      </c>
      <c r="L45" t="s">
        <v>1</v>
      </c>
      <c r="M45">
        <v>108.1</v>
      </c>
      <c r="O45">
        <f t="shared" si="0"/>
        <v>547659.90720090899</v>
      </c>
    </row>
    <row r="46" spans="1:15" x14ac:dyDescent="0.3">
      <c r="A46" t="s">
        <v>25</v>
      </c>
      <c r="B46">
        <v>-91</v>
      </c>
      <c r="C46">
        <v>27.73</v>
      </c>
      <c r="D46">
        <v>50</v>
      </c>
      <c r="E46">
        <v>25</v>
      </c>
      <c r="F46">
        <v>22.27</v>
      </c>
      <c r="G46">
        <v>0</v>
      </c>
      <c r="H46">
        <v>93.4</v>
      </c>
      <c r="I46">
        <v>538.9</v>
      </c>
      <c r="J46">
        <v>233.5</v>
      </c>
      <c r="K46">
        <v>305.60000000000002</v>
      </c>
      <c r="L46" t="s">
        <v>1</v>
      </c>
      <c r="M46">
        <v>93.4</v>
      </c>
      <c r="O46">
        <f t="shared" si="0"/>
        <v>263870.9341236364</v>
      </c>
    </row>
    <row r="47" spans="1:15" x14ac:dyDescent="0.3">
      <c r="A47" t="s">
        <v>25</v>
      </c>
      <c r="B47">
        <v>-91</v>
      </c>
      <c r="C47">
        <v>27.7</v>
      </c>
      <c r="D47">
        <v>50</v>
      </c>
      <c r="E47">
        <v>25</v>
      </c>
      <c r="F47">
        <v>22.3</v>
      </c>
      <c r="G47">
        <v>0</v>
      </c>
      <c r="H47">
        <v>62</v>
      </c>
      <c r="I47">
        <v>538.9</v>
      </c>
      <c r="J47">
        <v>233.5</v>
      </c>
      <c r="K47">
        <v>305.8</v>
      </c>
      <c r="L47" t="s">
        <v>1</v>
      </c>
      <c r="M47">
        <v>62</v>
      </c>
      <c r="O47">
        <f t="shared" si="0"/>
        <v>28288.145454545454</v>
      </c>
    </row>
    <row r="48" spans="1:15" x14ac:dyDescent="0.3">
      <c r="A48" t="s">
        <v>25</v>
      </c>
      <c r="B48">
        <v>-91</v>
      </c>
      <c r="C48">
        <v>27.74</v>
      </c>
      <c r="D48">
        <v>50</v>
      </c>
      <c r="E48">
        <v>25</v>
      </c>
      <c r="F48">
        <v>22.26</v>
      </c>
      <c r="G48">
        <v>0</v>
      </c>
      <c r="H48">
        <v>107.1</v>
      </c>
      <c r="I48">
        <v>538.9</v>
      </c>
      <c r="J48">
        <v>233.5</v>
      </c>
      <c r="K48">
        <v>305.60000000000002</v>
      </c>
      <c r="L48" t="s">
        <v>1</v>
      </c>
      <c r="M48">
        <v>107.1</v>
      </c>
      <c r="O48">
        <f t="shared" si="0"/>
        <v>523214.6971645453</v>
      </c>
    </row>
    <row r="49" spans="1:15" x14ac:dyDescent="0.3">
      <c r="A49" t="s">
        <v>25</v>
      </c>
      <c r="B49">
        <v>-91</v>
      </c>
      <c r="C49">
        <v>27.78</v>
      </c>
      <c r="D49">
        <v>50</v>
      </c>
      <c r="E49">
        <v>25</v>
      </c>
      <c r="F49">
        <v>22.22</v>
      </c>
      <c r="G49">
        <v>0.06</v>
      </c>
      <c r="H49">
        <v>145.30000000000001</v>
      </c>
      <c r="I49">
        <v>538.9</v>
      </c>
      <c r="J49">
        <v>233.5</v>
      </c>
      <c r="K49">
        <v>305.3</v>
      </c>
      <c r="L49" t="s">
        <v>1</v>
      </c>
      <c r="M49">
        <v>145.30000000000001</v>
      </c>
      <c r="O49">
        <f t="shared" si="0"/>
        <v>2240843.8728009094</v>
      </c>
    </row>
    <row r="50" spans="1:15" x14ac:dyDescent="0.3">
      <c r="A50" t="s">
        <v>25</v>
      </c>
      <c r="B50">
        <v>-91</v>
      </c>
      <c r="C50">
        <v>27.49</v>
      </c>
      <c r="D50">
        <v>50</v>
      </c>
      <c r="E50">
        <v>25</v>
      </c>
      <c r="F50">
        <v>22.51</v>
      </c>
      <c r="G50">
        <v>0</v>
      </c>
      <c r="H50">
        <v>76.3</v>
      </c>
      <c r="I50">
        <v>538.9</v>
      </c>
      <c r="J50">
        <v>233.5</v>
      </c>
      <c r="K50">
        <v>307.3</v>
      </c>
      <c r="L50" t="s">
        <v>1</v>
      </c>
      <c r="M50">
        <v>76.3</v>
      </c>
      <c r="O50">
        <f t="shared" si="0"/>
        <v>91335.769964545427</v>
      </c>
    </row>
    <row r="51" spans="1:15" x14ac:dyDescent="0.3">
      <c r="A51" t="s">
        <v>25</v>
      </c>
      <c r="B51">
        <v>-91</v>
      </c>
      <c r="C51">
        <v>27.64</v>
      </c>
      <c r="D51">
        <v>50</v>
      </c>
      <c r="E51">
        <v>25</v>
      </c>
      <c r="F51">
        <v>22.36</v>
      </c>
      <c r="G51">
        <v>0</v>
      </c>
      <c r="H51">
        <v>126.5</v>
      </c>
      <c r="I51">
        <v>538.9</v>
      </c>
      <c r="J51">
        <v>233.5</v>
      </c>
      <c r="K51">
        <v>306.2</v>
      </c>
      <c r="L51" t="s">
        <v>1</v>
      </c>
      <c r="M51">
        <v>126.5</v>
      </c>
      <c r="O51">
        <f t="shared" si="0"/>
        <v>1169514.8642045455</v>
      </c>
    </row>
    <row r="52" spans="1:15" x14ac:dyDescent="0.3">
      <c r="A52" t="s">
        <v>25</v>
      </c>
      <c r="B52">
        <v>-91</v>
      </c>
      <c r="C52">
        <v>27.91</v>
      </c>
      <c r="D52">
        <v>50</v>
      </c>
      <c r="E52">
        <v>25</v>
      </c>
      <c r="F52">
        <v>22.09</v>
      </c>
      <c r="G52">
        <v>0.04</v>
      </c>
      <c r="H52">
        <v>126.1</v>
      </c>
      <c r="I52">
        <v>538.9</v>
      </c>
      <c r="J52">
        <v>233.5</v>
      </c>
      <c r="K52">
        <v>304.39999999999998</v>
      </c>
      <c r="L52" t="s">
        <v>1</v>
      </c>
      <c r="M52">
        <v>126.1</v>
      </c>
      <c r="O52">
        <f t="shared" si="0"/>
        <v>1152043.4271281816</v>
      </c>
    </row>
    <row r="53" spans="1:15" x14ac:dyDescent="0.3">
      <c r="A53" t="s">
        <v>25</v>
      </c>
      <c r="B53">
        <v>-91</v>
      </c>
      <c r="C53">
        <v>27.27</v>
      </c>
      <c r="D53">
        <v>50</v>
      </c>
      <c r="E53">
        <v>25</v>
      </c>
      <c r="F53">
        <v>22.73</v>
      </c>
      <c r="G53">
        <v>0.05</v>
      </c>
      <c r="H53">
        <v>128.5</v>
      </c>
      <c r="I53">
        <v>538.9</v>
      </c>
      <c r="J53">
        <v>233.5</v>
      </c>
      <c r="K53">
        <v>308.8</v>
      </c>
      <c r="L53" t="s">
        <v>1</v>
      </c>
      <c r="M53">
        <v>128.5</v>
      </c>
      <c r="O53">
        <f t="shared" si="0"/>
        <v>1259871.5460227274</v>
      </c>
    </row>
    <row r="54" spans="1:15" x14ac:dyDescent="0.3">
      <c r="A54" t="s">
        <v>25</v>
      </c>
      <c r="B54">
        <v>-91</v>
      </c>
      <c r="C54">
        <v>27.73</v>
      </c>
      <c r="D54">
        <v>50</v>
      </c>
      <c r="E54">
        <v>25</v>
      </c>
      <c r="F54">
        <v>22.27</v>
      </c>
      <c r="G54">
        <v>0</v>
      </c>
      <c r="H54">
        <v>111.4</v>
      </c>
      <c r="I54">
        <v>538.9</v>
      </c>
      <c r="J54">
        <v>233.5</v>
      </c>
      <c r="K54">
        <v>305.60000000000002</v>
      </c>
      <c r="L54" t="s">
        <v>1</v>
      </c>
      <c r="M54">
        <v>111.4</v>
      </c>
      <c r="O54">
        <f t="shared" si="0"/>
        <v>634442.25165090931</v>
      </c>
    </row>
    <row r="55" spans="1:15" x14ac:dyDescent="0.3">
      <c r="A55" t="s">
        <v>25</v>
      </c>
      <c r="B55">
        <v>-91</v>
      </c>
      <c r="C55">
        <v>27.49</v>
      </c>
      <c r="D55">
        <v>50</v>
      </c>
      <c r="E55">
        <v>25</v>
      </c>
      <c r="F55">
        <v>22.51</v>
      </c>
      <c r="G55">
        <v>0</v>
      </c>
      <c r="H55">
        <v>130.4</v>
      </c>
      <c r="I55">
        <v>538.9</v>
      </c>
      <c r="J55">
        <v>233.5</v>
      </c>
      <c r="K55">
        <v>307.3</v>
      </c>
      <c r="L55" t="s">
        <v>1</v>
      </c>
      <c r="M55">
        <v>130.4</v>
      </c>
      <c r="O55">
        <f t="shared" si="0"/>
        <v>1350465.8562327276</v>
      </c>
    </row>
    <row r="56" spans="1:15" x14ac:dyDescent="0.3">
      <c r="A56" t="s">
        <v>25</v>
      </c>
      <c r="B56">
        <v>-91</v>
      </c>
      <c r="C56">
        <v>27.6</v>
      </c>
      <c r="D56">
        <v>50</v>
      </c>
      <c r="E56">
        <v>25</v>
      </c>
      <c r="F56">
        <v>22.4</v>
      </c>
      <c r="G56">
        <v>0</v>
      </c>
      <c r="H56">
        <v>134.80000000000001</v>
      </c>
      <c r="I56">
        <v>538.9</v>
      </c>
      <c r="J56">
        <v>233.5</v>
      </c>
      <c r="K56">
        <v>306.5</v>
      </c>
      <c r="L56" t="s">
        <v>1</v>
      </c>
      <c r="M56">
        <v>134.80000000000001</v>
      </c>
      <c r="O56">
        <f t="shared" si="0"/>
        <v>1578973.593832728</v>
      </c>
    </row>
    <row r="57" spans="1:15" x14ac:dyDescent="0.3">
      <c r="A57" t="s">
        <v>25</v>
      </c>
      <c r="B57">
        <v>-91</v>
      </c>
      <c r="C57">
        <v>27.87</v>
      </c>
      <c r="D57">
        <v>50</v>
      </c>
      <c r="E57">
        <v>25</v>
      </c>
      <c r="F57">
        <v>22.13</v>
      </c>
      <c r="G57">
        <v>0</v>
      </c>
      <c r="H57">
        <v>157.30000000000001</v>
      </c>
      <c r="I57">
        <v>538.9</v>
      </c>
      <c r="J57">
        <v>233.5</v>
      </c>
      <c r="K57">
        <v>304.7</v>
      </c>
      <c r="L57" t="s">
        <v>1</v>
      </c>
      <c r="M57">
        <v>157.30000000000001</v>
      </c>
      <c r="O57">
        <f t="shared" si="0"/>
        <v>3230646.6787645472</v>
      </c>
    </row>
    <row r="58" spans="1:15" x14ac:dyDescent="0.3">
      <c r="A58" t="s">
        <v>25</v>
      </c>
      <c r="B58">
        <v>-91</v>
      </c>
      <c r="C58">
        <v>27.31</v>
      </c>
      <c r="D58">
        <v>50</v>
      </c>
      <c r="E58">
        <v>25</v>
      </c>
      <c r="F58">
        <v>22.69</v>
      </c>
      <c r="G58">
        <v>0</v>
      </c>
      <c r="H58">
        <v>105.2</v>
      </c>
      <c r="I58">
        <v>538.9</v>
      </c>
      <c r="J58">
        <v>233.5</v>
      </c>
      <c r="K58">
        <v>308.5</v>
      </c>
      <c r="L58" t="s">
        <v>1</v>
      </c>
      <c r="M58">
        <v>105.2</v>
      </c>
      <c r="O58">
        <f t="shared" si="0"/>
        <v>479033.28837818193</v>
      </c>
    </row>
    <row r="59" spans="1:15" x14ac:dyDescent="0.3">
      <c r="A59" t="s">
        <v>25</v>
      </c>
      <c r="B59">
        <v>-91</v>
      </c>
      <c r="C59">
        <v>27.61</v>
      </c>
      <c r="D59">
        <v>50</v>
      </c>
      <c r="E59">
        <v>25</v>
      </c>
      <c r="F59">
        <v>22.39</v>
      </c>
      <c r="G59">
        <v>0</v>
      </c>
      <c r="H59">
        <v>109.8</v>
      </c>
      <c r="I59">
        <v>538.9</v>
      </c>
      <c r="J59">
        <v>233.5</v>
      </c>
      <c r="K59">
        <v>306.39999999999998</v>
      </c>
      <c r="L59" t="s">
        <v>1</v>
      </c>
      <c r="M59">
        <v>109.8</v>
      </c>
      <c r="O59">
        <f t="shared" si="0"/>
        <v>591170.3738327272</v>
      </c>
    </row>
    <row r="60" spans="1:15" x14ac:dyDescent="0.3">
      <c r="A60" t="s">
        <v>25</v>
      </c>
      <c r="B60">
        <v>-91</v>
      </c>
      <c r="C60">
        <v>26.01</v>
      </c>
      <c r="D60">
        <v>50</v>
      </c>
      <c r="E60">
        <v>25</v>
      </c>
      <c r="F60">
        <v>23.99</v>
      </c>
      <c r="G60">
        <v>0</v>
      </c>
      <c r="H60">
        <v>84.9</v>
      </c>
      <c r="I60">
        <v>538.9</v>
      </c>
      <c r="J60">
        <v>233.5</v>
      </c>
      <c r="K60">
        <v>317.2</v>
      </c>
      <c r="L60" t="s">
        <v>1</v>
      </c>
      <c r="M60">
        <v>84.9</v>
      </c>
      <c r="O60">
        <f t="shared" si="0"/>
        <v>161282.07491000011</v>
      </c>
    </row>
    <row r="61" spans="1:15" x14ac:dyDescent="0.3">
      <c r="A61" t="s">
        <v>25</v>
      </c>
      <c r="B61">
        <v>-91</v>
      </c>
      <c r="C61">
        <v>27.94</v>
      </c>
      <c r="D61">
        <v>50</v>
      </c>
      <c r="E61">
        <v>25</v>
      </c>
      <c r="F61">
        <v>22.06</v>
      </c>
      <c r="G61">
        <v>0</v>
      </c>
      <c r="H61">
        <v>62.8</v>
      </c>
      <c r="I61">
        <v>538.9</v>
      </c>
      <c r="J61">
        <v>233.5</v>
      </c>
      <c r="K61">
        <v>304.2</v>
      </c>
      <c r="L61" t="s">
        <v>1</v>
      </c>
      <c r="M61">
        <v>62.8</v>
      </c>
      <c r="O61">
        <f t="shared" si="0"/>
        <v>30505.798050909078</v>
      </c>
    </row>
    <row r="62" spans="1:15" x14ac:dyDescent="0.3">
      <c r="A62" t="s">
        <v>25</v>
      </c>
      <c r="B62">
        <v>-91</v>
      </c>
      <c r="C62">
        <v>28.64</v>
      </c>
      <c r="D62">
        <v>50</v>
      </c>
      <c r="E62">
        <v>25</v>
      </c>
      <c r="F62">
        <v>21.36</v>
      </c>
      <c r="G62">
        <v>0</v>
      </c>
      <c r="H62">
        <v>97.5</v>
      </c>
      <c r="I62">
        <v>538.9</v>
      </c>
      <c r="J62">
        <v>233.5</v>
      </c>
      <c r="K62">
        <v>299.3</v>
      </c>
      <c r="L62" t="s">
        <v>1</v>
      </c>
      <c r="M62">
        <v>97.5</v>
      </c>
      <c r="O62">
        <f t="shared" si="0"/>
        <v>327954.90056818182</v>
      </c>
    </row>
    <row r="63" spans="1:15" x14ac:dyDescent="0.3">
      <c r="A63" t="s">
        <v>25</v>
      </c>
      <c r="B63">
        <v>-91</v>
      </c>
      <c r="C63">
        <v>27.37</v>
      </c>
      <c r="D63">
        <v>50</v>
      </c>
      <c r="E63">
        <v>25</v>
      </c>
      <c r="F63">
        <v>22.63</v>
      </c>
      <c r="G63">
        <v>0</v>
      </c>
      <c r="H63">
        <v>80.2</v>
      </c>
      <c r="I63">
        <v>538.9</v>
      </c>
      <c r="J63">
        <v>233.5</v>
      </c>
      <c r="K63">
        <v>308.10000000000002</v>
      </c>
      <c r="L63" t="s">
        <v>1</v>
      </c>
      <c r="M63">
        <v>80.2</v>
      </c>
      <c r="O63">
        <f t="shared" si="0"/>
        <v>119396.96292363638</v>
      </c>
    </row>
    <row r="64" spans="1:15" x14ac:dyDescent="0.3">
      <c r="A64" t="s">
        <v>25</v>
      </c>
      <c r="B64">
        <v>-91</v>
      </c>
      <c r="C64">
        <v>27.52</v>
      </c>
      <c r="D64">
        <v>50</v>
      </c>
      <c r="E64">
        <v>25</v>
      </c>
      <c r="F64">
        <v>22.48</v>
      </c>
      <c r="G64">
        <v>0.05</v>
      </c>
      <c r="H64">
        <v>134.4</v>
      </c>
      <c r="I64">
        <v>538.9</v>
      </c>
      <c r="J64">
        <v>233.5</v>
      </c>
      <c r="K64">
        <v>307.10000000000002</v>
      </c>
      <c r="L64" t="s">
        <v>1</v>
      </c>
      <c r="M64">
        <v>134.4</v>
      </c>
      <c r="O64">
        <f t="shared" si="0"/>
        <v>1557081.74336</v>
      </c>
    </row>
    <row r="65" spans="1:15" x14ac:dyDescent="0.3">
      <c r="A65" t="s">
        <v>25</v>
      </c>
      <c r="B65">
        <v>-91</v>
      </c>
      <c r="C65">
        <v>27.6</v>
      </c>
      <c r="D65">
        <v>50</v>
      </c>
      <c r="E65">
        <v>25</v>
      </c>
      <c r="F65">
        <v>22.4</v>
      </c>
      <c r="G65">
        <v>0</v>
      </c>
      <c r="H65">
        <v>65.099999999999994</v>
      </c>
      <c r="I65">
        <v>538.9</v>
      </c>
      <c r="J65">
        <v>233.5</v>
      </c>
      <c r="K65">
        <v>306.5</v>
      </c>
      <c r="L65" t="s">
        <v>1</v>
      </c>
      <c r="M65">
        <v>65.099999999999994</v>
      </c>
      <c r="O65">
        <f t="shared" si="0"/>
        <v>37610.878909999985</v>
      </c>
    </row>
    <row r="66" spans="1:15" x14ac:dyDescent="0.3">
      <c r="A66" t="s">
        <v>25</v>
      </c>
      <c r="B66">
        <v>-91</v>
      </c>
      <c r="C66">
        <v>27.47</v>
      </c>
      <c r="D66">
        <v>50</v>
      </c>
      <c r="E66">
        <v>25</v>
      </c>
      <c r="F66">
        <v>22.53</v>
      </c>
      <c r="G66">
        <v>0</v>
      </c>
      <c r="H66">
        <v>118.6</v>
      </c>
      <c r="I66">
        <v>538.9</v>
      </c>
      <c r="J66">
        <v>233.5</v>
      </c>
      <c r="K66">
        <v>307.39999999999998</v>
      </c>
      <c r="L66" t="s">
        <v>1</v>
      </c>
      <c r="M66">
        <v>118.6</v>
      </c>
      <c r="O66">
        <f t="shared" si="0"/>
        <v>859240.96583272703</v>
      </c>
    </row>
    <row r="67" spans="1:15" x14ac:dyDescent="0.3">
      <c r="A67" t="s">
        <v>0</v>
      </c>
      <c r="B67">
        <v>-91</v>
      </c>
      <c r="C67">
        <v>56.39</v>
      </c>
      <c r="D67">
        <v>100</v>
      </c>
      <c r="E67">
        <v>50</v>
      </c>
      <c r="F67">
        <v>43.61</v>
      </c>
      <c r="G67">
        <v>0</v>
      </c>
      <c r="H67">
        <v>67.3</v>
      </c>
      <c r="I67">
        <v>538.9</v>
      </c>
      <c r="J67">
        <v>233.5</v>
      </c>
      <c r="K67">
        <v>427.7</v>
      </c>
      <c r="L67" t="s">
        <v>1</v>
      </c>
      <c r="M67">
        <v>67.3</v>
      </c>
      <c r="O67">
        <f t="shared" ref="O67:O111" si="1">POWER((M67-20),4)/110</f>
        <v>45504.241309999976</v>
      </c>
    </row>
    <row r="68" spans="1:15" x14ac:dyDescent="0.3">
      <c r="A68" t="s">
        <v>0</v>
      </c>
      <c r="B68">
        <v>-91</v>
      </c>
      <c r="C68">
        <v>55.98</v>
      </c>
      <c r="D68">
        <v>100</v>
      </c>
      <c r="E68">
        <v>50</v>
      </c>
      <c r="F68">
        <v>44.02</v>
      </c>
      <c r="G68">
        <v>0</v>
      </c>
      <c r="H68">
        <v>162.9</v>
      </c>
      <c r="I68">
        <v>538.9</v>
      </c>
      <c r="J68">
        <v>233.5</v>
      </c>
      <c r="K68">
        <v>429.7</v>
      </c>
      <c r="L68" t="s">
        <v>1</v>
      </c>
      <c r="M68">
        <v>162.9</v>
      </c>
      <c r="O68">
        <f t="shared" si="1"/>
        <v>3790846.7688009087</v>
      </c>
    </row>
    <row r="69" spans="1:15" x14ac:dyDescent="0.3">
      <c r="A69" t="s">
        <v>0</v>
      </c>
      <c r="B69">
        <v>-91</v>
      </c>
      <c r="C69">
        <v>55.9</v>
      </c>
      <c r="D69">
        <v>100</v>
      </c>
      <c r="E69">
        <v>50</v>
      </c>
      <c r="F69">
        <v>44.1</v>
      </c>
      <c r="G69">
        <v>0</v>
      </c>
      <c r="H69">
        <v>100</v>
      </c>
      <c r="I69">
        <v>538.9</v>
      </c>
      <c r="J69">
        <v>233.5</v>
      </c>
      <c r="K69">
        <v>430.1</v>
      </c>
      <c r="L69" t="s">
        <v>1</v>
      </c>
      <c r="M69">
        <v>100</v>
      </c>
      <c r="O69">
        <f t="shared" si="1"/>
        <v>372363.63636363635</v>
      </c>
    </row>
    <row r="70" spans="1:15" x14ac:dyDescent="0.3">
      <c r="A70" t="s">
        <v>0</v>
      </c>
      <c r="B70">
        <v>-91</v>
      </c>
      <c r="C70">
        <v>56.12</v>
      </c>
      <c r="D70">
        <v>100</v>
      </c>
      <c r="E70">
        <v>50</v>
      </c>
      <c r="F70">
        <v>43.88</v>
      </c>
      <c r="G70">
        <v>0</v>
      </c>
      <c r="H70">
        <v>91.2</v>
      </c>
      <c r="I70">
        <v>538.9</v>
      </c>
      <c r="J70">
        <v>233.5</v>
      </c>
      <c r="K70">
        <v>429</v>
      </c>
      <c r="L70" t="s">
        <v>1</v>
      </c>
      <c r="M70">
        <v>91.2</v>
      </c>
      <c r="O70">
        <f t="shared" si="1"/>
        <v>233629.2901236364</v>
      </c>
    </row>
    <row r="71" spans="1:15" x14ac:dyDescent="0.3">
      <c r="A71" t="s">
        <v>0</v>
      </c>
      <c r="B71">
        <v>-91</v>
      </c>
      <c r="C71">
        <v>55.74</v>
      </c>
      <c r="D71">
        <v>100</v>
      </c>
      <c r="E71">
        <v>50</v>
      </c>
      <c r="F71">
        <v>44.26</v>
      </c>
      <c r="G71">
        <v>0</v>
      </c>
      <c r="H71">
        <v>106.2</v>
      </c>
      <c r="I71">
        <v>538.9</v>
      </c>
      <c r="J71">
        <v>233.5</v>
      </c>
      <c r="K71">
        <v>430.9</v>
      </c>
      <c r="L71" t="s">
        <v>1</v>
      </c>
      <c r="M71">
        <v>106.2</v>
      </c>
      <c r="O71">
        <f t="shared" si="1"/>
        <v>501922.16903272731</v>
      </c>
    </row>
    <row r="72" spans="1:15" x14ac:dyDescent="0.3">
      <c r="A72" t="s">
        <v>0</v>
      </c>
      <c r="B72">
        <v>-91</v>
      </c>
      <c r="C72">
        <v>55.74</v>
      </c>
      <c r="D72">
        <v>100</v>
      </c>
      <c r="E72">
        <v>50</v>
      </c>
      <c r="F72">
        <v>44.26</v>
      </c>
      <c r="G72">
        <v>0</v>
      </c>
      <c r="H72">
        <v>83.2</v>
      </c>
      <c r="I72">
        <v>538.9</v>
      </c>
      <c r="J72">
        <v>233.5</v>
      </c>
      <c r="K72">
        <v>430.9</v>
      </c>
      <c r="L72" t="s">
        <v>1</v>
      </c>
      <c r="M72">
        <v>83.2</v>
      </c>
      <c r="O72">
        <f t="shared" si="1"/>
        <v>145035.93797818184</v>
      </c>
    </row>
    <row r="73" spans="1:15" x14ac:dyDescent="0.3">
      <c r="A73" t="s">
        <v>0</v>
      </c>
      <c r="B73">
        <v>-91</v>
      </c>
      <c r="C73">
        <v>56.46</v>
      </c>
      <c r="D73">
        <v>100</v>
      </c>
      <c r="E73">
        <v>50</v>
      </c>
      <c r="F73">
        <v>43.54</v>
      </c>
      <c r="G73">
        <v>0</v>
      </c>
      <c r="H73">
        <v>91.8</v>
      </c>
      <c r="I73">
        <v>538.9</v>
      </c>
      <c r="J73">
        <v>233.5</v>
      </c>
      <c r="K73">
        <v>427.3</v>
      </c>
      <c r="L73" t="s">
        <v>1</v>
      </c>
      <c r="M73">
        <v>91.8</v>
      </c>
      <c r="O73">
        <f t="shared" si="1"/>
        <v>241604.54052363633</v>
      </c>
    </row>
    <row r="74" spans="1:15" x14ac:dyDescent="0.3">
      <c r="A74" t="s">
        <v>0</v>
      </c>
      <c r="B74">
        <v>-91</v>
      </c>
      <c r="C74">
        <v>55.78</v>
      </c>
      <c r="D74">
        <v>100</v>
      </c>
      <c r="E74">
        <v>50</v>
      </c>
      <c r="F74">
        <v>44.22</v>
      </c>
      <c r="G74">
        <v>0</v>
      </c>
      <c r="H74">
        <v>94.7</v>
      </c>
      <c r="I74">
        <v>538.9</v>
      </c>
      <c r="J74">
        <v>233.5</v>
      </c>
      <c r="K74">
        <v>430.7</v>
      </c>
      <c r="L74" t="s">
        <v>1</v>
      </c>
      <c r="M74">
        <v>94.7</v>
      </c>
      <c r="O74">
        <f t="shared" si="1"/>
        <v>283067.3128009091</v>
      </c>
    </row>
    <row r="75" spans="1:15" x14ac:dyDescent="0.3">
      <c r="A75" t="s">
        <v>0</v>
      </c>
      <c r="B75">
        <v>-91</v>
      </c>
      <c r="C75">
        <v>55.68</v>
      </c>
      <c r="D75">
        <v>100</v>
      </c>
      <c r="E75">
        <v>50</v>
      </c>
      <c r="F75">
        <v>44.32</v>
      </c>
      <c r="G75">
        <v>0</v>
      </c>
      <c r="H75">
        <v>92.9</v>
      </c>
      <c r="I75">
        <v>538.9</v>
      </c>
      <c r="J75">
        <v>233.5</v>
      </c>
      <c r="K75">
        <v>431.1</v>
      </c>
      <c r="L75" t="s">
        <v>1</v>
      </c>
      <c r="M75">
        <v>92.9</v>
      </c>
      <c r="O75">
        <f t="shared" si="1"/>
        <v>256754.12407363643</v>
      </c>
    </row>
    <row r="76" spans="1:15" x14ac:dyDescent="0.3">
      <c r="A76" t="s">
        <v>0</v>
      </c>
      <c r="B76">
        <v>-91</v>
      </c>
      <c r="C76">
        <v>55.29</v>
      </c>
      <c r="D76">
        <v>100</v>
      </c>
      <c r="E76">
        <v>50</v>
      </c>
      <c r="F76">
        <v>44.71</v>
      </c>
      <c r="G76">
        <v>0</v>
      </c>
      <c r="H76">
        <v>69.900000000000006</v>
      </c>
      <c r="I76">
        <v>538.9</v>
      </c>
      <c r="J76">
        <v>233.5</v>
      </c>
      <c r="K76">
        <v>433</v>
      </c>
      <c r="L76" t="s">
        <v>1</v>
      </c>
      <c r="M76">
        <v>69.900000000000006</v>
      </c>
      <c r="O76">
        <f t="shared" si="1"/>
        <v>56364.9981827273</v>
      </c>
    </row>
    <row r="77" spans="1:15" x14ac:dyDescent="0.3">
      <c r="A77" t="s">
        <v>3</v>
      </c>
      <c r="B77">
        <v>-91</v>
      </c>
      <c r="C77">
        <v>56.42</v>
      </c>
      <c r="D77">
        <v>100</v>
      </c>
      <c r="E77">
        <v>50</v>
      </c>
      <c r="F77">
        <v>43.58</v>
      </c>
      <c r="G77">
        <v>0</v>
      </c>
      <c r="H77">
        <v>93.1</v>
      </c>
      <c r="I77">
        <v>538.9</v>
      </c>
      <c r="J77">
        <v>233.5</v>
      </c>
      <c r="K77">
        <v>427.5</v>
      </c>
      <c r="L77" t="s">
        <v>1</v>
      </c>
      <c r="M77">
        <v>93.1</v>
      </c>
      <c r="O77">
        <f t="shared" si="1"/>
        <v>259583.34392818168</v>
      </c>
    </row>
    <row r="78" spans="1:15" x14ac:dyDescent="0.3">
      <c r="A78" t="s">
        <v>3</v>
      </c>
      <c r="B78">
        <v>-91</v>
      </c>
      <c r="C78">
        <v>56.77</v>
      </c>
      <c r="D78">
        <v>100</v>
      </c>
      <c r="E78">
        <v>50</v>
      </c>
      <c r="F78">
        <v>43.23</v>
      </c>
      <c r="G78">
        <v>0</v>
      </c>
      <c r="H78">
        <v>97.9</v>
      </c>
      <c r="I78">
        <v>538.9</v>
      </c>
      <c r="J78">
        <v>233.5</v>
      </c>
      <c r="K78">
        <v>425.8</v>
      </c>
      <c r="L78" t="s">
        <v>1</v>
      </c>
      <c r="M78">
        <v>97.9</v>
      </c>
      <c r="O78">
        <f t="shared" si="1"/>
        <v>334778.18116454559</v>
      </c>
    </row>
    <row r="79" spans="1:15" x14ac:dyDescent="0.3">
      <c r="A79" t="s">
        <v>3</v>
      </c>
      <c r="B79">
        <v>-91</v>
      </c>
      <c r="C79">
        <v>56.26</v>
      </c>
      <c r="D79">
        <v>100</v>
      </c>
      <c r="E79">
        <v>50</v>
      </c>
      <c r="F79">
        <v>43.74</v>
      </c>
      <c r="G79">
        <v>0</v>
      </c>
      <c r="H79">
        <v>73.7</v>
      </c>
      <c r="I79">
        <v>538.9</v>
      </c>
      <c r="J79">
        <v>233.5</v>
      </c>
      <c r="K79">
        <v>428.3</v>
      </c>
      <c r="L79" t="s">
        <v>1</v>
      </c>
      <c r="M79">
        <v>73.7</v>
      </c>
      <c r="O79">
        <f t="shared" si="1"/>
        <v>75596.981964545485</v>
      </c>
    </row>
    <row r="80" spans="1:15" x14ac:dyDescent="0.3">
      <c r="A80" t="s">
        <v>3</v>
      </c>
      <c r="B80">
        <v>-91</v>
      </c>
      <c r="C80">
        <v>56.26</v>
      </c>
      <c r="D80">
        <v>100</v>
      </c>
      <c r="E80">
        <v>50</v>
      </c>
      <c r="F80">
        <v>43.74</v>
      </c>
      <c r="G80">
        <v>0</v>
      </c>
      <c r="H80">
        <v>82</v>
      </c>
      <c r="I80">
        <v>538.9</v>
      </c>
      <c r="J80">
        <v>233.5</v>
      </c>
      <c r="K80">
        <v>428.3</v>
      </c>
      <c r="L80" t="s">
        <v>1</v>
      </c>
      <c r="M80">
        <v>82</v>
      </c>
      <c r="O80">
        <f t="shared" si="1"/>
        <v>134330.32727272727</v>
      </c>
    </row>
    <row r="81" spans="1:15" x14ac:dyDescent="0.3">
      <c r="A81" t="s">
        <v>3</v>
      </c>
      <c r="B81">
        <v>-91</v>
      </c>
      <c r="C81">
        <v>56.31</v>
      </c>
      <c r="D81">
        <v>100</v>
      </c>
      <c r="E81">
        <v>50</v>
      </c>
      <c r="F81">
        <v>43.69</v>
      </c>
      <c r="G81">
        <v>0</v>
      </c>
      <c r="H81">
        <v>76.3</v>
      </c>
      <c r="I81">
        <v>538.9</v>
      </c>
      <c r="J81">
        <v>233.5</v>
      </c>
      <c r="K81">
        <v>428.1</v>
      </c>
      <c r="L81" t="s">
        <v>1</v>
      </c>
      <c r="M81">
        <v>76.3</v>
      </c>
      <c r="O81">
        <f t="shared" si="1"/>
        <v>91335.769964545427</v>
      </c>
    </row>
    <row r="82" spans="1:15" x14ac:dyDescent="0.3">
      <c r="A82" t="s">
        <v>3</v>
      </c>
      <c r="B82">
        <v>-91</v>
      </c>
      <c r="C82">
        <v>56.42</v>
      </c>
      <c r="D82">
        <v>100</v>
      </c>
      <c r="E82">
        <v>50</v>
      </c>
      <c r="F82">
        <v>43.58</v>
      </c>
      <c r="G82">
        <v>0</v>
      </c>
      <c r="H82">
        <v>93.1</v>
      </c>
      <c r="I82">
        <v>538.9</v>
      </c>
      <c r="J82">
        <v>233.5</v>
      </c>
      <c r="K82">
        <v>427.5</v>
      </c>
      <c r="L82" t="s">
        <v>1</v>
      </c>
      <c r="M82">
        <v>93.1</v>
      </c>
      <c r="O82">
        <f t="shared" si="1"/>
        <v>259583.34392818168</v>
      </c>
    </row>
    <row r="83" spans="1:15" x14ac:dyDescent="0.3">
      <c r="A83" t="s">
        <v>3</v>
      </c>
      <c r="B83">
        <v>-91</v>
      </c>
      <c r="C83">
        <v>56.39</v>
      </c>
      <c r="D83">
        <v>100</v>
      </c>
      <c r="E83">
        <v>50</v>
      </c>
      <c r="F83">
        <v>43.61</v>
      </c>
      <c r="G83">
        <v>0</v>
      </c>
      <c r="H83">
        <v>83.7</v>
      </c>
      <c r="I83">
        <v>538.9</v>
      </c>
      <c r="J83">
        <v>233.5</v>
      </c>
      <c r="K83">
        <v>427.7</v>
      </c>
      <c r="L83" t="s">
        <v>1</v>
      </c>
      <c r="M83">
        <v>83.7</v>
      </c>
      <c r="O83">
        <f t="shared" si="1"/>
        <v>149680.43760090912</v>
      </c>
    </row>
    <row r="84" spans="1:15" x14ac:dyDescent="0.3">
      <c r="A84" t="s">
        <v>3</v>
      </c>
      <c r="B84">
        <v>-91</v>
      </c>
      <c r="C84">
        <v>56.41</v>
      </c>
      <c r="D84">
        <v>100</v>
      </c>
      <c r="E84">
        <v>50</v>
      </c>
      <c r="F84">
        <v>43.59</v>
      </c>
      <c r="G84">
        <v>0</v>
      </c>
      <c r="H84">
        <v>82.1</v>
      </c>
      <c r="I84">
        <v>538.9</v>
      </c>
      <c r="J84">
        <v>233.5</v>
      </c>
      <c r="K84">
        <v>427.6</v>
      </c>
      <c r="L84" t="s">
        <v>1</v>
      </c>
      <c r="M84">
        <v>82.1</v>
      </c>
      <c r="O84">
        <f t="shared" si="1"/>
        <v>135199.07352818179</v>
      </c>
    </row>
    <row r="85" spans="1:15" x14ac:dyDescent="0.3">
      <c r="A85" t="s">
        <v>3</v>
      </c>
      <c r="B85">
        <v>-91</v>
      </c>
      <c r="C85">
        <v>56.38</v>
      </c>
      <c r="D85">
        <v>100</v>
      </c>
      <c r="E85">
        <v>50</v>
      </c>
      <c r="F85">
        <v>43.62</v>
      </c>
      <c r="G85">
        <v>0</v>
      </c>
      <c r="H85">
        <v>86.8</v>
      </c>
      <c r="I85">
        <v>538.9</v>
      </c>
      <c r="J85">
        <v>233.5</v>
      </c>
      <c r="K85">
        <v>427.7</v>
      </c>
      <c r="L85" t="s">
        <v>1</v>
      </c>
      <c r="M85">
        <v>86.8</v>
      </c>
      <c r="O85">
        <f t="shared" si="1"/>
        <v>181014.41652363635</v>
      </c>
    </row>
    <row r="86" spans="1:15" x14ac:dyDescent="0.3">
      <c r="A86" t="s">
        <v>3</v>
      </c>
      <c r="B86">
        <v>-91</v>
      </c>
      <c r="C86">
        <v>56.3</v>
      </c>
      <c r="D86">
        <v>100</v>
      </c>
      <c r="E86">
        <v>50</v>
      </c>
      <c r="F86">
        <v>43.7</v>
      </c>
      <c r="G86">
        <v>0</v>
      </c>
      <c r="H86">
        <v>86.7</v>
      </c>
      <c r="I86">
        <v>538.9</v>
      </c>
      <c r="J86">
        <v>233.5</v>
      </c>
      <c r="K86">
        <v>428.1</v>
      </c>
      <c r="L86" t="s">
        <v>1</v>
      </c>
      <c r="M86">
        <v>86.7</v>
      </c>
      <c r="O86">
        <f t="shared" si="1"/>
        <v>179932.92938272731</v>
      </c>
    </row>
    <row r="87" spans="1:15" x14ac:dyDescent="0.3">
      <c r="A87" t="s">
        <v>3</v>
      </c>
      <c r="B87">
        <v>-91</v>
      </c>
      <c r="C87">
        <v>56.35</v>
      </c>
      <c r="D87">
        <v>100</v>
      </c>
      <c r="E87">
        <v>50</v>
      </c>
      <c r="F87">
        <v>43.65</v>
      </c>
      <c r="G87">
        <v>0</v>
      </c>
      <c r="H87">
        <v>92.3</v>
      </c>
      <c r="I87">
        <v>538.9</v>
      </c>
      <c r="J87">
        <v>233.5</v>
      </c>
      <c r="K87">
        <v>427.9</v>
      </c>
      <c r="L87" t="s">
        <v>1</v>
      </c>
      <c r="M87">
        <v>92.3</v>
      </c>
      <c r="O87">
        <f t="shared" si="1"/>
        <v>248405.09767363637</v>
      </c>
    </row>
    <row r="88" spans="1:15" x14ac:dyDescent="0.3">
      <c r="A88" t="s">
        <v>3</v>
      </c>
      <c r="B88">
        <v>-91</v>
      </c>
      <c r="C88">
        <v>56.74</v>
      </c>
      <c r="D88">
        <v>100</v>
      </c>
      <c r="E88">
        <v>50</v>
      </c>
      <c r="F88">
        <v>43.26</v>
      </c>
      <c r="G88">
        <v>0</v>
      </c>
      <c r="H88">
        <v>83.1</v>
      </c>
      <c r="I88">
        <v>538.9</v>
      </c>
      <c r="J88">
        <v>233.5</v>
      </c>
      <c r="K88">
        <v>426</v>
      </c>
      <c r="L88" t="s">
        <v>1</v>
      </c>
      <c r="M88">
        <v>83.1</v>
      </c>
      <c r="O88">
        <f t="shared" si="1"/>
        <v>144120.16538272722</v>
      </c>
    </row>
    <row r="89" spans="1:15" x14ac:dyDescent="0.3">
      <c r="A89" t="s">
        <v>3</v>
      </c>
      <c r="B89">
        <v>-91</v>
      </c>
      <c r="C89">
        <v>56.42</v>
      </c>
      <c r="D89">
        <v>100</v>
      </c>
      <c r="E89">
        <v>50</v>
      </c>
      <c r="F89">
        <v>43.58</v>
      </c>
      <c r="G89">
        <v>0</v>
      </c>
      <c r="H89">
        <v>88.9</v>
      </c>
      <c r="I89">
        <v>538.9</v>
      </c>
      <c r="J89">
        <v>233.5</v>
      </c>
      <c r="K89">
        <v>427.5</v>
      </c>
      <c r="L89" t="s">
        <v>1</v>
      </c>
      <c r="M89">
        <v>88.9</v>
      </c>
      <c r="O89">
        <f t="shared" si="1"/>
        <v>204872.75258272735</v>
      </c>
    </row>
    <row r="90" spans="1:15" x14ac:dyDescent="0.3">
      <c r="A90" t="s">
        <v>3</v>
      </c>
      <c r="B90">
        <v>-91</v>
      </c>
      <c r="C90">
        <v>56.36</v>
      </c>
      <c r="D90">
        <v>100</v>
      </c>
      <c r="E90">
        <v>50</v>
      </c>
      <c r="F90">
        <v>43.64</v>
      </c>
      <c r="G90">
        <v>0</v>
      </c>
      <c r="H90">
        <v>64.3</v>
      </c>
      <c r="I90">
        <v>538.9</v>
      </c>
      <c r="J90">
        <v>233.5</v>
      </c>
      <c r="K90">
        <v>427.8</v>
      </c>
      <c r="L90" t="s">
        <v>1</v>
      </c>
      <c r="M90">
        <v>64.3</v>
      </c>
      <c r="O90">
        <f t="shared" si="1"/>
        <v>35012.427273636356</v>
      </c>
    </row>
    <row r="91" spans="1:15" x14ac:dyDescent="0.3">
      <c r="A91" t="s">
        <v>3</v>
      </c>
      <c r="B91">
        <v>-91</v>
      </c>
      <c r="C91">
        <v>56.48</v>
      </c>
      <c r="D91">
        <v>100</v>
      </c>
      <c r="E91">
        <v>50</v>
      </c>
      <c r="F91">
        <v>43.52</v>
      </c>
      <c r="G91">
        <v>0</v>
      </c>
      <c r="H91">
        <v>101.6</v>
      </c>
      <c r="I91">
        <v>538.9</v>
      </c>
      <c r="J91">
        <v>233.5</v>
      </c>
      <c r="K91">
        <v>427.2</v>
      </c>
      <c r="L91" t="s">
        <v>1</v>
      </c>
      <c r="M91">
        <v>101.6</v>
      </c>
      <c r="O91">
        <f t="shared" si="1"/>
        <v>403058.37521454535</v>
      </c>
    </row>
    <row r="92" spans="1:15" x14ac:dyDescent="0.3">
      <c r="A92" t="s">
        <v>3</v>
      </c>
      <c r="B92">
        <v>-91</v>
      </c>
      <c r="C92">
        <v>56.41</v>
      </c>
      <c r="D92">
        <v>100</v>
      </c>
      <c r="E92">
        <v>50</v>
      </c>
      <c r="F92">
        <v>43.59</v>
      </c>
      <c r="G92">
        <v>0</v>
      </c>
      <c r="H92">
        <v>94.2</v>
      </c>
      <c r="I92">
        <v>538.9</v>
      </c>
      <c r="J92">
        <v>233.5</v>
      </c>
      <c r="K92">
        <v>427.6</v>
      </c>
      <c r="L92" t="s">
        <v>1</v>
      </c>
      <c r="M92">
        <v>94.2</v>
      </c>
      <c r="O92">
        <f t="shared" si="1"/>
        <v>275564.28917818185</v>
      </c>
    </row>
    <row r="93" spans="1:15" x14ac:dyDescent="0.3">
      <c r="A93" t="s">
        <v>3</v>
      </c>
      <c r="B93">
        <v>-91</v>
      </c>
      <c r="C93">
        <v>56.34</v>
      </c>
      <c r="D93">
        <v>100</v>
      </c>
      <c r="E93">
        <v>50</v>
      </c>
      <c r="F93">
        <v>43.66</v>
      </c>
      <c r="G93">
        <v>0</v>
      </c>
      <c r="H93">
        <v>78.7</v>
      </c>
      <c r="I93">
        <v>538.9</v>
      </c>
      <c r="J93">
        <v>233.5</v>
      </c>
      <c r="K93">
        <v>427.9</v>
      </c>
      <c r="L93" t="s">
        <v>1</v>
      </c>
      <c r="M93">
        <v>78.7</v>
      </c>
      <c r="O93">
        <f t="shared" si="1"/>
        <v>107934.3597827273</v>
      </c>
    </row>
    <row r="94" spans="1:15" x14ac:dyDescent="0.3">
      <c r="A94" t="s">
        <v>3</v>
      </c>
      <c r="B94">
        <v>-91</v>
      </c>
      <c r="C94">
        <v>56.55</v>
      </c>
      <c r="D94">
        <v>100</v>
      </c>
      <c r="E94">
        <v>50</v>
      </c>
      <c r="F94">
        <v>43.45</v>
      </c>
      <c r="G94">
        <v>0</v>
      </c>
      <c r="H94">
        <v>73</v>
      </c>
      <c r="I94">
        <v>538.9</v>
      </c>
      <c r="J94">
        <v>233.5</v>
      </c>
      <c r="K94">
        <v>426.9</v>
      </c>
      <c r="L94" t="s">
        <v>1</v>
      </c>
      <c r="M94">
        <v>73</v>
      </c>
      <c r="O94">
        <f t="shared" si="1"/>
        <v>71731.645454545462</v>
      </c>
    </row>
    <row r="95" spans="1:15" x14ac:dyDescent="0.3">
      <c r="A95" t="s">
        <v>3</v>
      </c>
      <c r="B95">
        <v>-91</v>
      </c>
      <c r="C95">
        <v>56.51</v>
      </c>
      <c r="D95">
        <v>100</v>
      </c>
      <c r="E95">
        <v>50</v>
      </c>
      <c r="F95">
        <v>43.49</v>
      </c>
      <c r="G95">
        <v>0</v>
      </c>
      <c r="H95">
        <v>64.2</v>
      </c>
      <c r="I95">
        <v>538.9</v>
      </c>
      <c r="J95">
        <v>233.5</v>
      </c>
      <c r="K95">
        <v>427.1</v>
      </c>
      <c r="L95" t="s">
        <v>1</v>
      </c>
      <c r="M95">
        <v>64.2</v>
      </c>
      <c r="O95">
        <f t="shared" si="1"/>
        <v>34697.356814545463</v>
      </c>
    </row>
    <row r="96" spans="1:15" x14ac:dyDescent="0.3">
      <c r="A96" t="s">
        <v>3</v>
      </c>
      <c r="B96">
        <v>-91</v>
      </c>
      <c r="C96">
        <v>56.49</v>
      </c>
      <c r="D96">
        <v>100</v>
      </c>
      <c r="E96">
        <v>50</v>
      </c>
      <c r="F96">
        <v>43.51</v>
      </c>
      <c r="G96">
        <v>0</v>
      </c>
      <c r="H96">
        <v>98.9</v>
      </c>
      <c r="I96">
        <v>538.9</v>
      </c>
      <c r="J96">
        <v>233.5</v>
      </c>
      <c r="K96">
        <v>427.2</v>
      </c>
      <c r="L96" t="s">
        <v>1</v>
      </c>
      <c r="M96">
        <v>98.9</v>
      </c>
      <c r="O96">
        <f t="shared" si="1"/>
        <v>352302.17767363647</v>
      </c>
    </row>
    <row r="97" spans="1:15" x14ac:dyDescent="0.3">
      <c r="A97" t="s">
        <v>0</v>
      </c>
      <c r="B97">
        <v>-91</v>
      </c>
      <c r="C97">
        <v>112.5</v>
      </c>
      <c r="D97">
        <v>200</v>
      </c>
      <c r="E97">
        <v>100</v>
      </c>
      <c r="F97">
        <v>87.5</v>
      </c>
      <c r="G97">
        <v>0</v>
      </c>
      <c r="H97">
        <v>103.2</v>
      </c>
      <c r="I97">
        <v>538.9</v>
      </c>
      <c r="J97">
        <v>233.5</v>
      </c>
      <c r="K97">
        <v>605.79999999999995</v>
      </c>
      <c r="L97" t="s">
        <v>1</v>
      </c>
      <c r="M97">
        <v>103.2</v>
      </c>
      <c r="O97">
        <f t="shared" si="1"/>
        <v>435612.78743272735</v>
      </c>
    </row>
    <row r="98" spans="1:15" x14ac:dyDescent="0.3">
      <c r="A98" t="s">
        <v>0</v>
      </c>
      <c r="B98">
        <v>-91</v>
      </c>
      <c r="C98">
        <v>111.92</v>
      </c>
      <c r="D98">
        <v>200</v>
      </c>
      <c r="E98">
        <v>100</v>
      </c>
      <c r="F98">
        <v>88.08</v>
      </c>
      <c r="G98">
        <v>0</v>
      </c>
      <c r="H98">
        <v>84.4</v>
      </c>
      <c r="I98">
        <v>538.9</v>
      </c>
      <c r="J98">
        <v>233.5</v>
      </c>
      <c r="K98">
        <v>607.79999999999995</v>
      </c>
      <c r="L98" t="s">
        <v>1</v>
      </c>
      <c r="M98">
        <v>84.4</v>
      </c>
      <c r="O98">
        <f t="shared" si="1"/>
        <v>156369.04517818184</v>
      </c>
    </row>
    <row r="99" spans="1:15" x14ac:dyDescent="0.3">
      <c r="A99" t="s">
        <v>0</v>
      </c>
      <c r="B99">
        <v>-91</v>
      </c>
      <c r="C99">
        <v>110.92</v>
      </c>
      <c r="D99">
        <v>200</v>
      </c>
      <c r="E99">
        <v>100</v>
      </c>
      <c r="F99">
        <v>89.08</v>
      </c>
      <c r="G99">
        <v>0</v>
      </c>
      <c r="H99">
        <v>97</v>
      </c>
      <c r="I99">
        <v>538.9</v>
      </c>
      <c r="J99">
        <v>233.5</v>
      </c>
      <c r="K99">
        <v>611.20000000000005</v>
      </c>
      <c r="L99" t="s">
        <v>1</v>
      </c>
      <c r="M99">
        <v>97</v>
      </c>
      <c r="O99">
        <f t="shared" si="1"/>
        <v>319573.09999999998</v>
      </c>
    </row>
    <row r="100" spans="1:15" x14ac:dyDescent="0.3">
      <c r="A100" t="s">
        <v>0</v>
      </c>
      <c r="B100">
        <v>-91</v>
      </c>
      <c r="C100">
        <v>112.15</v>
      </c>
      <c r="D100">
        <v>200</v>
      </c>
      <c r="E100">
        <v>100</v>
      </c>
      <c r="F100">
        <v>87.85</v>
      </c>
      <c r="G100">
        <v>0</v>
      </c>
      <c r="H100">
        <v>92.7</v>
      </c>
      <c r="I100">
        <v>538.9</v>
      </c>
      <c r="J100">
        <v>233.5</v>
      </c>
      <c r="K100">
        <v>607</v>
      </c>
      <c r="L100" t="s">
        <v>1</v>
      </c>
      <c r="M100">
        <v>92.7</v>
      </c>
      <c r="O100">
        <f t="shared" si="1"/>
        <v>253948.09440090909</v>
      </c>
    </row>
    <row r="101" spans="1:15" x14ac:dyDescent="0.3">
      <c r="A101" t="s">
        <v>0</v>
      </c>
      <c r="B101">
        <v>-91</v>
      </c>
      <c r="C101">
        <v>112.48</v>
      </c>
      <c r="D101">
        <v>200</v>
      </c>
      <c r="E101">
        <v>100</v>
      </c>
      <c r="F101">
        <v>87.52</v>
      </c>
      <c r="G101">
        <v>0</v>
      </c>
      <c r="H101">
        <v>96.8</v>
      </c>
      <c r="I101">
        <v>538.9</v>
      </c>
      <c r="J101">
        <v>233.5</v>
      </c>
      <c r="K101">
        <v>605.9</v>
      </c>
      <c r="L101" t="s">
        <v>1</v>
      </c>
      <c r="M101">
        <v>96.8</v>
      </c>
      <c r="O101">
        <f t="shared" si="1"/>
        <v>316265.77361454541</v>
      </c>
    </row>
    <row r="102" spans="1:15" x14ac:dyDescent="0.3">
      <c r="A102" t="s">
        <v>3</v>
      </c>
      <c r="B102">
        <v>-91</v>
      </c>
      <c r="C102">
        <v>111.78</v>
      </c>
      <c r="D102">
        <v>200</v>
      </c>
      <c r="E102">
        <v>100</v>
      </c>
      <c r="F102">
        <v>88.22</v>
      </c>
      <c r="G102">
        <v>0</v>
      </c>
      <c r="H102">
        <v>73.599999999999994</v>
      </c>
      <c r="I102">
        <v>538.9</v>
      </c>
      <c r="J102">
        <v>233.5</v>
      </c>
      <c r="K102">
        <v>608.29999999999995</v>
      </c>
      <c r="L102" t="s">
        <v>1</v>
      </c>
      <c r="M102">
        <v>73.599999999999994</v>
      </c>
      <c r="O102">
        <f t="shared" si="1"/>
        <v>75035.446923636337</v>
      </c>
    </row>
    <row r="103" spans="1:15" x14ac:dyDescent="0.3">
      <c r="A103" t="s">
        <v>3</v>
      </c>
      <c r="B103">
        <v>-91</v>
      </c>
      <c r="C103">
        <v>112.9</v>
      </c>
      <c r="D103">
        <v>200</v>
      </c>
      <c r="E103">
        <v>100</v>
      </c>
      <c r="F103">
        <v>87.1</v>
      </c>
      <c r="G103">
        <v>0</v>
      </c>
      <c r="H103">
        <v>73</v>
      </c>
      <c r="I103">
        <v>538.9</v>
      </c>
      <c r="J103">
        <v>233.5</v>
      </c>
      <c r="K103">
        <v>604.4</v>
      </c>
      <c r="L103" t="s">
        <v>1</v>
      </c>
      <c r="M103">
        <v>73</v>
      </c>
      <c r="O103">
        <f t="shared" si="1"/>
        <v>71731.645454545462</v>
      </c>
    </row>
    <row r="104" spans="1:15" x14ac:dyDescent="0.3">
      <c r="A104" t="s">
        <v>3</v>
      </c>
      <c r="B104">
        <v>-91</v>
      </c>
      <c r="C104">
        <v>111.41</v>
      </c>
      <c r="D104">
        <v>200</v>
      </c>
      <c r="E104">
        <v>100</v>
      </c>
      <c r="F104">
        <v>88.59</v>
      </c>
      <c r="G104">
        <v>0</v>
      </c>
      <c r="H104">
        <v>73.3</v>
      </c>
      <c r="I104">
        <v>538.9</v>
      </c>
      <c r="J104">
        <v>233.5</v>
      </c>
      <c r="K104">
        <v>609.6</v>
      </c>
      <c r="L104" t="s">
        <v>1</v>
      </c>
      <c r="M104">
        <v>73.3</v>
      </c>
      <c r="O104">
        <f t="shared" si="1"/>
        <v>73369.599928181808</v>
      </c>
    </row>
    <row r="105" spans="1:15" x14ac:dyDescent="0.3">
      <c r="A105" t="s">
        <v>3</v>
      </c>
      <c r="B105">
        <v>-91</v>
      </c>
      <c r="C105">
        <v>111.95</v>
      </c>
      <c r="D105">
        <v>200</v>
      </c>
      <c r="E105">
        <v>100</v>
      </c>
      <c r="F105">
        <v>88.05</v>
      </c>
      <c r="G105">
        <v>0</v>
      </c>
      <c r="H105">
        <v>53.8</v>
      </c>
      <c r="I105">
        <v>538.9</v>
      </c>
      <c r="J105">
        <v>233.5</v>
      </c>
      <c r="K105">
        <v>607.70000000000005</v>
      </c>
      <c r="L105" t="s">
        <v>1</v>
      </c>
      <c r="M105">
        <v>53.8</v>
      </c>
      <c r="O105">
        <f t="shared" si="1"/>
        <v>11865.17412363636</v>
      </c>
    </row>
    <row r="106" spans="1:15" x14ac:dyDescent="0.3">
      <c r="A106" t="s">
        <v>3</v>
      </c>
      <c r="B106">
        <v>-91</v>
      </c>
      <c r="C106">
        <v>112.66</v>
      </c>
      <c r="D106">
        <v>200</v>
      </c>
      <c r="E106">
        <v>100</v>
      </c>
      <c r="F106">
        <v>87.34</v>
      </c>
      <c r="G106">
        <v>0</v>
      </c>
      <c r="H106">
        <v>69.5</v>
      </c>
      <c r="I106">
        <v>538.9</v>
      </c>
      <c r="J106">
        <v>233.5</v>
      </c>
      <c r="K106">
        <v>605.20000000000005</v>
      </c>
      <c r="L106" t="s">
        <v>1</v>
      </c>
      <c r="M106">
        <v>69.5</v>
      </c>
      <c r="O106">
        <f t="shared" si="1"/>
        <v>54579.318749999999</v>
      </c>
    </row>
    <row r="107" spans="1:15" x14ac:dyDescent="0.3">
      <c r="A107" t="s">
        <v>3</v>
      </c>
      <c r="B107">
        <v>-91</v>
      </c>
      <c r="C107">
        <v>115.23</v>
      </c>
      <c r="D107">
        <v>200</v>
      </c>
      <c r="E107">
        <v>100</v>
      </c>
      <c r="F107">
        <v>84.77</v>
      </c>
      <c r="G107">
        <v>0</v>
      </c>
      <c r="H107">
        <v>65.5</v>
      </c>
      <c r="I107">
        <v>538.9</v>
      </c>
      <c r="J107">
        <v>233.5</v>
      </c>
      <c r="K107">
        <v>596.29999999999995</v>
      </c>
      <c r="L107" t="s">
        <v>1</v>
      </c>
      <c r="M107">
        <v>65.5</v>
      </c>
      <c r="O107">
        <f t="shared" si="1"/>
        <v>38963.046022727271</v>
      </c>
    </row>
    <row r="108" spans="1:15" x14ac:dyDescent="0.3">
      <c r="A108" t="s">
        <v>3</v>
      </c>
      <c r="B108">
        <v>-91</v>
      </c>
      <c r="C108">
        <v>111.72</v>
      </c>
      <c r="D108">
        <v>200</v>
      </c>
      <c r="E108">
        <v>100</v>
      </c>
      <c r="F108">
        <v>88.28</v>
      </c>
      <c r="G108">
        <v>0</v>
      </c>
      <c r="H108">
        <v>79.599999999999994</v>
      </c>
      <c r="I108">
        <v>538.9</v>
      </c>
      <c r="J108">
        <v>233.5</v>
      </c>
      <c r="K108">
        <v>608.5</v>
      </c>
      <c r="L108" t="s">
        <v>1</v>
      </c>
      <c r="M108">
        <v>79.599999999999994</v>
      </c>
      <c r="O108">
        <f t="shared" si="1"/>
        <v>114707.64241454542</v>
      </c>
    </row>
    <row r="109" spans="1:15" x14ac:dyDescent="0.3">
      <c r="A109" t="s">
        <v>3</v>
      </c>
      <c r="B109">
        <v>-91</v>
      </c>
      <c r="C109">
        <v>112.52</v>
      </c>
      <c r="D109">
        <v>200</v>
      </c>
      <c r="E109">
        <v>100</v>
      </c>
      <c r="F109">
        <v>87.48</v>
      </c>
      <c r="G109">
        <v>0</v>
      </c>
      <c r="H109">
        <v>69.8</v>
      </c>
      <c r="I109">
        <v>538.9</v>
      </c>
      <c r="J109">
        <v>233.5</v>
      </c>
      <c r="K109">
        <v>605.70000000000005</v>
      </c>
      <c r="L109" t="s">
        <v>1</v>
      </c>
      <c r="M109">
        <v>69.8</v>
      </c>
      <c r="O109">
        <f t="shared" si="1"/>
        <v>55914.530923636339</v>
      </c>
    </row>
    <row r="110" spans="1:15" x14ac:dyDescent="0.3">
      <c r="A110" t="s">
        <v>3</v>
      </c>
      <c r="B110">
        <v>-91</v>
      </c>
      <c r="C110">
        <v>113.2</v>
      </c>
      <c r="D110">
        <v>200</v>
      </c>
      <c r="E110">
        <v>100</v>
      </c>
      <c r="F110">
        <v>86.8</v>
      </c>
      <c r="G110">
        <v>0</v>
      </c>
      <c r="H110">
        <v>90.3</v>
      </c>
      <c r="I110">
        <v>538.9</v>
      </c>
      <c r="J110">
        <v>233.5</v>
      </c>
      <c r="K110">
        <v>603.4</v>
      </c>
      <c r="L110" t="s">
        <v>1</v>
      </c>
      <c r="M110">
        <v>90.3</v>
      </c>
      <c r="O110">
        <f t="shared" si="1"/>
        <v>222038.66880090904</v>
      </c>
    </row>
    <row r="111" spans="1:15" x14ac:dyDescent="0.3">
      <c r="A111" t="s">
        <v>3</v>
      </c>
      <c r="B111">
        <v>-91</v>
      </c>
      <c r="C111">
        <v>109.16</v>
      </c>
      <c r="D111">
        <v>200</v>
      </c>
      <c r="E111">
        <v>100</v>
      </c>
      <c r="F111">
        <v>90.84</v>
      </c>
      <c r="G111">
        <v>0</v>
      </c>
      <c r="H111">
        <v>88</v>
      </c>
      <c r="I111">
        <v>538.9</v>
      </c>
      <c r="J111">
        <v>233.5</v>
      </c>
      <c r="K111">
        <v>617.29999999999995</v>
      </c>
      <c r="L111" t="s">
        <v>1</v>
      </c>
      <c r="M111">
        <v>88</v>
      </c>
      <c r="O111">
        <f t="shared" si="1"/>
        <v>194376.14545454545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R2" sqref="R2"/>
    </sheetView>
  </sheetViews>
  <sheetFormatPr defaultRowHeight="14.4" x14ac:dyDescent="0.3"/>
  <cols>
    <col min="15" max="15" width="15.77734375" bestFit="1" customWidth="1"/>
    <col min="16" max="16" width="11" bestFit="1" customWidth="1"/>
  </cols>
  <sheetData>
    <row r="1" spans="1:20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O1" t="s">
        <v>4</v>
      </c>
      <c r="P1" t="s">
        <v>5</v>
      </c>
      <c r="Q1" t="s">
        <v>6</v>
      </c>
      <c r="R1" s="1" t="s">
        <v>7</v>
      </c>
    </row>
    <row r="2" spans="1:20" x14ac:dyDescent="0.3">
      <c r="A2" t="s">
        <v>0</v>
      </c>
      <c r="B2">
        <v>-60</v>
      </c>
      <c r="C2">
        <v>14.59</v>
      </c>
      <c r="D2">
        <v>25</v>
      </c>
      <c r="E2">
        <v>12.5</v>
      </c>
      <c r="F2">
        <v>10.41</v>
      </c>
      <c r="G2">
        <v>0</v>
      </c>
      <c r="H2">
        <v>164.4</v>
      </c>
      <c r="I2">
        <v>506.4</v>
      </c>
      <c r="J2">
        <v>231.4</v>
      </c>
      <c r="K2">
        <v>201.7</v>
      </c>
      <c r="L2" t="s">
        <v>1</v>
      </c>
      <c r="M2">
        <v>164.4</v>
      </c>
      <c r="O2">
        <f>POWER((M2-20),4)/38</f>
        <v>11441558.259200001</v>
      </c>
      <c r="P2">
        <f>SUM(O2:O500)</f>
        <v>329553967.91854203</v>
      </c>
      <c r="Q2">
        <f>20+ P2^0.25</f>
        <v>154.7353752526559</v>
      </c>
      <c r="R2">
        <f>20+(Q2-20)*(LN(2))^0.25</f>
        <v>142.93852593696019</v>
      </c>
      <c r="T2">
        <f>COUNTIF((L2:L500),"YES")</f>
        <v>38</v>
      </c>
    </row>
    <row r="3" spans="1:20" x14ac:dyDescent="0.3">
      <c r="A3" t="s">
        <v>0</v>
      </c>
      <c r="B3">
        <v>-60</v>
      </c>
      <c r="C3">
        <v>14.53</v>
      </c>
      <c r="D3">
        <v>25</v>
      </c>
      <c r="E3">
        <v>12.5</v>
      </c>
      <c r="F3">
        <v>10.47</v>
      </c>
      <c r="G3">
        <v>0</v>
      </c>
      <c r="H3">
        <v>192.2</v>
      </c>
      <c r="I3">
        <v>506.4</v>
      </c>
      <c r="J3">
        <v>231.4</v>
      </c>
      <c r="K3">
        <v>202.2</v>
      </c>
      <c r="L3" t="s">
        <v>1</v>
      </c>
      <c r="M3">
        <v>192.2</v>
      </c>
      <c r="O3">
        <f t="shared" ref="O3:O39" si="0">POWER((M3-20),4)/38</f>
        <v>23139234.738568414</v>
      </c>
    </row>
    <row r="4" spans="1:20" x14ac:dyDescent="0.3">
      <c r="A4" t="s">
        <v>0</v>
      </c>
      <c r="B4">
        <v>-60</v>
      </c>
      <c r="C4">
        <v>14.76</v>
      </c>
      <c r="D4">
        <v>25</v>
      </c>
      <c r="E4">
        <v>12.5</v>
      </c>
      <c r="F4">
        <v>10.24</v>
      </c>
      <c r="G4">
        <v>0</v>
      </c>
      <c r="H4">
        <v>166.3</v>
      </c>
      <c r="I4">
        <v>506.4</v>
      </c>
      <c r="J4">
        <v>231.4</v>
      </c>
      <c r="K4">
        <v>200</v>
      </c>
      <c r="L4" t="s">
        <v>1</v>
      </c>
      <c r="M4">
        <v>166.3</v>
      </c>
      <c r="O4">
        <f t="shared" si="0"/>
        <v>12055735.410950001</v>
      </c>
    </row>
    <row r="5" spans="1:20" x14ac:dyDescent="0.3">
      <c r="A5" t="s">
        <v>0</v>
      </c>
      <c r="B5">
        <v>-60</v>
      </c>
      <c r="C5">
        <v>14.48</v>
      </c>
      <c r="D5">
        <v>25</v>
      </c>
      <c r="E5">
        <v>12.5</v>
      </c>
      <c r="F5">
        <v>10.52</v>
      </c>
      <c r="G5">
        <v>0</v>
      </c>
      <c r="H5">
        <v>177.7</v>
      </c>
      <c r="I5">
        <v>506.4</v>
      </c>
      <c r="J5">
        <v>231.4</v>
      </c>
      <c r="K5">
        <v>202.7</v>
      </c>
      <c r="L5" t="s">
        <v>1</v>
      </c>
      <c r="M5">
        <v>177.7</v>
      </c>
      <c r="O5">
        <f t="shared" si="0"/>
        <v>16275831.186949996</v>
      </c>
    </row>
    <row r="6" spans="1:20" x14ac:dyDescent="0.3">
      <c r="A6" t="s">
        <v>0</v>
      </c>
      <c r="B6">
        <v>-60</v>
      </c>
      <c r="C6">
        <v>28.06</v>
      </c>
      <c r="D6">
        <v>50</v>
      </c>
      <c r="E6">
        <v>25</v>
      </c>
      <c r="F6">
        <v>21.94</v>
      </c>
      <c r="G6">
        <v>0</v>
      </c>
      <c r="H6">
        <v>186</v>
      </c>
      <c r="I6">
        <v>506.4</v>
      </c>
      <c r="J6">
        <v>231.4</v>
      </c>
      <c r="K6">
        <v>292.8</v>
      </c>
      <c r="L6" t="s">
        <v>1</v>
      </c>
      <c r="M6">
        <v>186</v>
      </c>
      <c r="O6">
        <f t="shared" si="0"/>
        <v>19982450.947368421</v>
      </c>
    </row>
    <row r="7" spans="1:20" x14ac:dyDescent="0.3">
      <c r="A7" t="s">
        <v>0</v>
      </c>
      <c r="B7">
        <v>-60</v>
      </c>
      <c r="C7">
        <v>27.75</v>
      </c>
      <c r="D7">
        <v>50</v>
      </c>
      <c r="E7">
        <v>25</v>
      </c>
      <c r="F7">
        <v>22.25</v>
      </c>
      <c r="G7">
        <v>0</v>
      </c>
      <c r="H7">
        <v>151.80000000000001</v>
      </c>
      <c r="I7">
        <v>506.4</v>
      </c>
      <c r="J7">
        <v>231.4</v>
      </c>
      <c r="K7">
        <v>294.8</v>
      </c>
      <c r="L7" t="s">
        <v>1</v>
      </c>
      <c r="M7">
        <v>151.80000000000001</v>
      </c>
      <c r="O7">
        <f t="shared" si="0"/>
        <v>7941052.0825684229</v>
      </c>
    </row>
    <row r="8" spans="1:20" x14ac:dyDescent="0.3">
      <c r="A8" t="s">
        <v>0</v>
      </c>
      <c r="B8">
        <v>-60</v>
      </c>
      <c r="C8">
        <v>27.62</v>
      </c>
      <c r="D8">
        <v>50</v>
      </c>
      <c r="E8">
        <v>25</v>
      </c>
      <c r="F8">
        <v>22.38</v>
      </c>
      <c r="G8">
        <v>0</v>
      </c>
      <c r="H8">
        <v>111.7</v>
      </c>
      <c r="I8">
        <v>506.4</v>
      </c>
      <c r="J8">
        <v>231.4</v>
      </c>
      <c r="K8">
        <v>295.7</v>
      </c>
      <c r="L8" t="s">
        <v>1</v>
      </c>
      <c r="M8">
        <v>111.7</v>
      </c>
      <c r="O8">
        <f t="shared" si="0"/>
        <v>1860774.5008447375</v>
      </c>
    </row>
    <row r="9" spans="1:20" x14ac:dyDescent="0.3">
      <c r="A9" t="s">
        <v>0</v>
      </c>
      <c r="B9">
        <v>-60</v>
      </c>
      <c r="C9">
        <v>27.65</v>
      </c>
      <c r="D9">
        <v>50</v>
      </c>
      <c r="E9">
        <v>25</v>
      </c>
      <c r="F9">
        <v>22.35</v>
      </c>
      <c r="G9">
        <v>0</v>
      </c>
      <c r="H9">
        <v>143.9</v>
      </c>
      <c r="I9">
        <v>506.4</v>
      </c>
      <c r="J9">
        <v>231.4</v>
      </c>
      <c r="K9">
        <v>295.5</v>
      </c>
      <c r="L9" t="s">
        <v>1</v>
      </c>
      <c r="M9">
        <v>143.9</v>
      </c>
      <c r="O9">
        <f t="shared" si="0"/>
        <v>6201569.6964236852</v>
      </c>
    </row>
    <row r="10" spans="1:20" x14ac:dyDescent="0.3">
      <c r="A10" t="s">
        <v>0</v>
      </c>
      <c r="B10">
        <v>-60</v>
      </c>
      <c r="C10">
        <v>27.71</v>
      </c>
      <c r="D10">
        <v>50</v>
      </c>
      <c r="E10">
        <v>25</v>
      </c>
      <c r="F10">
        <v>22.29</v>
      </c>
      <c r="G10">
        <v>0</v>
      </c>
      <c r="H10">
        <v>105.4</v>
      </c>
      <c r="I10">
        <v>506.4</v>
      </c>
      <c r="J10">
        <v>231.4</v>
      </c>
      <c r="K10">
        <v>295.10000000000002</v>
      </c>
      <c r="L10" t="s">
        <v>1</v>
      </c>
      <c r="M10">
        <v>105.4</v>
      </c>
      <c r="O10">
        <f t="shared" si="0"/>
        <v>1399741.652252632</v>
      </c>
    </row>
    <row r="11" spans="1:20" x14ac:dyDescent="0.3">
      <c r="A11" t="s">
        <v>0</v>
      </c>
      <c r="B11">
        <v>-60</v>
      </c>
      <c r="C11">
        <v>28.01</v>
      </c>
      <c r="D11">
        <v>50</v>
      </c>
      <c r="E11">
        <v>25</v>
      </c>
      <c r="F11">
        <v>21.99</v>
      </c>
      <c r="G11">
        <v>0</v>
      </c>
      <c r="H11">
        <v>154</v>
      </c>
      <c r="I11">
        <v>506.4</v>
      </c>
      <c r="J11">
        <v>231.4</v>
      </c>
      <c r="K11">
        <v>293.10000000000002</v>
      </c>
      <c r="L11" t="s">
        <v>1</v>
      </c>
      <c r="M11">
        <v>154</v>
      </c>
      <c r="O11">
        <f t="shared" si="0"/>
        <v>8484682.5263157897</v>
      </c>
    </row>
    <row r="12" spans="1:20" x14ac:dyDescent="0.3">
      <c r="A12" t="s">
        <v>0</v>
      </c>
      <c r="B12">
        <v>-60</v>
      </c>
      <c r="C12">
        <v>27.97</v>
      </c>
      <c r="D12">
        <v>50</v>
      </c>
      <c r="E12">
        <v>25</v>
      </c>
      <c r="F12">
        <v>22.03</v>
      </c>
      <c r="G12">
        <v>0</v>
      </c>
      <c r="H12">
        <v>176.2</v>
      </c>
      <c r="I12">
        <v>506.4</v>
      </c>
      <c r="J12">
        <v>231.4</v>
      </c>
      <c r="K12">
        <v>293.39999999999998</v>
      </c>
      <c r="L12" t="s">
        <v>1</v>
      </c>
      <c r="M12">
        <v>176.2</v>
      </c>
      <c r="O12">
        <f t="shared" si="0"/>
        <v>15665365.116673676</v>
      </c>
    </row>
    <row r="13" spans="1:20" x14ac:dyDescent="0.3">
      <c r="A13" t="s">
        <v>0</v>
      </c>
      <c r="B13">
        <v>-60</v>
      </c>
      <c r="C13">
        <v>27.51</v>
      </c>
      <c r="D13">
        <v>50</v>
      </c>
      <c r="E13">
        <v>25</v>
      </c>
      <c r="F13">
        <v>22.49</v>
      </c>
      <c r="G13">
        <v>0</v>
      </c>
      <c r="H13">
        <v>131.9</v>
      </c>
      <c r="I13">
        <v>506.4</v>
      </c>
      <c r="J13">
        <v>231.4</v>
      </c>
      <c r="K13">
        <v>296.39999999999998</v>
      </c>
      <c r="L13" t="s">
        <v>1</v>
      </c>
      <c r="M13">
        <v>131.9</v>
      </c>
      <c r="O13">
        <f t="shared" si="0"/>
        <v>4126071.4997921051</v>
      </c>
    </row>
    <row r="14" spans="1:20" x14ac:dyDescent="0.3">
      <c r="A14" t="s">
        <v>0</v>
      </c>
      <c r="B14">
        <v>-60</v>
      </c>
      <c r="C14">
        <v>27.86</v>
      </c>
      <c r="D14">
        <v>50</v>
      </c>
      <c r="E14">
        <v>25</v>
      </c>
      <c r="F14">
        <v>22.14</v>
      </c>
      <c r="G14">
        <v>0</v>
      </c>
      <c r="H14">
        <v>203.9</v>
      </c>
      <c r="I14">
        <v>506.4</v>
      </c>
      <c r="J14">
        <v>231.4</v>
      </c>
      <c r="K14">
        <v>294.10000000000002</v>
      </c>
      <c r="L14" t="s">
        <v>1</v>
      </c>
      <c r="M14">
        <v>203.9</v>
      </c>
      <c r="O14">
        <f t="shared" si="0"/>
        <v>30098393.816423681</v>
      </c>
    </row>
    <row r="15" spans="1:20" x14ac:dyDescent="0.3">
      <c r="A15" t="s">
        <v>0</v>
      </c>
      <c r="B15">
        <v>-60</v>
      </c>
      <c r="C15">
        <v>27.51</v>
      </c>
      <c r="D15">
        <v>50</v>
      </c>
      <c r="E15">
        <v>25</v>
      </c>
      <c r="F15">
        <v>22.49</v>
      </c>
      <c r="G15">
        <v>0</v>
      </c>
      <c r="H15">
        <v>142.69999999999999</v>
      </c>
      <c r="I15">
        <v>506.4</v>
      </c>
      <c r="J15">
        <v>231.4</v>
      </c>
      <c r="K15">
        <v>296.39999999999998</v>
      </c>
      <c r="L15" t="s">
        <v>1</v>
      </c>
      <c r="M15">
        <v>142.69999999999999</v>
      </c>
      <c r="O15">
        <f t="shared" si="0"/>
        <v>5964783.0785289453</v>
      </c>
    </row>
    <row r="16" spans="1:20" x14ac:dyDescent="0.3">
      <c r="A16" t="s">
        <v>25</v>
      </c>
      <c r="B16">
        <v>-60</v>
      </c>
      <c r="C16">
        <v>27.42</v>
      </c>
      <c r="D16">
        <v>50</v>
      </c>
      <c r="E16">
        <v>25</v>
      </c>
      <c r="F16">
        <v>22.58</v>
      </c>
      <c r="G16">
        <v>0.06</v>
      </c>
      <c r="H16">
        <v>134.5</v>
      </c>
      <c r="I16">
        <v>506.4</v>
      </c>
      <c r="J16">
        <v>231.4</v>
      </c>
      <c r="K16">
        <v>297</v>
      </c>
      <c r="L16" t="s">
        <v>1</v>
      </c>
      <c r="M16">
        <v>134.5</v>
      </c>
      <c r="O16">
        <f t="shared" si="0"/>
        <v>4523122.5016447371</v>
      </c>
    </row>
    <row r="17" spans="1:15" x14ac:dyDescent="0.3">
      <c r="A17" t="s">
        <v>25</v>
      </c>
      <c r="B17">
        <v>-60</v>
      </c>
      <c r="C17">
        <v>27.43</v>
      </c>
      <c r="D17">
        <v>50</v>
      </c>
      <c r="E17">
        <v>25</v>
      </c>
      <c r="F17">
        <v>22.57</v>
      </c>
      <c r="G17">
        <v>0</v>
      </c>
      <c r="H17">
        <v>130.1</v>
      </c>
      <c r="I17">
        <v>506.4</v>
      </c>
      <c r="J17">
        <v>231.4</v>
      </c>
      <c r="K17">
        <v>296.89999999999998</v>
      </c>
      <c r="L17" t="s">
        <v>1</v>
      </c>
      <c r="M17">
        <v>130.1</v>
      </c>
      <c r="O17">
        <f t="shared" si="0"/>
        <v>3866924.3800026304</v>
      </c>
    </row>
    <row r="18" spans="1:15" x14ac:dyDescent="0.3">
      <c r="A18" t="s">
        <v>25</v>
      </c>
      <c r="B18">
        <v>-60</v>
      </c>
      <c r="C18">
        <v>27.62</v>
      </c>
      <c r="D18">
        <v>50</v>
      </c>
      <c r="E18">
        <v>25</v>
      </c>
      <c r="F18">
        <v>22.38</v>
      </c>
      <c r="G18">
        <v>7.0000000000000007E-2</v>
      </c>
      <c r="H18">
        <v>142.6</v>
      </c>
      <c r="I18">
        <v>506.4</v>
      </c>
      <c r="J18">
        <v>231.4</v>
      </c>
      <c r="K18">
        <v>295.7</v>
      </c>
      <c r="L18" t="s">
        <v>1</v>
      </c>
      <c r="M18">
        <v>142.6</v>
      </c>
      <c r="O18">
        <f t="shared" si="0"/>
        <v>5945361.7415157882</v>
      </c>
    </row>
    <row r="19" spans="1:15" x14ac:dyDescent="0.3">
      <c r="A19" t="s">
        <v>25</v>
      </c>
      <c r="B19">
        <v>-60</v>
      </c>
      <c r="C19">
        <v>27.47</v>
      </c>
      <c r="D19">
        <v>50</v>
      </c>
      <c r="E19">
        <v>25</v>
      </c>
      <c r="F19">
        <v>22.53</v>
      </c>
      <c r="G19">
        <v>0.05</v>
      </c>
      <c r="H19">
        <v>119.7</v>
      </c>
      <c r="I19">
        <v>506.4</v>
      </c>
      <c r="J19">
        <v>231.4</v>
      </c>
      <c r="K19">
        <v>296.7</v>
      </c>
      <c r="L19" t="s">
        <v>1</v>
      </c>
      <c r="M19">
        <v>119.7</v>
      </c>
      <c r="O19">
        <f t="shared" si="0"/>
        <v>2600141.8212657897</v>
      </c>
    </row>
    <row r="20" spans="1:15" x14ac:dyDescent="0.3">
      <c r="A20" t="s">
        <v>25</v>
      </c>
      <c r="B20">
        <v>-60</v>
      </c>
      <c r="C20">
        <v>27.49</v>
      </c>
      <c r="D20">
        <v>50</v>
      </c>
      <c r="E20">
        <v>25</v>
      </c>
      <c r="F20">
        <v>22.51</v>
      </c>
      <c r="G20">
        <v>7.0000000000000007E-2</v>
      </c>
      <c r="H20">
        <v>141.30000000000001</v>
      </c>
      <c r="I20">
        <v>506.4</v>
      </c>
      <c r="J20">
        <v>231.4</v>
      </c>
      <c r="K20">
        <v>296.5</v>
      </c>
      <c r="L20" t="s">
        <v>1</v>
      </c>
      <c r="M20">
        <v>141.30000000000001</v>
      </c>
      <c r="O20">
        <f t="shared" si="0"/>
        <v>5697175.6162131596</v>
      </c>
    </row>
    <row r="21" spans="1:15" x14ac:dyDescent="0.3">
      <c r="A21" t="s">
        <v>25</v>
      </c>
      <c r="B21">
        <v>-60</v>
      </c>
      <c r="C21">
        <v>27.95</v>
      </c>
      <c r="D21">
        <v>50</v>
      </c>
      <c r="E21">
        <v>25</v>
      </c>
      <c r="F21">
        <v>22.05</v>
      </c>
      <c r="G21">
        <v>0.1</v>
      </c>
      <c r="H21">
        <v>175.9</v>
      </c>
      <c r="I21">
        <v>506.4</v>
      </c>
      <c r="J21">
        <v>231.4</v>
      </c>
      <c r="K21">
        <v>293.5</v>
      </c>
      <c r="L21" t="s">
        <v>1</v>
      </c>
      <c r="M21">
        <v>175.9</v>
      </c>
      <c r="O21">
        <f t="shared" si="0"/>
        <v>15545362.872002633</v>
      </c>
    </row>
    <row r="22" spans="1:15" x14ac:dyDescent="0.3">
      <c r="A22" t="s">
        <v>25</v>
      </c>
      <c r="B22">
        <v>-60</v>
      </c>
      <c r="C22">
        <v>27.62</v>
      </c>
      <c r="D22">
        <v>50</v>
      </c>
      <c r="E22">
        <v>25</v>
      </c>
      <c r="F22">
        <v>22.38</v>
      </c>
      <c r="G22">
        <v>0</v>
      </c>
      <c r="H22">
        <v>119.6</v>
      </c>
      <c r="I22">
        <v>506.4</v>
      </c>
      <c r="J22">
        <v>231.4</v>
      </c>
      <c r="K22">
        <v>295.7</v>
      </c>
      <c r="L22" t="s">
        <v>1</v>
      </c>
      <c r="M22">
        <v>119.6</v>
      </c>
      <c r="O22">
        <f t="shared" si="0"/>
        <v>2589725.6427789466</v>
      </c>
    </row>
    <row r="23" spans="1:15" x14ac:dyDescent="0.3">
      <c r="A23" t="s">
        <v>25</v>
      </c>
      <c r="B23">
        <v>-60</v>
      </c>
      <c r="C23">
        <v>27.65</v>
      </c>
      <c r="D23">
        <v>50</v>
      </c>
      <c r="E23">
        <v>25</v>
      </c>
      <c r="F23">
        <v>22.35</v>
      </c>
      <c r="G23">
        <v>0</v>
      </c>
      <c r="H23">
        <v>102.4</v>
      </c>
      <c r="I23">
        <v>506.4</v>
      </c>
      <c r="J23">
        <v>231.4</v>
      </c>
      <c r="K23">
        <v>295.5</v>
      </c>
      <c r="L23" t="s">
        <v>1</v>
      </c>
      <c r="M23">
        <v>102.4</v>
      </c>
      <c r="O23">
        <f t="shared" si="0"/>
        <v>1213180.0225684214</v>
      </c>
    </row>
    <row r="24" spans="1:15" x14ac:dyDescent="0.3">
      <c r="A24" t="s">
        <v>25</v>
      </c>
      <c r="B24">
        <v>-60</v>
      </c>
      <c r="C24">
        <v>27.68</v>
      </c>
      <c r="D24">
        <v>50</v>
      </c>
      <c r="E24">
        <v>25</v>
      </c>
      <c r="F24">
        <v>22.32</v>
      </c>
      <c r="G24">
        <v>0</v>
      </c>
      <c r="H24">
        <v>99</v>
      </c>
      <c r="I24">
        <v>506.4</v>
      </c>
      <c r="J24">
        <v>231.4</v>
      </c>
      <c r="K24">
        <v>295.3</v>
      </c>
      <c r="L24" t="s">
        <v>1</v>
      </c>
      <c r="M24">
        <v>99</v>
      </c>
      <c r="O24">
        <f t="shared" si="0"/>
        <v>1025002.1315789474</v>
      </c>
    </row>
    <row r="25" spans="1:15" x14ac:dyDescent="0.3">
      <c r="A25" t="s">
        <v>25</v>
      </c>
      <c r="B25">
        <v>-60</v>
      </c>
      <c r="C25">
        <v>27.82</v>
      </c>
      <c r="D25">
        <v>50</v>
      </c>
      <c r="E25">
        <v>25</v>
      </c>
      <c r="F25">
        <v>22.18</v>
      </c>
      <c r="G25">
        <v>0.05</v>
      </c>
      <c r="H25">
        <v>115.1</v>
      </c>
      <c r="I25">
        <v>506.4</v>
      </c>
      <c r="J25">
        <v>231.4</v>
      </c>
      <c r="K25">
        <v>294.39999999999998</v>
      </c>
      <c r="L25" t="s">
        <v>1</v>
      </c>
      <c r="M25">
        <v>115.1</v>
      </c>
      <c r="O25">
        <f t="shared" si="0"/>
        <v>2152476.7600026308</v>
      </c>
    </row>
    <row r="26" spans="1:15" x14ac:dyDescent="0.3">
      <c r="A26" t="s">
        <v>25</v>
      </c>
      <c r="B26">
        <v>-60</v>
      </c>
      <c r="C26">
        <v>27.98</v>
      </c>
      <c r="D26">
        <v>50</v>
      </c>
      <c r="E26">
        <v>25</v>
      </c>
      <c r="F26">
        <v>22.02</v>
      </c>
      <c r="G26">
        <v>0.11</v>
      </c>
      <c r="H26">
        <v>172.9</v>
      </c>
      <c r="I26">
        <v>506.4</v>
      </c>
      <c r="J26">
        <v>231.4</v>
      </c>
      <c r="K26">
        <v>293.3</v>
      </c>
      <c r="L26" t="s">
        <v>1</v>
      </c>
      <c r="M26">
        <v>172.9</v>
      </c>
      <c r="O26">
        <f t="shared" si="0"/>
        <v>14382896.161265794</v>
      </c>
    </row>
    <row r="27" spans="1:15" x14ac:dyDescent="0.3">
      <c r="A27" t="s">
        <v>25</v>
      </c>
      <c r="B27">
        <v>-60</v>
      </c>
      <c r="C27">
        <v>27.72</v>
      </c>
      <c r="D27">
        <v>50</v>
      </c>
      <c r="E27">
        <v>25</v>
      </c>
      <c r="F27">
        <v>22.28</v>
      </c>
      <c r="G27">
        <v>0.03</v>
      </c>
      <c r="H27">
        <v>120.5</v>
      </c>
      <c r="I27">
        <v>506.4</v>
      </c>
      <c r="J27">
        <v>231.4</v>
      </c>
      <c r="K27">
        <v>295</v>
      </c>
      <c r="L27" t="s">
        <v>1</v>
      </c>
      <c r="M27">
        <v>120.5</v>
      </c>
      <c r="O27">
        <f t="shared" si="0"/>
        <v>2684606.5805921052</v>
      </c>
    </row>
    <row r="28" spans="1:15" x14ac:dyDescent="0.3">
      <c r="A28" t="s">
        <v>25</v>
      </c>
      <c r="B28">
        <v>-60</v>
      </c>
      <c r="C28">
        <v>27.48</v>
      </c>
      <c r="D28">
        <v>50</v>
      </c>
      <c r="E28">
        <v>25</v>
      </c>
      <c r="F28">
        <v>22.52</v>
      </c>
      <c r="G28">
        <v>0</v>
      </c>
      <c r="H28">
        <v>165.2</v>
      </c>
      <c r="I28">
        <v>506.4</v>
      </c>
      <c r="J28">
        <v>231.4</v>
      </c>
      <c r="K28">
        <v>296.60000000000002</v>
      </c>
      <c r="L28" t="s">
        <v>1</v>
      </c>
      <c r="M28">
        <v>165.2</v>
      </c>
      <c r="O28">
        <f t="shared" si="0"/>
        <v>11697225.674778944</v>
      </c>
    </row>
    <row r="29" spans="1:15" x14ac:dyDescent="0.3">
      <c r="A29" t="s">
        <v>25</v>
      </c>
      <c r="B29">
        <v>-60</v>
      </c>
      <c r="C29">
        <v>27.54</v>
      </c>
      <c r="D29">
        <v>50</v>
      </c>
      <c r="E29">
        <v>25</v>
      </c>
      <c r="F29">
        <v>22.46</v>
      </c>
      <c r="G29">
        <v>0</v>
      </c>
      <c r="H29">
        <v>125.6</v>
      </c>
      <c r="I29">
        <v>506.4</v>
      </c>
      <c r="J29">
        <v>231.4</v>
      </c>
      <c r="K29">
        <v>296.2</v>
      </c>
      <c r="L29" t="s">
        <v>1</v>
      </c>
      <c r="M29">
        <v>125.6</v>
      </c>
      <c r="O29">
        <f t="shared" si="0"/>
        <v>3272442.8907789467</v>
      </c>
    </row>
    <row r="30" spans="1:15" x14ac:dyDescent="0.3">
      <c r="A30" t="s">
        <v>25</v>
      </c>
      <c r="B30">
        <v>-60</v>
      </c>
      <c r="C30">
        <v>27.88</v>
      </c>
      <c r="D30">
        <v>50</v>
      </c>
      <c r="E30">
        <v>25</v>
      </c>
      <c r="F30">
        <v>22.12</v>
      </c>
      <c r="G30">
        <v>0.05</v>
      </c>
      <c r="H30">
        <v>126.7</v>
      </c>
      <c r="I30">
        <v>506.4</v>
      </c>
      <c r="J30">
        <v>231.4</v>
      </c>
      <c r="K30">
        <v>294</v>
      </c>
      <c r="L30" t="s">
        <v>1</v>
      </c>
      <c r="M30">
        <v>126.7</v>
      </c>
      <c r="O30">
        <f t="shared" si="0"/>
        <v>3410940.0082131587</v>
      </c>
    </row>
    <row r="31" spans="1:15" x14ac:dyDescent="0.3">
      <c r="A31" t="s">
        <v>25</v>
      </c>
      <c r="B31">
        <v>-60</v>
      </c>
      <c r="C31">
        <v>27.79</v>
      </c>
      <c r="D31">
        <v>50</v>
      </c>
      <c r="E31">
        <v>25</v>
      </c>
      <c r="F31">
        <v>22.21</v>
      </c>
      <c r="G31">
        <v>0</v>
      </c>
      <c r="H31">
        <v>100.4</v>
      </c>
      <c r="I31">
        <v>506.4</v>
      </c>
      <c r="J31">
        <v>231.4</v>
      </c>
      <c r="K31">
        <v>294.60000000000002</v>
      </c>
      <c r="L31" t="s">
        <v>1</v>
      </c>
      <c r="M31">
        <v>100.4</v>
      </c>
      <c r="O31">
        <f t="shared" si="0"/>
        <v>1099614.8554105267</v>
      </c>
    </row>
    <row r="32" spans="1:15" x14ac:dyDescent="0.3">
      <c r="A32" t="s">
        <v>25</v>
      </c>
      <c r="B32">
        <v>-60</v>
      </c>
      <c r="C32">
        <v>27.56</v>
      </c>
      <c r="D32">
        <v>50</v>
      </c>
      <c r="E32">
        <v>25</v>
      </c>
      <c r="F32">
        <v>22.44</v>
      </c>
      <c r="G32">
        <v>0.05</v>
      </c>
      <c r="H32">
        <v>131.1</v>
      </c>
      <c r="I32">
        <v>506.4</v>
      </c>
      <c r="J32">
        <v>231.4</v>
      </c>
      <c r="K32">
        <v>296.10000000000002</v>
      </c>
      <c r="L32" t="s">
        <v>1</v>
      </c>
      <c r="M32">
        <v>131.1</v>
      </c>
      <c r="O32">
        <f t="shared" si="0"/>
        <v>4009337.7132657892</v>
      </c>
    </row>
    <row r="33" spans="1:15" x14ac:dyDescent="0.3">
      <c r="A33" t="s">
        <v>25</v>
      </c>
      <c r="B33">
        <v>-60</v>
      </c>
      <c r="C33">
        <v>27.58</v>
      </c>
      <c r="D33">
        <v>50</v>
      </c>
      <c r="E33">
        <v>25</v>
      </c>
      <c r="F33">
        <v>22.42</v>
      </c>
      <c r="G33">
        <v>0.06</v>
      </c>
      <c r="H33">
        <v>185.1</v>
      </c>
      <c r="I33">
        <v>506.4</v>
      </c>
      <c r="J33">
        <v>231.4</v>
      </c>
      <c r="K33">
        <v>295.89999999999998</v>
      </c>
      <c r="L33" t="s">
        <v>1</v>
      </c>
      <c r="M33">
        <v>185.1</v>
      </c>
      <c r="O33">
        <f t="shared" si="0"/>
        <v>19552608.135792103</v>
      </c>
    </row>
    <row r="34" spans="1:15" x14ac:dyDescent="0.3">
      <c r="A34" t="s">
        <v>25</v>
      </c>
      <c r="B34">
        <v>-60</v>
      </c>
      <c r="C34">
        <v>27.59</v>
      </c>
      <c r="D34">
        <v>50</v>
      </c>
      <c r="E34">
        <v>25</v>
      </c>
      <c r="F34">
        <v>22.41</v>
      </c>
      <c r="G34">
        <v>0.09</v>
      </c>
      <c r="H34">
        <v>163.6</v>
      </c>
      <c r="I34">
        <v>506.4</v>
      </c>
      <c r="J34">
        <v>231.4</v>
      </c>
      <c r="K34">
        <v>295.89999999999998</v>
      </c>
      <c r="L34" t="s">
        <v>1</v>
      </c>
      <c r="M34">
        <v>163.6</v>
      </c>
      <c r="O34">
        <f t="shared" si="0"/>
        <v>11190105.034778947</v>
      </c>
    </row>
    <row r="35" spans="1:15" x14ac:dyDescent="0.3">
      <c r="A35" t="s">
        <v>25</v>
      </c>
      <c r="B35">
        <v>-60</v>
      </c>
      <c r="C35">
        <v>27.68</v>
      </c>
      <c r="D35">
        <v>50</v>
      </c>
      <c r="E35">
        <v>25</v>
      </c>
      <c r="F35">
        <v>22.32</v>
      </c>
      <c r="G35">
        <v>0.09</v>
      </c>
      <c r="H35">
        <v>126.5</v>
      </c>
      <c r="I35">
        <v>506.4</v>
      </c>
      <c r="J35">
        <v>231.4</v>
      </c>
      <c r="K35">
        <v>295.3</v>
      </c>
      <c r="L35" t="s">
        <v>1</v>
      </c>
      <c r="M35">
        <v>126.5</v>
      </c>
      <c r="O35">
        <f t="shared" si="0"/>
        <v>3385437.7648026315</v>
      </c>
    </row>
    <row r="36" spans="1:15" x14ac:dyDescent="0.3">
      <c r="A36" t="s">
        <v>25</v>
      </c>
      <c r="B36">
        <v>-60</v>
      </c>
      <c r="C36">
        <v>27.65</v>
      </c>
      <c r="D36">
        <v>50</v>
      </c>
      <c r="E36">
        <v>25</v>
      </c>
      <c r="F36">
        <v>22.35</v>
      </c>
      <c r="G36">
        <v>0.1</v>
      </c>
      <c r="H36">
        <v>164.7</v>
      </c>
      <c r="I36">
        <v>506.4</v>
      </c>
      <c r="J36">
        <v>231.4</v>
      </c>
      <c r="K36">
        <v>295.5</v>
      </c>
      <c r="L36" t="s">
        <v>1</v>
      </c>
      <c r="M36">
        <v>164.7</v>
      </c>
      <c r="O36">
        <f t="shared" si="0"/>
        <v>11536937.180213153</v>
      </c>
    </row>
    <row r="37" spans="1:15" x14ac:dyDescent="0.3">
      <c r="A37" t="s">
        <v>25</v>
      </c>
      <c r="B37">
        <v>-60</v>
      </c>
      <c r="C37">
        <v>27.73</v>
      </c>
      <c r="D37">
        <v>50</v>
      </c>
      <c r="E37">
        <v>25</v>
      </c>
      <c r="F37">
        <v>22.27</v>
      </c>
      <c r="G37">
        <v>0.16</v>
      </c>
      <c r="H37">
        <v>192.7</v>
      </c>
      <c r="I37">
        <v>506.4</v>
      </c>
      <c r="J37">
        <v>231.4</v>
      </c>
      <c r="K37">
        <v>294.89999999999998</v>
      </c>
      <c r="L37" t="s">
        <v>1</v>
      </c>
      <c r="M37">
        <v>192.7</v>
      </c>
      <c r="O37">
        <f t="shared" si="0"/>
        <v>23409155.883792102</v>
      </c>
    </row>
    <row r="38" spans="1:15" x14ac:dyDescent="0.3">
      <c r="A38" t="s">
        <v>25</v>
      </c>
      <c r="B38">
        <v>-60</v>
      </c>
      <c r="C38">
        <v>27.65</v>
      </c>
      <c r="D38">
        <v>50</v>
      </c>
      <c r="E38">
        <v>25</v>
      </c>
      <c r="F38">
        <v>22.35</v>
      </c>
      <c r="G38">
        <v>0.05</v>
      </c>
      <c r="H38">
        <v>134.5</v>
      </c>
      <c r="I38">
        <v>506.4</v>
      </c>
      <c r="J38">
        <v>231.4</v>
      </c>
      <c r="K38">
        <v>295.5</v>
      </c>
      <c r="L38" t="s">
        <v>1</v>
      </c>
      <c r="M38">
        <v>134.5</v>
      </c>
      <c r="O38">
        <f t="shared" si="0"/>
        <v>4523122.5016447371</v>
      </c>
    </row>
    <row r="39" spans="1:15" x14ac:dyDescent="0.3">
      <c r="A39" t="s">
        <v>25</v>
      </c>
      <c r="B39">
        <v>-60</v>
      </c>
      <c r="C39">
        <v>27.86</v>
      </c>
      <c r="D39">
        <v>50</v>
      </c>
      <c r="E39">
        <v>25</v>
      </c>
      <c r="F39">
        <v>22.14</v>
      </c>
      <c r="G39">
        <v>0.05</v>
      </c>
      <c r="H39">
        <v>140.80000000000001</v>
      </c>
      <c r="I39">
        <v>506.4</v>
      </c>
      <c r="J39">
        <v>231.4</v>
      </c>
      <c r="K39">
        <v>294.10000000000002</v>
      </c>
      <c r="L39" t="s">
        <v>1</v>
      </c>
      <c r="M39">
        <v>140.80000000000001</v>
      </c>
      <c r="O39">
        <f t="shared" si="0"/>
        <v>5603819.5307789501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opLeftCell="A58" workbookViewId="0">
      <selection activeCell="T2" sqref="T2"/>
    </sheetView>
  </sheetViews>
  <sheetFormatPr defaultRowHeight="14.4" x14ac:dyDescent="0.3"/>
  <cols>
    <col min="15" max="15" width="15.77734375" bestFit="1" customWidth="1"/>
    <col min="16" max="16" width="11" bestFit="1" customWidth="1"/>
  </cols>
  <sheetData>
    <row r="1" spans="1:20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O1" t="s">
        <v>4</v>
      </c>
      <c r="P1" t="s">
        <v>5</v>
      </c>
      <c r="Q1" t="s">
        <v>6</v>
      </c>
      <c r="R1" s="1" t="s">
        <v>7</v>
      </c>
    </row>
    <row r="2" spans="1:20" x14ac:dyDescent="0.3">
      <c r="A2" t="s">
        <v>26</v>
      </c>
      <c r="B2">
        <v>-40</v>
      </c>
      <c r="C2">
        <v>13.63</v>
      </c>
      <c r="D2">
        <v>25</v>
      </c>
      <c r="E2">
        <v>12.5</v>
      </c>
      <c r="F2">
        <v>11.37</v>
      </c>
      <c r="G2">
        <v>0.08</v>
      </c>
      <c r="H2">
        <v>171</v>
      </c>
      <c r="I2">
        <v>492</v>
      </c>
      <c r="J2">
        <v>230.1</v>
      </c>
      <c r="K2">
        <v>207.1</v>
      </c>
      <c r="L2" t="s">
        <v>1</v>
      </c>
      <c r="M2">
        <v>171</v>
      </c>
      <c r="O2">
        <f>POWER((M2-20),4)/68</f>
        <v>7645376.4852941176</v>
      </c>
      <c r="P2">
        <f>SUM(O2:O500)</f>
        <v>1429924671.9691174</v>
      </c>
      <c r="Q2">
        <f>20+ P2^0.25</f>
        <v>214.45910827460253</v>
      </c>
      <c r="R2">
        <f>20+(Q2-20)*(LN(2))^0.25</f>
        <v>197.43310605300096</v>
      </c>
      <c r="T2">
        <f>COUNTIF((L2:L500),"YES")</f>
        <v>68</v>
      </c>
    </row>
    <row r="3" spans="1:20" x14ac:dyDescent="0.3">
      <c r="A3" t="s">
        <v>26</v>
      </c>
      <c r="B3">
        <v>-40</v>
      </c>
      <c r="C3">
        <v>13.73</v>
      </c>
      <c r="D3">
        <v>25</v>
      </c>
      <c r="E3">
        <v>12.5</v>
      </c>
      <c r="F3">
        <v>11.27</v>
      </c>
      <c r="G3">
        <v>2.0499999999999998</v>
      </c>
      <c r="H3">
        <v>569.4</v>
      </c>
      <c r="I3">
        <v>492</v>
      </c>
      <c r="J3">
        <v>230.1</v>
      </c>
      <c r="K3">
        <v>206.2</v>
      </c>
      <c r="L3" t="s">
        <v>27</v>
      </c>
      <c r="M3">
        <v>206.2</v>
      </c>
      <c r="O3">
        <f t="shared" ref="O3:O66" si="0">POWER((M3-20),4)/68</f>
        <v>17677050.144023523</v>
      </c>
    </row>
    <row r="4" spans="1:20" x14ac:dyDescent="0.3">
      <c r="A4" t="s">
        <v>26</v>
      </c>
      <c r="B4">
        <v>-40</v>
      </c>
      <c r="C4">
        <v>13.78</v>
      </c>
      <c r="D4">
        <v>25</v>
      </c>
      <c r="E4">
        <v>12.5</v>
      </c>
      <c r="F4">
        <v>11.22</v>
      </c>
      <c r="G4">
        <v>0.13</v>
      </c>
      <c r="H4">
        <v>169.4</v>
      </c>
      <c r="I4">
        <v>492</v>
      </c>
      <c r="J4">
        <v>230.1</v>
      </c>
      <c r="K4">
        <v>205.8</v>
      </c>
      <c r="L4" t="s">
        <v>1</v>
      </c>
      <c r="M4">
        <v>169.4</v>
      </c>
      <c r="O4">
        <f t="shared" si="0"/>
        <v>7326448.0960235298</v>
      </c>
    </row>
    <row r="5" spans="1:20" x14ac:dyDescent="0.3">
      <c r="A5" t="s">
        <v>26</v>
      </c>
      <c r="B5">
        <v>-40</v>
      </c>
      <c r="C5">
        <v>14.02</v>
      </c>
      <c r="D5">
        <v>25</v>
      </c>
      <c r="E5">
        <v>12.5</v>
      </c>
      <c r="F5">
        <v>10.98</v>
      </c>
      <c r="G5">
        <v>1.93</v>
      </c>
      <c r="H5">
        <v>548.70000000000005</v>
      </c>
      <c r="I5">
        <v>492</v>
      </c>
      <c r="J5">
        <v>230.1</v>
      </c>
      <c r="K5">
        <v>203.6</v>
      </c>
      <c r="L5" t="s">
        <v>27</v>
      </c>
      <c r="M5">
        <v>203.6</v>
      </c>
      <c r="O5">
        <f t="shared" si="0"/>
        <v>16710205.6512</v>
      </c>
    </row>
    <row r="6" spans="1:20" x14ac:dyDescent="0.3">
      <c r="A6" t="s">
        <v>26</v>
      </c>
      <c r="B6">
        <v>-40</v>
      </c>
      <c r="C6">
        <v>14.13</v>
      </c>
      <c r="D6">
        <v>25</v>
      </c>
      <c r="E6">
        <v>12.5</v>
      </c>
      <c r="F6">
        <v>10.87</v>
      </c>
      <c r="G6">
        <v>1.67</v>
      </c>
      <c r="H6">
        <v>529.9</v>
      </c>
      <c r="I6">
        <v>492</v>
      </c>
      <c r="J6">
        <v>230.1</v>
      </c>
      <c r="K6">
        <v>202.5</v>
      </c>
      <c r="L6" t="s">
        <v>27</v>
      </c>
      <c r="M6">
        <v>202.5</v>
      </c>
      <c r="O6">
        <f t="shared" si="0"/>
        <v>16313327.780330881</v>
      </c>
    </row>
    <row r="7" spans="1:20" x14ac:dyDescent="0.3">
      <c r="A7" t="s">
        <v>26</v>
      </c>
      <c r="B7">
        <v>-40</v>
      </c>
      <c r="C7">
        <v>13.62</v>
      </c>
      <c r="D7">
        <v>25</v>
      </c>
      <c r="E7">
        <v>12.5</v>
      </c>
      <c r="F7">
        <v>11.38</v>
      </c>
      <c r="G7">
        <v>0.36</v>
      </c>
      <c r="H7">
        <v>318.5</v>
      </c>
      <c r="I7">
        <v>492</v>
      </c>
      <c r="J7">
        <v>230.1</v>
      </c>
      <c r="K7">
        <v>207.2</v>
      </c>
      <c r="L7" t="s">
        <v>27</v>
      </c>
      <c r="M7">
        <v>207.2</v>
      </c>
      <c r="O7">
        <f t="shared" si="0"/>
        <v>18059863.558023527</v>
      </c>
    </row>
    <row r="8" spans="1:20" x14ac:dyDescent="0.3">
      <c r="A8" t="s">
        <v>26</v>
      </c>
      <c r="B8">
        <v>-40</v>
      </c>
      <c r="C8">
        <v>13.77</v>
      </c>
      <c r="D8">
        <v>25</v>
      </c>
      <c r="E8">
        <v>12.5</v>
      </c>
      <c r="F8">
        <v>11.23</v>
      </c>
      <c r="G8">
        <v>2.0699999999999998</v>
      </c>
      <c r="H8">
        <v>574.79999999999995</v>
      </c>
      <c r="I8">
        <v>492</v>
      </c>
      <c r="J8">
        <v>230.1</v>
      </c>
      <c r="K8">
        <v>205.9</v>
      </c>
      <c r="L8" t="s">
        <v>27</v>
      </c>
      <c r="M8">
        <v>205.9</v>
      </c>
      <c r="O8">
        <f t="shared" si="0"/>
        <v>17563402.185530886</v>
      </c>
    </row>
    <row r="9" spans="1:20" x14ac:dyDescent="0.3">
      <c r="A9" t="s">
        <v>26</v>
      </c>
      <c r="B9">
        <v>-40</v>
      </c>
      <c r="C9">
        <v>13.7</v>
      </c>
      <c r="D9">
        <v>25</v>
      </c>
      <c r="E9">
        <v>12.5</v>
      </c>
      <c r="F9">
        <v>11.3</v>
      </c>
      <c r="G9">
        <v>0.69</v>
      </c>
      <c r="H9">
        <v>360.8</v>
      </c>
      <c r="I9">
        <v>492</v>
      </c>
      <c r="J9">
        <v>230.1</v>
      </c>
      <c r="K9">
        <v>206.5</v>
      </c>
      <c r="L9" t="s">
        <v>27</v>
      </c>
      <c r="M9">
        <v>206.5</v>
      </c>
      <c r="O9">
        <f t="shared" si="0"/>
        <v>17791248.750919119</v>
      </c>
    </row>
    <row r="10" spans="1:20" x14ac:dyDescent="0.3">
      <c r="A10" t="s">
        <v>26</v>
      </c>
      <c r="B10">
        <v>-40</v>
      </c>
      <c r="C10">
        <v>13.61</v>
      </c>
      <c r="D10">
        <v>25</v>
      </c>
      <c r="E10">
        <v>12.5</v>
      </c>
      <c r="F10">
        <v>11.39</v>
      </c>
      <c r="G10">
        <v>0.6</v>
      </c>
      <c r="H10">
        <v>343.8</v>
      </c>
      <c r="I10">
        <v>492</v>
      </c>
      <c r="J10">
        <v>230.1</v>
      </c>
      <c r="K10">
        <v>207.3</v>
      </c>
      <c r="L10" t="s">
        <v>27</v>
      </c>
      <c r="M10">
        <v>207.3</v>
      </c>
      <c r="O10">
        <f t="shared" si="0"/>
        <v>18098483.942119118</v>
      </c>
    </row>
    <row r="11" spans="1:20" x14ac:dyDescent="0.3">
      <c r="A11" t="s">
        <v>26</v>
      </c>
      <c r="B11">
        <v>-40</v>
      </c>
      <c r="C11">
        <v>13.85</v>
      </c>
      <c r="D11">
        <v>25</v>
      </c>
      <c r="E11">
        <v>12.5</v>
      </c>
      <c r="F11">
        <v>11.15</v>
      </c>
      <c r="G11">
        <v>0.26</v>
      </c>
      <c r="H11">
        <v>235.8</v>
      </c>
      <c r="I11">
        <v>492</v>
      </c>
      <c r="J11">
        <v>230.1</v>
      </c>
      <c r="K11">
        <v>205.1</v>
      </c>
      <c r="L11" t="s">
        <v>27</v>
      </c>
      <c r="M11">
        <v>205.1</v>
      </c>
      <c r="O11">
        <f t="shared" si="0"/>
        <v>17263019.547648523</v>
      </c>
    </row>
    <row r="12" spans="1:20" x14ac:dyDescent="0.3">
      <c r="A12" t="s">
        <v>26</v>
      </c>
      <c r="B12">
        <v>-40</v>
      </c>
      <c r="C12">
        <v>14.1</v>
      </c>
      <c r="D12">
        <v>25</v>
      </c>
      <c r="E12">
        <v>12.5</v>
      </c>
      <c r="F12">
        <v>10.9</v>
      </c>
      <c r="G12">
        <v>1.79</v>
      </c>
      <c r="H12">
        <v>529.9</v>
      </c>
      <c r="I12">
        <v>492</v>
      </c>
      <c r="J12">
        <v>230.1</v>
      </c>
      <c r="K12">
        <v>202.8</v>
      </c>
      <c r="L12" t="s">
        <v>27</v>
      </c>
      <c r="M12">
        <v>202.8</v>
      </c>
      <c r="O12">
        <f t="shared" si="0"/>
        <v>16420858.278023534</v>
      </c>
    </row>
    <row r="13" spans="1:20" x14ac:dyDescent="0.3">
      <c r="A13" t="s">
        <v>26</v>
      </c>
      <c r="B13">
        <v>-40</v>
      </c>
      <c r="C13">
        <v>13.88</v>
      </c>
      <c r="D13">
        <v>25</v>
      </c>
      <c r="E13">
        <v>12.5</v>
      </c>
      <c r="F13">
        <v>11.12</v>
      </c>
      <c r="G13">
        <v>1.44</v>
      </c>
      <c r="H13">
        <v>496.5</v>
      </c>
      <c r="I13">
        <v>492</v>
      </c>
      <c r="J13">
        <v>230.1</v>
      </c>
      <c r="K13">
        <v>204.9</v>
      </c>
      <c r="L13" t="s">
        <v>27</v>
      </c>
      <c r="M13">
        <v>204.9</v>
      </c>
      <c r="O13">
        <f t="shared" si="0"/>
        <v>17188529.820001472</v>
      </c>
    </row>
    <row r="14" spans="1:20" x14ac:dyDescent="0.3">
      <c r="A14" t="s">
        <v>26</v>
      </c>
      <c r="B14">
        <v>-40</v>
      </c>
      <c r="C14">
        <v>13.84</v>
      </c>
      <c r="D14">
        <v>25</v>
      </c>
      <c r="E14">
        <v>12.5</v>
      </c>
      <c r="F14">
        <v>11.16</v>
      </c>
      <c r="G14">
        <v>2.08</v>
      </c>
      <c r="H14">
        <v>600</v>
      </c>
      <c r="I14">
        <v>492</v>
      </c>
      <c r="J14">
        <v>230.1</v>
      </c>
      <c r="K14">
        <v>205.2</v>
      </c>
      <c r="L14" t="s">
        <v>27</v>
      </c>
      <c r="M14">
        <v>205.2</v>
      </c>
      <c r="O14">
        <f t="shared" si="0"/>
        <v>17300355.072376464</v>
      </c>
    </row>
    <row r="15" spans="1:20" x14ac:dyDescent="0.3">
      <c r="A15" t="s">
        <v>26</v>
      </c>
      <c r="B15">
        <v>-40</v>
      </c>
      <c r="C15">
        <v>13.91</v>
      </c>
      <c r="D15">
        <v>25</v>
      </c>
      <c r="E15">
        <v>12.5</v>
      </c>
      <c r="F15">
        <v>11.09</v>
      </c>
      <c r="G15">
        <v>7.0000000000000007E-2</v>
      </c>
      <c r="H15">
        <v>113.7</v>
      </c>
      <c r="I15">
        <v>492</v>
      </c>
      <c r="J15">
        <v>230.1</v>
      </c>
      <c r="K15">
        <v>204.6</v>
      </c>
      <c r="L15" t="s">
        <v>1</v>
      </c>
      <c r="M15">
        <v>113.7</v>
      </c>
      <c r="O15">
        <f t="shared" si="0"/>
        <v>1133572.8896485295</v>
      </c>
    </row>
    <row r="16" spans="1:20" x14ac:dyDescent="0.3">
      <c r="A16" t="s">
        <v>26</v>
      </c>
      <c r="B16">
        <v>-40</v>
      </c>
      <c r="C16">
        <v>13.89</v>
      </c>
      <c r="D16">
        <v>25</v>
      </c>
      <c r="E16">
        <v>12.5</v>
      </c>
      <c r="F16">
        <v>11.11</v>
      </c>
      <c r="G16">
        <v>0.21</v>
      </c>
      <c r="H16">
        <v>229.6</v>
      </c>
      <c r="I16">
        <v>492</v>
      </c>
      <c r="J16">
        <v>230.1</v>
      </c>
      <c r="K16">
        <v>204.8</v>
      </c>
      <c r="L16" t="s">
        <v>27</v>
      </c>
      <c r="M16">
        <v>204.8</v>
      </c>
      <c r="O16">
        <f t="shared" si="0"/>
        <v>17151375.486494116</v>
      </c>
    </row>
    <row r="17" spans="1:15" x14ac:dyDescent="0.3">
      <c r="A17" t="s">
        <v>26</v>
      </c>
      <c r="B17">
        <v>-40</v>
      </c>
      <c r="C17">
        <v>13.99</v>
      </c>
      <c r="D17">
        <v>25</v>
      </c>
      <c r="E17">
        <v>12.5</v>
      </c>
      <c r="F17">
        <v>11.01</v>
      </c>
      <c r="G17">
        <v>0.09</v>
      </c>
      <c r="H17">
        <v>154.19999999999999</v>
      </c>
      <c r="I17">
        <v>492</v>
      </c>
      <c r="J17">
        <v>230.1</v>
      </c>
      <c r="K17">
        <v>203.8</v>
      </c>
      <c r="L17" t="s">
        <v>1</v>
      </c>
      <c r="M17">
        <v>154.19999999999999</v>
      </c>
      <c r="O17">
        <f t="shared" si="0"/>
        <v>4769810.7783764675</v>
      </c>
    </row>
    <row r="18" spans="1:15" x14ac:dyDescent="0.3">
      <c r="A18" t="s">
        <v>26</v>
      </c>
      <c r="B18">
        <v>-40</v>
      </c>
      <c r="C18">
        <v>13.73</v>
      </c>
      <c r="D18">
        <v>25</v>
      </c>
      <c r="E18">
        <v>12.5</v>
      </c>
      <c r="F18">
        <v>11.27</v>
      </c>
      <c r="G18">
        <v>0.24</v>
      </c>
      <c r="H18">
        <v>221.3</v>
      </c>
      <c r="I18">
        <v>492</v>
      </c>
      <c r="J18">
        <v>230.1</v>
      </c>
      <c r="K18">
        <v>206.2</v>
      </c>
      <c r="L18" t="s">
        <v>27</v>
      </c>
      <c r="M18">
        <v>206.2</v>
      </c>
      <c r="O18">
        <f t="shared" si="0"/>
        <v>17677050.144023523</v>
      </c>
    </row>
    <row r="19" spans="1:15" x14ac:dyDescent="0.3">
      <c r="A19" t="s">
        <v>26</v>
      </c>
      <c r="B19">
        <v>-40</v>
      </c>
      <c r="C19">
        <v>13.95</v>
      </c>
      <c r="D19">
        <v>25</v>
      </c>
      <c r="E19">
        <v>12.5</v>
      </c>
      <c r="F19">
        <v>11.05</v>
      </c>
      <c r="G19">
        <v>1.37</v>
      </c>
      <c r="H19">
        <v>486.7</v>
      </c>
      <c r="I19">
        <v>492</v>
      </c>
      <c r="J19">
        <v>230.1</v>
      </c>
      <c r="K19">
        <v>204.2</v>
      </c>
      <c r="L19" t="s">
        <v>27</v>
      </c>
      <c r="M19">
        <v>204.2</v>
      </c>
      <c r="O19">
        <f t="shared" si="0"/>
        <v>16929712.801905882</v>
      </c>
    </row>
    <row r="20" spans="1:15" x14ac:dyDescent="0.3">
      <c r="A20" t="s">
        <v>26</v>
      </c>
      <c r="B20">
        <v>-40</v>
      </c>
      <c r="C20">
        <v>13.61</v>
      </c>
      <c r="D20">
        <v>25</v>
      </c>
      <c r="E20">
        <v>12.5</v>
      </c>
      <c r="F20">
        <v>11.39</v>
      </c>
      <c r="G20">
        <v>0.25</v>
      </c>
      <c r="H20">
        <v>243.8</v>
      </c>
      <c r="I20">
        <v>492</v>
      </c>
      <c r="J20">
        <v>230.1</v>
      </c>
      <c r="K20">
        <v>207.3</v>
      </c>
      <c r="L20" t="s">
        <v>27</v>
      </c>
      <c r="M20">
        <v>207.3</v>
      </c>
      <c r="O20">
        <f t="shared" si="0"/>
        <v>18098483.942119118</v>
      </c>
    </row>
    <row r="21" spans="1:15" x14ac:dyDescent="0.3">
      <c r="A21" t="s">
        <v>26</v>
      </c>
      <c r="B21">
        <v>-40</v>
      </c>
      <c r="C21">
        <v>13.74</v>
      </c>
      <c r="D21">
        <v>25</v>
      </c>
      <c r="E21">
        <v>12.5</v>
      </c>
      <c r="F21">
        <v>11.26</v>
      </c>
      <c r="G21">
        <v>0.17</v>
      </c>
      <c r="H21">
        <v>202.5</v>
      </c>
      <c r="I21">
        <v>492</v>
      </c>
      <c r="J21">
        <v>230.1</v>
      </c>
      <c r="K21">
        <v>206.1</v>
      </c>
      <c r="L21" t="s">
        <v>1</v>
      </c>
      <c r="M21">
        <v>202.5</v>
      </c>
      <c r="O21">
        <f t="shared" si="0"/>
        <v>16313327.780330881</v>
      </c>
    </row>
    <row r="22" spans="1:15" x14ac:dyDescent="0.3">
      <c r="A22" t="s">
        <v>0</v>
      </c>
      <c r="B22">
        <v>-40</v>
      </c>
      <c r="C22">
        <v>14</v>
      </c>
      <c r="D22">
        <v>25</v>
      </c>
      <c r="E22">
        <v>12.5</v>
      </c>
      <c r="F22">
        <v>11</v>
      </c>
      <c r="G22">
        <v>0</v>
      </c>
      <c r="H22">
        <v>180.6</v>
      </c>
      <c r="I22">
        <v>492</v>
      </c>
      <c r="J22">
        <v>230.1</v>
      </c>
      <c r="K22">
        <v>203.7</v>
      </c>
      <c r="L22" t="s">
        <v>1</v>
      </c>
      <c r="M22">
        <v>180.6</v>
      </c>
      <c r="O22">
        <f t="shared" si="0"/>
        <v>9783026.9760235269</v>
      </c>
    </row>
    <row r="23" spans="1:15" x14ac:dyDescent="0.3">
      <c r="A23" t="s">
        <v>0</v>
      </c>
      <c r="B23">
        <v>-40</v>
      </c>
      <c r="C23">
        <v>14.03</v>
      </c>
      <c r="D23">
        <v>25</v>
      </c>
      <c r="E23">
        <v>12.5</v>
      </c>
      <c r="F23">
        <v>10.97</v>
      </c>
      <c r="G23">
        <v>0</v>
      </c>
      <c r="H23">
        <v>206.7</v>
      </c>
      <c r="I23">
        <v>492</v>
      </c>
      <c r="J23">
        <v>230.1</v>
      </c>
      <c r="K23">
        <v>203.5</v>
      </c>
      <c r="L23" t="s">
        <v>27</v>
      </c>
      <c r="M23">
        <v>203.5</v>
      </c>
      <c r="O23">
        <f t="shared" si="0"/>
        <v>16673829.70680147</v>
      </c>
    </row>
    <row r="24" spans="1:15" x14ac:dyDescent="0.3">
      <c r="A24" t="s">
        <v>0</v>
      </c>
      <c r="B24">
        <v>-40</v>
      </c>
      <c r="C24">
        <v>14.59</v>
      </c>
      <c r="D24">
        <v>25</v>
      </c>
      <c r="E24">
        <v>12.5</v>
      </c>
      <c r="F24">
        <v>10.41</v>
      </c>
      <c r="G24">
        <v>0</v>
      </c>
      <c r="H24">
        <v>240.7</v>
      </c>
      <c r="I24">
        <v>492</v>
      </c>
      <c r="J24">
        <v>230.1</v>
      </c>
      <c r="K24">
        <v>198.2</v>
      </c>
      <c r="L24" t="s">
        <v>27</v>
      </c>
      <c r="M24">
        <v>198.2</v>
      </c>
      <c r="O24">
        <f t="shared" si="0"/>
        <v>14829342.168494113</v>
      </c>
    </row>
    <row r="25" spans="1:15" x14ac:dyDescent="0.3">
      <c r="A25" t="s">
        <v>0</v>
      </c>
      <c r="B25">
        <v>-40</v>
      </c>
      <c r="C25">
        <v>14.44</v>
      </c>
      <c r="D25">
        <v>25</v>
      </c>
      <c r="E25">
        <v>12.5</v>
      </c>
      <c r="F25">
        <v>10.56</v>
      </c>
      <c r="G25">
        <v>0</v>
      </c>
      <c r="H25">
        <v>270.8</v>
      </c>
      <c r="I25">
        <v>492</v>
      </c>
      <c r="J25">
        <v>230.1</v>
      </c>
      <c r="K25">
        <v>199.6</v>
      </c>
      <c r="L25" t="s">
        <v>27</v>
      </c>
      <c r="M25">
        <v>199.6</v>
      </c>
      <c r="O25">
        <f t="shared" si="0"/>
        <v>15300880.263905879</v>
      </c>
    </row>
    <row r="26" spans="1:15" x14ac:dyDescent="0.3">
      <c r="A26" t="s">
        <v>0</v>
      </c>
      <c r="B26">
        <v>-40</v>
      </c>
      <c r="C26">
        <v>14.05</v>
      </c>
      <c r="D26">
        <v>25</v>
      </c>
      <c r="E26">
        <v>12.5</v>
      </c>
      <c r="F26">
        <v>10.95</v>
      </c>
      <c r="G26">
        <v>0</v>
      </c>
      <c r="H26">
        <v>186.4</v>
      </c>
      <c r="I26">
        <v>492</v>
      </c>
      <c r="J26">
        <v>230.1</v>
      </c>
      <c r="K26">
        <v>203.3</v>
      </c>
      <c r="L26" t="s">
        <v>1</v>
      </c>
      <c r="M26">
        <v>186.4</v>
      </c>
      <c r="O26">
        <f t="shared" si="0"/>
        <v>11274683.910023531</v>
      </c>
    </row>
    <row r="27" spans="1:15" x14ac:dyDescent="0.3">
      <c r="A27" t="s">
        <v>0</v>
      </c>
      <c r="B27">
        <v>-40</v>
      </c>
      <c r="C27">
        <v>14.46</v>
      </c>
      <c r="D27">
        <v>25</v>
      </c>
      <c r="E27">
        <v>12.5</v>
      </c>
      <c r="F27">
        <v>10.54</v>
      </c>
      <c r="G27">
        <v>0.18</v>
      </c>
      <c r="H27">
        <v>255.8</v>
      </c>
      <c r="I27">
        <v>492</v>
      </c>
      <c r="J27">
        <v>230.1</v>
      </c>
      <c r="K27">
        <v>199.4</v>
      </c>
      <c r="L27" t="s">
        <v>27</v>
      </c>
      <c r="M27">
        <v>199.4</v>
      </c>
      <c r="O27">
        <f t="shared" si="0"/>
        <v>15232838.65602353</v>
      </c>
    </row>
    <row r="28" spans="1:15" x14ac:dyDescent="0.3">
      <c r="A28" t="s">
        <v>0</v>
      </c>
      <c r="B28">
        <v>-40</v>
      </c>
      <c r="C28">
        <v>13.93</v>
      </c>
      <c r="D28">
        <v>25</v>
      </c>
      <c r="E28">
        <v>12.5</v>
      </c>
      <c r="F28">
        <v>11.07</v>
      </c>
      <c r="G28">
        <v>0.12</v>
      </c>
      <c r="H28">
        <v>231.2</v>
      </c>
      <c r="I28">
        <v>492</v>
      </c>
      <c r="J28">
        <v>230.1</v>
      </c>
      <c r="K28">
        <v>204.4</v>
      </c>
      <c r="L28" t="s">
        <v>27</v>
      </c>
      <c r="M28">
        <v>204.4</v>
      </c>
      <c r="O28">
        <f t="shared" si="0"/>
        <v>17003360.16602353</v>
      </c>
    </row>
    <row r="29" spans="1:15" x14ac:dyDescent="0.3">
      <c r="A29" t="s">
        <v>0</v>
      </c>
      <c r="B29">
        <v>-40</v>
      </c>
      <c r="C29">
        <v>14.15</v>
      </c>
      <c r="D29">
        <v>25</v>
      </c>
      <c r="E29">
        <v>12.5</v>
      </c>
      <c r="F29">
        <v>10.85</v>
      </c>
      <c r="G29">
        <v>0.44</v>
      </c>
      <c r="H29">
        <v>339.4</v>
      </c>
      <c r="I29">
        <v>492</v>
      </c>
      <c r="J29">
        <v>230.1</v>
      </c>
      <c r="K29">
        <v>202.4</v>
      </c>
      <c r="L29" t="s">
        <v>27</v>
      </c>
      <c r="M29">
        <v>202.4</v>
      </c>
      <c r="O29">
        <f t="shared" si="0"/>
        <v>16277601.91849412</v>
      </c>
    </row>
    <row r="30" spans="1:15" x14ac:dyDescent="0.3">
      <c r="A30" t="s">
        <v>0</v>
      </c>
      <c r="B30">
        <v>-40</v>
      </c>
      <c r="C30">
        <v>14.06</v>
      </c>
      <c r="D30">
        <v>25</v>
      </c>
      <c r="E30">
        <v>12.5</v>
      </c>
      <c r="F30">
        <v>10.94</v>
      </c>
      <c r="G30">
        <v>0.83</v>
      </c>
      <c r="H30">
        <v>403.1</v>
      </c>
      <c r="I30">
        <v>492</v>
      </c>
      <c r="J30">
        <v>230.1</v>
      </c>
      <c r="K30">
        <v>203.2</v>
      </c>
      <c r="L30" t="s">
        <v>27</v>
      </c>
      <c r="M30">
        <v>203.2</v>
      </c>
      <c r="O30">
        <f t="shared" si="0"/>
        <v>16565058.144376468</v>
      </c>
    </row>
    <row r="31" spans="1:15" x14ac:dyDescent="0.3">
      <c r="A31" t="s">
        <v>0</v>
      </c>
      <c r="B31">
        <v>-40</v>
      </c>
      <c r="C31">
        <v>14.31</v>
      </c>
      <c r="D31">
        <v>25</v>
      </c>
      <c r="E31">
        <v>12.5</v>
      </c>
      <c r="F31">
        <v>10.69</v>
      </c>
      <c r="G31">
        <v>0.83</v>
      </c>
      <c r="H31">
        <v>399.2</v>
      </c>
      <c r="I31">
        <v>492</v>
      </c>
      <c r="J31">
        <v>230.1</v>
      </c>
      <c r="K31">
        <v>200.9</v>
      </c>
      <c r="L31" t="s">
        <v>27</v>
      </c>
      <c r="M31">
        <v>200.9</v>
      </c>
      <c r="O31">
        <f t="shared" si="0"/>
        <v>15748723.375530884</v>
      </c>
    </row>
    <row r="32" spans="1:15" x14ac:dyDescent="0.3">
      <c r="A32" t="s">
        <v>26</v>
      </c>
      <c r="B32">
        <v>-40</v>
      </c>
      <c r="C32">
        <v>27.73</v>
      </c>
      <c r="D32">
        <v>50</v>
      </c>
      <c r="E32">
        <v>25</v>
      </c>
      <c r="F32">
        <v>22.27</v>
      </c>
      <c r="G32">
        <v>0.09</v>
      </c>
      <c r="H32">
        <v>187.3</v>
      </c>
      <c r="I32">
        <v>492</v>
      </c>
      <c r="J32">
        <v>230.1</v>
      </c>
      <c r="K32">
        <v>289.89999999999998</v>
      </c>
      <c r="L32" t="s">
        <v>1</v>
      </c>
      <c r="M32">
        <v>187.3</v>
      </c>
      <c r="O32">
        <f t="shared" si="0"/>
        <v>11520593.451530887</v>
      </c>
    </row>
    <row r="33" spans="1:15" x14ac:dyDescent="0.3">
      <c r="A33" t="s">
        <v>26</v>
      </c>
      <c r="B33">
        <v>-40</v>
      </c>
      <c r="C33">
        <v>27.76</v>
      </c>
      <c r="D33">
        <v>50</v>
      </c>
      <c r="E33">
        <v>25</v>
      </c>
      <c r="F33">
        <v>22.24</v>
      </c>
      <c r="G33">
        <v>0.05</v>
      </c>
      <c r="H33">
        <v>101.5</v>
      </c>
      <c r="I33">
        <v>492</v>
      </c>
      <c r="J33">
        <v>230.1</v>
      </c>
      <c r="K33">
        <v>289.7</v>
      </c>
      <c r="L33" t="s">
        <v>1</v>
      </c>
      <c r="M33">
        <v>101.5</v>
      </c>
      <c r="O33">
        <f t="shared" si="0"/>
        <v>648815.9568014706</v>
      </c>
    </row>
    <row r="34" spans="1:15" x14ac:dyDescent="0.3">
      <c r="A34" t="s">
        <v>26</v>
      </c>
      <c r="B34">
        <v>-40</v>
      </c>
      <c r="C34">
        <v>27.54</v>
      </c>
      <c r="D34">
        <v>50</v>
      </c>
      <c r="E34">
        <v>25</v>
      </c>
      <c r="F34">
        <v>22.46</v>
      </c>
      <c r="G34">
        <v>0.06</v>
      </c>
      <c r="H34">
        <v>140.30000000000001</v>
      </c>
      <c r="I34">
        <v>492</v>
      </c>
      <c r="J34">
        <v>230.1</v>
      </c>
      <c r="K34">
        <v>291.10000000000002</v>
      </c>
      <c r="L34" t="s">
        <v>1</v>
      </c>
      <c r="M34">
        <v>140.30000000000001</v>
      </c>
      <c r="O34">
        <f t="shared" si="0"/>
        <v>3080020.4260014715</v>
      </c>
    </row>
    <row r="35" spans="1:15" x14ac:dyDescent="0.3">
      <c r="A35" t="s">
        <v>26</v>
      </c>
      <c r="B35">
        <v>-40</v>
      </c>
      <c r="C35">
        <v>26.9</v>
      </c>
      <c r="D35">
        <v>50</v>
      </c>
      <c r="E35">
        <v>25</v>
      </c>
      <c r="F35">
        <v>23.1</v>
      </c>
      <c r="G35">
        <v>0.08</v>
      </c>
      <c r="H35">
        <v>150.19999999999999</v>
      </c>
      <c r="I35">
        <v>492</v>
      </c>
      <c r="J35">
        <v>230.1</v>
      </c>
      <c r="K35">
        <v>295.3</v>
      </c>
      <c r="L35" t="s">
        <v>1</v>
      </c>
      <c r="M35">
        <v>150.19999999999999</v>
      </c>
      <c r="O35">
        <f t="shared" si="0"/>
        <v>4226053.8259058818</v>
      </c>
    </row>
    <row r="36" spans="1:15" x14ac:dyDescent="0.3">
      <c r="A36" t="s">
        <v>26</v>
      </c>
      <c r="B36">
        <v>-40</v>
      </c>
      <c r="C36">
        <v>27.34</v>
      </c>
      <c r="D36">
        <v>50</v>
      </c>
      <c r="E36">
        <v>25</v>
      </c>
      <c r="F36">
        <v>22.66</v>
      </c>
      <c r="G36">
        <v>0.09</v>
      </c>
      <c r="H36">
        <v>187.3</v>
      </c>
      <c r="I36">
        <v>492</v>
      </c>
      <c r="J36">
        <v>230.1</v>
      </c>
      <c r="K36">
        <v>292.39999999999998</v>
      </c>
      <c r="L36" t="s">
        <v>1</v>
      </c>
      <c r="M36">
        <v>187.3</v>
      </c>
      <c r="O36">
        <f t="shared" si="0"/>
        <v>11520593.451530887</v>
      </c>
    </row>
    <row r="37" spans="1:15" x14ac:dyDescent="0.3">
      <c r="A37" t="s">
        <v>26</v>
      </c>
      <c r="B37">
        <v>-40</v>
      </c>
      <c r="C37">
        <v>27</v>
      </c>
      <c r="D37">
        <v>50</v>
      </c>
      <c r="E37">
        <v>25</v>
      </c>
      <c r="F37">
        <v>23</v>
      </c>
      <c r="G37">
        <v>0.18</v>
      </c>
      <c r="H37">
        <v>211.4</v>
      </c>
      <c r="I37">
        <v>492</v>
      </c>
      <c r="J37">
        <v>230.1</v>
      </c>
      <c r="K37">
        <v>294.60000000000002</v>
      </c>
      <c r="L37" t="s">
        <v>1</v>
      </c>
      <c r="M37">
        <v>211.4</v>
      </c>
      <c r="O37">
        <f t="shared" si="0"/>
        <v>19735985.665905882</v>
      </c>
    </row>
    <row r="38" spans="1:15" x14ac:dyDescent="0.3">
      <c r="A38" t="s">
        <v>26</v>
      </c>
      <c r="B38">
        <v>-40</v>
      </c>
      <c r="C38">
        <v>26.82</v>
      </c>
      <c r="D38">
        <v>50</v>
      </c>
      <c r="E38">
        <v>25</v>
      </c>
      <c r="F38">
        <v>23.18</v>
      </c>
      <c r="G38">
        <v>0.12</v>
      </c>
      <c r="H38">
        <v>160.5</v>
      </c>
      <c r="I38">
        <v>492</v>
      </c>
      <c r="J38">
        <v>230.1</v>
      </c>
      <c r="K38">
        <v>295.8</v>
      </c>
      <c r="L38" t="s">
        <v>1</v>
      </c>
      <c r="M38">
        <v>160.5</v>
      </c>
      <c r="O38">
        <f t="shared" si="0"/>
        <v>5730551.0303308824</v>
      </c>
    </row>
    <row r="39" spans="1:15" x14ac:dyDescent="0.3">
      <c r="A39" t="s">
        <v>26</v>
      </c>
      <c r="B39">
        <v>-40</v>
      </c>
      <c r="C39">
        <v>26.88</v>
      </c>
      <c r="D39">
        <v>50</v>
      </c>
      <c r="E39">
        <v>25</v>
      </c>
      <c r="F39">
        <v>23.12</v>
      </c>
      <c r="G39">
        <v>0.11</v>
      </c>
      <c r="H39">
        <v>214.6</v>
      </c>
      <c r="I39">
        <v>492</v>
      </c>
      <c r="J39">
        <v>230.1</v>
      </c>
      <c r="K39">
        <v>295.39999999999998</v>
      </c>
      <c r="L39" t="s">
        <v>1</v>
      </c>
      <c r="M39">
        <v>214.6</v>
      </c>
      <c r="O39">
        <f t="shared" si="0"/>
        <v>21089312.928023525</v>
      </c>
    </row>
    <row r="40" spans="1:15" x14ac:dyDescent="0.3">
      <c r="A40" t="s">
        <v>26</v>
      </c>
      <c r="B40">
        <v>-40</v>
      </c>
      <c r="C40">
        <v>27.28</v>
      </c>
      <c r="D40">
        <v>50</v>
      </c>
      <c r="E40">
        <v>25</v>
      </c>
      <c r="F40">
        <v>22.72</v>
      </c>
      <c r="G40">
        <v>0.15</v>
      </c>
      <c r="H40">
        <v>188.3</v>
      </c>
      <c r="I40">
        <v>492</v>
      </c>
      <c r="J40">
        <v>230.1</v>
      </c>
      <c r="K40">
        <v>292.8</v>
      </c>
      <c r="L40" t="s">
        <v>1</v>
      </c>
      <c r="M40">
        <v>188.3</v>
      </c>
      <c r="O40">
        <f t="shared" si="0"/>
        <v>11798520.492825003</v>
      </c>
    </row>
    <row r="41" spans="1:15" x14ac:dyDescent="0.3">
      <c r="A41" t="s">
        <v>26</v>
      </c>
      <c r="B41">
        <v>-40</v>
      </c>
      <c r="C41">
        <v>27.52</v>
      </c>
      <c r="D41">
        <v>50</v>
      </c>
      <c r="E41">
        <v>25</v>
      </c>
      <c r="F41">
        <v>22.48</v>
      </c>
      <c r="G41">
        <v>0.23</v>
      </c>
      <c r="H41">
        <v>239.3</v>
      </c>
      <c r="I41">
        <v>492</v>
      </c>
      <c r="J41">
        <v>230.1</v>
      </c>
      <c r="K41">
        <v>291.3</v>
      </c>
      <c r="L41" t="s">
        <v>1</v>
      </c>
      <c r="M41">
        <v>239.3</v>
      </c>
      <c r="O41">
        <f t="shared" si="0"/>
        <v>34013052.858825013</v>
      </c>
    </row>
    <row r="42" spans="1:15" x14ac:dyDescent="0.3">
      <c r="A42" t="s">
        <v>26</v>
      </c>
      <c r="B42">
        <v>-40</v>
      </c>
      <c r="C42">
        <v>27.16</v>
      </c>
      <c r="D42">
        <v>50</v>
      </c>
      <c r="E42">
        <v>25</v>
      </c>
      <c r="F42">
        <v>22.84</v>
      </c>
      <c r="G42">
        <v>0.05</v>
      </c>
      <c r="H42">
        <v>112.8</v>
      </c>
      <c r="I42">
        <v>492</v>
      </c>
      <c r="J42">
        <v>230.1</v>
      </c>
      <c r="K42">
        <v>293.60000000000002</v>
      </c>
      <c r="L42" t="s">
        <v>1</v>
      </c>
      <c r="M42">
        <v>112.8</v>
      </c>
      <c r="O42">
        <f t="shared" si="0"/>
        <v>1090643.9439058823</v>
      </c>
    </row>
    <row r="43" spans="1:15" x14ac:dyDescent="0.3">
      <c r="A43" t="s">
        <v>26</v>
      </c>
      <c r="B43">
        <v>-40</v>
      </c>
      <c r="C43">
        <v>27.71</v>
      </c>
      <c r="D43">
        <v>50</v>
      </c>
      <c r="E43">
        <v>25</v>
      </c>
      <c r="F43">
        <v>22.29</v>
      </c>
      <c r="G43">
        <v>0.23</v>
      </c>
      <c r="H43">
        <v>239</v>
      </c>
      <c r="I43">
        <v>492</v>
      </c>
      <c r="J43">
        <v>230.1</v>
      </c>
      <c r="K43">
        <v>290</v>
      </c>
      <c r="L43" t="s">
        <v>1</v>
      </c>
      <c r="M43">
        <v>239</v>
      </c>
      <c r="O43">
        <f t="shared" si="0"/>
        <v>33827316.485294119</v>
      </c>
    </row>
    <row r="44" spans="1:15" x14ac:dyDescent="0.3">
      <c r="A44" t="s">
        <v>26</v>
      </c>
      <c r="B44">
        <v>-40</v>
      </c>
      <c r="C44">
        <v>27.48</v>
      </c>
      <c r="D44">
        <v>50</v>
      </c>
      <c r="E44">
        <v>25</v>
      </c>
      <c r="F44">
        <v>22.52</v>
      </c>
      <c r="G44">
        <v>0.38</v>
      </c>
      <c r="H44">
        <v>284.89999999999998</v>
      </c>
      <c r="I44">
        <v>492</v>
      </c>
      <c r="J44">
        <v>230.1</v>
      </c>
      <c r="K44">
        <v>291.5</v>
      </c>
      <c r="L44" t="s">
        <v>1</v>
      </c>
      <c r="M44">
        <v>284.89999999999998</v>
      </c>
      <c r="O44">
        <f t="shared" si="0"/>
        <v>72413396.874119118</v>
      </c>
    </row>
    <row r="45" spans="1:15" x14ac:dyDescent="0.3">
      <c r="A45" t="s">
        <v>26</v>
      </c>
      <c r="B45">
        <v>-40</v>
      </c>
      <c r="C45">
        <v>27.17</v>
      </c>
      <c r="D45">
        <v>50</v>
      </c>
      <c r="E45">
        <v>25</v>
      </c>
      <c r="F45">
        <v>22.83</v>
      </c>
      <c r="G45">
        <v>0.31</v>
      </c>
      <c r="H45">
        <v>254.7</v>
      </c>
      <c r="I45">
        <v>492</v>
      </c>
      <c r="J45">
        <v>230.1</v>
      </c>
      <c r="K45">
        <v>293.5</v>
      </c>
      <c r="L45" t="s">
        <v>1</v>
      </c>
      <c r="M45">
        <v>254.7</v>
      </c>
      <c r="O45">
        <f t="shared" si="0"/>
        <v>44621426.046001464</v>
      </c>
    </row>
    <row r="46" spans="1:15" x14ac:dyDescent="0.3">
      <c r="A46" t="s">
        <v>26</v>
      </c>
      <c r="B46">
        <v>-40</v>
      </c>
      <c r="C46">
        <v>27.33</v>
      </c>
      <c r="D46">
        <v>50</v>
      </c>
      <c r="E46">
        <v>25</v>
      </c>
      <c r="F46">
        <v>22.67</v>
      </c>
      <c r="G46">
        <v>0.23</v>
      </c>
      <c r="H46">
        <v>270.89999999999998</v>
      </c>
      <c r="I46">
        <v>492</v>
      </c>
      <c r="J46">
        <v>230.1</v>
      </c>
      <c r="K46">
        <v>292.5</v>
      </c>
      <c r="L46" t="s">
        <v>1</v>
      </c>
      <c r="M46">
        <v>270.89999999999998</v>
      </c>
      <c r="O46">
        <f t="shared" si="0"/>
        <v>58276536.465530865</v>
      </c>
    </row>
    <row r="47" spans="1:15" x14ac:dyDescent="0.3">
      <c r="A47" t="s">
        <v>26</v>
      </c>
      <c r="B47">
        <v>-40</v>
      </c>
      <c r="C47">
        <v>27.39</v>
      </c>
      <c r="D47">
        <v>50</v>
      </c>
      <c r="E47">
        <v>25</v>
      </c>
      <c r="F47">
        <v>22.61</v>
      </c>
      <c r="G47">
        <v>0.14000000000000001</v>
      </c>
      <c r="H47">
        <v>187</v>
      </c>
      <c r="I47">
        <v>492</v>
      </c>
      <c r="J47">
        <v>230.1</v>
      </c>
      <c r="K47">
        <v>292.10000000000002</v>
      </c>
      <c r="L47" t="s">
        <v>1</v>
      </c>
      <c r="M47">
        <v>187</v>
      </c>
      <c r="O47">
        <f t="shared" si="0"/>
        <v>11438181.19117647</v>
      </c>
    </row>
    <row r="48" spans="1:15" x14ac:dyDescent="0.3">
      <c r="A48" t="s">
        <v>26</v>
      </c>
      <c r="B48">
        <v>-40</v>
      </c>
      <c r="C48">
        <v>27.53</v>
      </c>
      <c r="D48">
        <v>50</v>
      </c>
      <c r="E48">
        <v>25</v>
      </c>
      <c r="F48">
        <v>22.47</v>
      </c>
      <c r="G48">
        <v>0.13</v>
      </c>
      <c r="H48">
        <v>170.1</v>
      </c>
      <c r="I48">
        <v>492</v>
      </c>
      <c r="J48">
        <v>230.1</v>
      </c>
      <c r="K48">
        <v>291.2</v>
      </c>
      <c r="L48" t="s">
        <v>1</v>
      </c>
      <c r="M48">
        <v>170.1</v>
      </c>
      <c r="O48">
        <f t="shared" si="0"/>
        <v>7464725.7441191161</v>
      </c>
    </row>
    <row r="49" spans="1:15" x14ac:dyDescent="0.3">
      <c r="A49" t="s">
        <v>26</v>
      </c>
      <c r="B49">
        <v>-40</v>
      </c>
      <c r="C49">
        <v>26.83</v>
      </c>
      <c r="D49">
        <v>50</v>
      </c>
      <c r="E49">
        <v>25</v>
      </c>
      <c r="F49">
        <v>23.17</v>
      </c>
      <c r="G49">
        <v>0.25</v>
      </c>
      <c r="H49">
        <v>256.39999999999998</v>
      </c>
      <c r="I49">
        <v>492</v>
      </c>
      <c r="J49">
        <v>230.1</v>
      </c>
      <c r="K49">
        <v>295.7</v>
      </c>
      <c r="L49" t="s">
        <v>1</v>
      </c>
      <c r="M49">
        <v>256.39999999999998</v>
      </c>
      <c r="O49">
        <f t="shared" si="0"/>
        <v>45928364.032376461</v>
      </c>
    </row>
    <row r="50" spans="1:15" x14ac:dyDescent="0.3">
      <c r="A50" t="s">
        <v>26</v>
      </c>
      <c r="B50">
        <v>-40</v>
      </c>
      <c r="C50">
        <v>27.51</v>
      </c>
      <c r="D50">
        <v>50</v>
      </c>
      <c r="E50">
        <v>25</v>
      </c>
      <c r="F50">
        <v>22.49</v>
      </c>
      <c r="G50">
        <v>0.11</v>
      </c>
      <c r="H50">
        <v>171.4</v>
      </c>
      <c r="I50">
        <v>492</v>
      </c>
      <c r="J50">
        <v>230.1</v>
      </c>
      <c r="K50">
        <v>291.3</v>
      </c>
      <c r="L50" t="s">
        <v>1</v>
      </c>
      <c r="M50">
        <v>171.4</v>
      </c>
      <c r="O50">
        <f t="shared" si="0"/>
        <v>7726709.5623764731</v>
      </c>
    </row>
    <row r="51" spans="1:15" x14ac:dyDescent="0.3">
      <c r="A51" t="s">
        <v>26</v>
      </c>
      <c r="B51">
        <v>-40</v>
      </c>
      <c r="C51">
        <v>26.62</v>
      </c>
      <c r="D51">
        <v>50</v>
      </c>
      <c r="E51">
        <v>25</v>
      </c>
      <c r="F51">
        <v>23.38</v>
      </c>
      <c r="G51">
        <v>0.05</v>
      </c>
      <c r="H51">
        <v>103.1</v>
      </c>
      <c r="I51">
        <v>492</v>
      </c>
      <c r="J51">
        <v>230.1</v>
      </c>
      <c r="K51">
        <v>297</v>
      </c>
      <c r="L51" t="s">
        <v>1</v>
      </c>
      <c r="M51">
        <v>103.1</v>
      </c>
      <c r="O51">
        <f t="shared" si="0"/>
        <v>701286.0216485291</v>
      </c>
    </row>
    <row r="52" spans="1:15" x14ac:dyDescent="0.3">
      <c r="A52" t="s">
        <v>26</v>
      </c>
      <c r="B52">
        <v>-40</v>
      </c>
      <c r="C52">
        <v>28.84</v>
      </c>
      <c r="D52">
        <v>50</v>
      </c>
      <c r="E52">
        <v>25</v>
      </c>
      <c r="F52">
        <v>21.16</v>
      </c>
      <c r="G52">
        <v>0.23</v>
      </c>
      <c r="H52">
        <v>230</v>
      </c>
      <c r="I52">
        <v>492</v>
      </c>
      <c r="J52">
        <v>230.1</v>
      </c>
      <c r="K52">
        <v>282.60000000000002</v>
      </c>
      <c r="L52" t="s">
        <v>1</v>
      </c>
      <c r="M52">
        <v>230</v>
      </c>
      <c r="O52">
        <f t="shared" si="0"/>
        <v>28600147.05882353</v>
      </c>
    </row>
    <row r="53" spans="1:15" x14ac:dyDescent="0.3">
      <c r="A53" t="s">
        <v>26</v>
      </c>
      <c r="B53">
        <v>-40</v>
      </c>
      <c r="C53">
        <v>26.72</v>
      </c>
      <c r="D53">
        <v>50</v>
      </c>
      <c r="E53">
        <v>25</v>
      </c>
      <c r="F53">
        <v>23.28</v>
      </c>
      <c r="G53">
        <v>0.2</v>
      </c>
      <c r="H53">
        <v>210</v>
      </c>
      <c r="I53">
        <v>492</v>
      </c>
      <c r="J53">
        <v>230.1</v>
      </c>
      <c r="K53">
        <v>296.39999999999998</v>
      </c>
      <c r="L53" t="s">
        <v>1</v>
      </c>
      <c r="M53">
        <v>210</v>
      </c>
      <c r="O53">
        <f t="shared" si="0"/>
        <v>19164852.94117647</v>
      </c>
    </row>
    <row r="54" spans="1:15" x14ac:dyDescent="0.3">
      <c r="A54" t="s">
        <v>0</v>
      </c>
      <c r="B54">
        <v>-40</v>
      </c>
      <c r="C54">
        <v>27.99</v>
      </c>
      <c r="D54">
        <v>50</v>
      </c>
      <c r="E54">
        <v>25</v>
      </c>
      <c r="F54">
        <v>22.01</v>
      </c>
      <c r="G54">
        <v>0</v>
      </c>
      <c r="H54">
        <v>198.2</v>
      </c>
      <c r="I54">
        <v>492</v>
      </c>
      <c r="J54">
        <v>230.1</v>
      </c>
      <c r="K54">
        <v>288.2</v>
      </c>
      <c r="L54" t="s">
        <v>1</v>
      </c>
      <c r="M54">
        <v>198.2</v>
      </c>
      <c r="O54">
        <f t="shared" si="0"/>
        <v>14829342.168494113</v>
      </c>
    </row>
    <row r="55" spans="1:15" x14ac:dyDescent="0.3">
      <c r="A55" t="s">
        <v>0</v>
      </c>
      <c r="B55">
        <v>-40</v>
      </c>
      <c r="C55">
        <v>28.02</v>
      </c>
      <c r="D55">
        <v>50</v>
      </c>
      <c r="E55">
        <v>25</v>
      </c>
      <c r="F55">
        <v>21.98</v>
      </c>
      <c r="G55">
        <v>0</v>
      </c>
      <c r="H55">
        <v>150.19999999999999</v>
      </c>
      <c r="I55">
        <v>492</v>
      </c>
      <c r="J55">
        <v>230.1</v>
      </c>
      <c r="K55">
        <v>288</v>
      </c>
      <c r="L55" t="s">
        <v>1</v>
      </c>
      <c r="M55">
        <v>150.19999999999999</v>
      </c>
      <c r="O55">
        <f t="shared" si="0"/>
        <v>4226053.8259058818</v>
      </c>
    </row>
    <row r="56" spans="1:15" x14ac:dyDescent="0.3">
      <c r="A56" t="s">
        <v>0</v>
      </c>
      <c r="B56">
        <v>-40</v>
      </c>
      <c r="C56">
        <v>28.32</v>
      </c>
      <c r="D56">
        <v>50</v>
      </c>
      <c r="E56">
        <v>25</v>
      </c>
      <c r="F56">
        <v>21.68</v>
      </c>
      <c r="G56">
        <v>0</v>
      </c>
      <c r="H56">
        <v>226.8</v>
      </c>
      <c r="I56">
        <v>492</v>
      </c>
      <c r="J56">
        <v>230.1</v>
      </c>
      <c r="K56">
        <v>286</v>
      </c>
      <c r="L56" t="s">
        <v>1</v>
      </c>
      <c r="M56">
        <v>226.8</v>
      </c>
      <c r="O56">
        <f t="shared" si="0"/>
        <v>26896342.407905892</v>
      </c>
    </row>
    <row r="57" spans="1:15" x14ac:dyDescent="0.3">
      <c r="A57" t="s">
        <v>0</v>
      </c>
      <c r="B57">
        <v>-40</v>
      </c>
      <c r="C57">
        <v>28.13</v>
      </c>
      <c r="D57">
        <v>50</v>
      </c>
      <c r="E57">
        <v>25</v>
      </c>
      <c r="F57">
        <v>21.87</v>
      </c>
      <c r="G57">
        <v>0</v>
      </c>
      <c r="H57">
        <v>158.1</v>
      </c>
      <c r="I57">
        <v>492</v>
      </c>
      <c r="J57">
        <v>230.1</v>
      </c>
      <c r="K57">
        <v>287.3</v>
      </c>
      <c r="L57" t="s">
        <v>1</v>
      </c>
      <c r="M57">
        <v>158.1</v>
      </c>
      <c r="O57">
        <f t="shared" si="0"/>
        <v>5348916.2940014685</v>
      </c>
    </row>
    <row r="58" spans="1:15" x14ac:dyDescent="0.3">
      <c r="A58" t="s">
        <v>0</v>
      </c>
      <c r="B58">
        <v>-40</v>
      </c>
      <c r="C58">
        <v>28.17</v>
      </c>
      <c r="D58">
        <v>50</v>
      </c>
      <c r="E58">
        <v>25</v>
      </c>
      <c r="F58">
        <v>21.83</v>
      </c>
      <c r="G58">
        <v>0</v>
      </c>
      <c r="H58">
        <v>256.39999999999998</v>
      </c>
      <c r="I58">
        <v>492</v>
      </c>
      <c r="J58">
        <v>230.1</v>
      </c>
      <c r="K58">
        <v>287</v>
      </c>
      <c r="L58" t="s">
        <v>1</v>
      </c>
      <c r="M58">
        <v>256.39999999999998</v>
      </c>
      <c r="O58">
        <f t="shared" si="0"/>
        <v>45928364.032376461</v>
      </c>
    </row>
    <row r="59" spans="1:15" x14ac:dyDescent="0.3">
      <c r="A59" t="s">
        <v>0</v>
      </c>
      <c r="B59">
        <v>-40</v>
      </c>
      <c r="C59">
        <v>28.1</v>
      </c>
      <c r="D59">
        <v>50</v>
      </c>
      <c r="E59">
        <v>25</v>
      </c>
      <c r="F59">
        <v>21.9</v>
      </c>
      <c r="G59">
        <v>0</v>
      </c>
      <c r="H59">
        <v>207.6</v>
      </c>
      <c r="I59">
        <v>492</v>
      </c>
      <c r="J59">
        <v>230.1</v>
      </c>
      <c r="K59">
        <v>287.5</v>
      </c>
      <c r="L59" t="s">
        <v>1</v>
      </c>
      <c r="M59">
        <v>207.6</v>
      </c>
      <c r="O59">
        <f t="shared" si="0"/>
        <v>18214716.807905879</v>
      </c>
    </row>
    <row r="60" spans="1:15" x14ac:dyDescent="0.3">
      <c r="A60" t="s">
        <v>0</v>
      </c>
      <c r="B60">
        <v>-40</v>
      </c>
      <c r="C60">
        <v>27.84</v>
      </c>
      <c r="D60">
        <v>50</v>
      </c>
      <c r="E60">
        <v>25</v>
      </c>
      <c r="F60">
        <v>22.16</v>
      </c>
      <c r="G60">
        <v>0.19</v>
      </c>
      <c r="H60">
        <v>213.5</v>
      </c>
      <c r="I60">
        <v>492</v>
      </c>
      <c r="J60">
        <v>230.1</v>
      </c>
      <c r="K60">
        <v>289.2</v>
      </c>
      <c r="L60" t="s">
        <v>1</v>
      </c>
      <c r="M60">
        <v>213.5</v>
      </c>
      <c r="O60">
        <f t="shared" si="0"/>
        <v>20616501.250919119</v>
      </c>
    </row>
    <row r="61" spans="1:15" x14ac:dyDescent="0.3">
      <c r="A61" t="s">
        <v>0</v>
      </c>
      <c r="B61">
        <v>-40</v>
      </c>
      <c r="C61">
        <v>28.14</v>
      </c>
      <c r="D61">
        <v>50</v>
      </c>
      <c r="E61">
        <v>25</v>
      </c>
      <c r="F61">
        <v>21.86</v>
      </c>
      <c r="G61">
        <v>0.25</v>
      </c>
      <c r="H61">
        <v>254.6</v>
      </c>
      <c r="I61">
        <v>492</v>
      </c>
      <c r="J61">
        <v>230.1</v>
      </c>
      <c r="K61">
        <v>287.2</v>
      </c>
      <c r="L61" t="s">
        <v>1</v>
      </c>
      <c r="M61">
        <v>254.6</v>
      </c>
      <c r="O61">
        <f t="shared" si="0"/>
        <v>44545426.189199992</v>
      </c>
    </row>
    <row r="62" spans="1:15" x14ac:dyDescent="0.3">
      <c r="A62" t="s">
        <v>0</v>
      </c>
      <c r="B62">
        <v>-40</v>
      </c>
      <c r="C62">
        <v>28.26</v>
      </c>
      <c r="D62">
        <v>50</v>
      </c>
      <c r="E62">
        <v>25</v>
      </c>
      <c r="F62">
        <v>21.74</v>
      </c>
      <c r="G62">
        <v>0.24</v>
      </c>
      <c r="H62">
        <v>240</v>
      </c>
      <c r="I62">
        <v>492</v>
      </c>
      <c r="J62">
        <v>230.1</v>
      </c>
      <c r="K62">
        <v>286.39999999999998</v>
      </c>
      <c r="L62" t="s">
        <v>1</v>
      </c>
      <c r="M62">
        <v>240</v>
      </c>
      <c r="O62">
        <f t="shared" si="0"/>
        <v>34449411.764705881</v>
      </c>
    </row>
    <row r="63" spans="1:15" x14ac:dyDescent="0.3">
      <c r="A63" t="s">
        <v>0</v>
      </c>
      <c r="B63">
        <v>-40</v>
      </c>
      <c r="C63">
        <v>29.37</v>
      </c>
      <c r="D63">
        <v>50</v>
      </c>
      <c r="E63">
        <v>25</v>
      </c>
      <c r="F63">
        <v>20.63</v>
      </c>
      <c r="G63">
        <v>0.41</v>
      </c>
      <c r="H63">
        <v>309.2</v>
      </c>
      <c r="I63">
        <v>492</v>
      </c>
      <c r="J63">
        <v>230.1</v>
      </c>
      <c r="K63">
        <v>279</v>
      </c>
      <c r="L63" t="s">
        <v>27</v>
      </c>
      <c r="M63">
        <v>279</v>
      </c>
      <c r="O63">
        <f t="shared" si="0"/>
        <v>66174420.014705881</v>
      </c>
    </row>
    <row r="64" spans="1:15" x14ac:dyDescent="0.3">
      <c r="A64" t="s">
        <v>0</v>
      </c>
      <c r="B64">
        <v>-40</v>
      </c>
      <c r="C64">
        <v>56.43</v>
      </c>
      <c r="D64">
        <v>100</v>
      </c>
      <c r="E64">
        <v>50</v>
      </c>
      <c r="F64">
        <v>43.57</v>
      </c>
      <c r="G64">
        <v>0</v>
      </c>
      <c r="H64">
        <v>125.9</v>
      </c>
      <c r="I64">
        <v>492</v>
      </c>
      <c r="J64">
        <v>230.1</v>
      </c>
      <c r="K64">
        <v>405.5</v>
      </c>
      <c r="L64" t="s">
        <v>1</v>
      </c>
      <c r="M64">
        <v>125.9</v>
      </c>
      <c r="O64">
        <f t="shared" si="0"/>
        <v>1849587.696119118</v>
      </c>
    </row>
    <row r="65" spans="1:15" x14ac:dyDescent="0.3">
      <c r="A65" t="s">
        <v>0</v>
      </c>
      <c r="B65">
        <v>-40</v>
      </c>
      <c r="C65">
        <v>56.39</v>
      </c>
      <c r="D65">
        <v>100</v>
      </c>
      <c r="E65">
        <v>50</v>
      </c>
      <c r="F65">
        <v>43.61</v>
      </c>
      <c r="G65">
        <v>0</v>
      </c>
      <c r="H65">
        <v>128.9</v>
      </c>
      <c r="I65">
        <v>492</v>
      </c>
      <c r="J65">
        <v>230.1</v>
      </c>
      <c r="K65">
        <v>405.7</v>
      </c>
      <c r="L65" t="s">
        <v>1</v>
      </c>
      <c r="M65">
        <v>128.9</v>
      </c>
      <c r="O65">
        <f t="shared" si="0"/>
        <v>2068247.9680014709</v>
      </c>
    </row>
    <row r="66" spans="1:15" x14ac:dyDescent="0.3">
      <c r="A66" t="s">
        <v>0</v>
      </c>
      <c r="B66">
        <v>-40</v>
      </c>
      <c r="C66">
        <v>56.29</v>
      </c>
      <c r="D66">
        <v>100</v>
      </c>
      <c r="E66">
        <v>50</v>
      </c>
      <c r="F66">
        <v>43.71</v>
      </c>
      <c r="G66">
        <v>0</v>
      </c>
      <c r="H66">
        <v>198.5</v>
      </c>
      <c r="I66">
        <v>492</v>
      </c>
      <c r="J66">
        <v>230.1</v>
      </c>
      <c r="K66">
        <v>406.2</v>
      </c>
      <c r="L66" t="s">
        <v>1</v>
      </c>
      <c r="M66">
        <v>198.5</v>
      </c>
      <c r="O66">
        <f t="shared" si="0"/>
        <v>14929455.515625</v>
      </c>
    </row>
    <row r="67" spans="1:15" x14ac:dyDescent="0.3">
      <c r="A67" t="s">
        <v>0</v>
      </c>
      <c r="B67">
        <v>-40</v>
      </c>
      <c r="C67">
        <v>54.58</v>
      </c>
      <c r="D67">
        <v>100</v>
      </c>
      <c r="E67">
        <v>50</v>
      </c>
      <c r="F67">
        <v>45.42</v>
      </c>
      <c r="G67">
        <v>0</v>
      </c>
      <c r="H67">
        <v>212</v>
      </c>
      <c r="I67">
        <v>492</v>
      </c>
      <c r="J67">
        <v>230.1</v>
      </c>
      <c r="K67">
        <v>414</v>
      </c>
      <c r="L67" t="s">
        <v>1</v>
      </c>
      <c r="M67">
        <v>212</v>
      </c>
      <c r="O67">
        <f t="shared" ref="O67:O93" si="1">POWER((M67-20),4)/68</f>
        <v>19984624.94117647</v>
      </c>
    </row>
    <row r="68" spans="1:15" x14ac:dyDescent="0.3">
      <c r="A68" t="s">
        <v>0</v>
      </c>
      <c r="B68">
        <v>-40</v>
      </c>
      <c r="C68">
        <v>56.61</v>
      </c>
      <c r="D68">
        <v>100</v>
      </c>
      <c r="E68">
        <v>50</v>
      </c>
      <c r="F68">
        <v>43.39</v>
      </c>
      <c r="G68">
        <v>0</v>
      </c>
      <c r="H68">
        <v>138.6</v>
      </c>
      <c r="I68">
        <v>492</v>
      </c>
      <c r="J68">
        <v>230.1</v>
      </c>
      <c r="K68">
        <v>404.7</v>
      </c>
      <c r="L68" t="s">
        <v>1</v>
      </c>
      <c r="M68">
        <v>138.6</v>
      </c>
      <c r="O68">
        <f t="shared" si="1"/>
        <v>2909576.9223764702</v>
      </c>
    </row>
    <row r="69" spans="1:15" x14ac:dyDescent="0.3">
      <c r="A69" t="s">
        <v>0</v>
      </c>
      <c r="B69">
        <v>-40</v>
      </c>
      <c r="C69">
        <v>56.75</v>
      </c>
      <c r="D69">
        <v>100</v>
      </c>
      <c r="E69">
        <v>50</v>
      </c>
      <c r="F69">
        <v>43.25</v>
      </c>
      <c r="G69">
        <v>0</v>
      </c>
      <c r="H69">
        <v>187.7</v>
      </c>
      <c r="I69">
        <v>492</v>
      </c>
      <c r="J69">
        <v>230.1</v>
      </c>
      <c r="K69">
        <v>404</v>
      </c>
      <c r="L69" t="s">
        <v>1</v>
      </c>
      <c r="M69">
        <v>187.7</v>
      </c>
      <c r="O69">
        <f t="shared" si="1"/>
        <v>11631168.24153088</v>
      </c>
    </row>
    <row r="70" spans="1:15" x14ac:dyDescent="0.3">
      <c r="A70" t="s">
        <v>0</v>
      </c>
      <c r="B70">
        <v>-40</v>
      </c>
      <c r="C70">
        <v>56.59</v>
      </c>
      <c r="D70">
        <v>100</v>
      </c>
      <c r="E70">
        <v>50</v>
      </c>
      <c r="F70">
        <v>43.41</v>
      </c>
      <c r="G70">
        <v>0</v>
      </c>
      <c r="H70">
        <v>173</v>
      </c>
      <c r="I70">
        <v>492</v>
      </c>
      <c r="J70">
        <v>230.1</v>
      </c>
      <c r="K70">
        <v>404.8</v>
      </c>
      <c r="L70" t="s">
        <v>1</v>
      </c>
      <c r="M70">
        <v>173</v>
      </c>
      <c r="O70">
        <f t="shared" si="1"/>
        <v>8058548.25</v>
      </c>
    </row>
    <row r="71" spans="1:15" x14ac:dyDescent="0.3">
      <c r="A71" t="s">
        <v>0</v>
      </c>
      <c r="B71">
        <v>-40</v>
      </c>
      <c r="C71">
        <v>56.48</v>
      </c>
      <c r="D71">
        <v>100</v>
      </c>
      <c r="E71">
        <v>50</v>
      </c>
      <c r="F71">
        <v>43.52</v>
      </c>
      <c r="G71">
        <v>0</v>
      </c>
      <c r="H71">
        <v>179.5</v>
      </c>
      <c r="I71">
        <v>492</v>
      </c>
      <c r="J71">
        <v>230.1</v>
      </c>
      <c r="K71">
        <v>405.3</v>
      </c>
      <c r="L71" t="s">
        <v>1</v>
      </c>
      <c r="M71">
        <v>179.5</v>
      </c>
      <c r="O71">
        <f t="shared" si="1"/>
        <v>9517740.0009191185</v>
      </c>
    </row>
    <row r="72" spans="1:15" x14ac:dyDescent="0.3">
      <c r="A72" t="s">
        <v>0</v>
      </c>
      <c r="B72">
        <v>-40</v>
      </c>
      <c r="C72">
        <v>57.4</v>
      </c>
      <c r="D72">
        <v>100</v>
      </c>
      <c r="E72">
        <v>50</v>
      </c>
      <c r="F72">
        <v>42.6</v>
      </c>
      <c r="G72">
        <v>0</v>
      </c>
      <c r="H72">
        <v>152.6</v>
      </c>
      <c r="I72">
        <v>492</v>
      </c>
      <c r="J72">
        <v>230.1</v>
      </c>
      <c r="K72">
        <v>401</v>
      </c>
      <c r="L72" t="s">
        <v>1</v>
      </c>
      <c r="M72">
        <v>152.6</v>
      </c>
      <c r="O72">
        <f t="shared" si="1"/>
        <v>4546374.2531999992</v>
      </c>
    </row>
    <row r="73" spans="1:15" x14ac:dyDescent="0.3">
      <c r="A73" t="s">
        <v>0</v>
      </c>
      <c r="B73">
        <v>-40</v>
      </c>
      <c r="C73">
        <v>56.44</v>
      </c>
      <c r="D73">
        <v>100</v>
      </c>
      <c r="E73">
        <v>50</v>
      </c>
      <c r="F73">
        <v>43.56</v>
      </c>
      <c r="G73">
        <v>0</v>
      </c>
      <c r="H73">
        <v>153.6</v>
      </c>
      <c r="I73">
        <v>492</v>
      </c>
      <c r="J73">
        <v>230.1</v>
      </c>
      <c r="K73">
        <v>405.5</v>
      </c>
      <c r="L73" t="s">
        <v>1</v>
      </c>
      <c r="M73">
        <v>153.6</v>
      </c>
      <c r="O73">
        <f t="shared" si="1"/>
        <v>4685079.0159058813</v>
      </c>
    </row>
    <row r="74" spans="1:15" x14ac:dyDescent="0.3">
      <c r="A74" t="s">
        <v>24</v>
      </c>
      <c r="B74">
        <v>-40</v>
      </c>
      <c r="C74">
        <v>56.27</v>
      </c>
      <c r="D74">
        <v>100</v>
      </c>
      <c r="E74">
        <v>50</v>
      </c>
      <c r="F74">
        <v>43.73</v>
      </c>
      <c r="G74">
        <v>0</v>
      </c>
      <c r="H74">
        <v>144.6</v>
      </c>
      <c r="I74">
        <v>492</v>
      </c>
      <c r="J74">
        <v>230.1</v>
      </c>
      <c r="K74">
        <v>406.2</v>
      </c>
      <c r="L74" t="s">
        <v>1</v>
      </c>
      <c r="M74">
        <v>144.6</v>
      </c>
      <c r="O74">
        <f t="shared" si="1"/>
        <v>3544567.5444941167</v>
      </c>
    </row>
    <row r="75" spans="1:15" x14ac:dyDescent="0.3">
      <c r="A75" t="s">
        <v>24</v>
      </c>
      <c r="B75">
        <v>-40</v>
      </c>
      <c r="C75">
        <v>56.17</v>
      </c>
      <c r="D75">
        <v>100</v>
      </c>
      <c r="E75">
        <v>50</v>
      </c>
      <c r="F75">
        <v>43.83</v>
      </c>
      <c r="G75">
        <v>0</v>
      </c>
      <c r="H75">
        <v>150.69999999999999</v>
      </c>
      <c r="I75">
        <v>492</v>
      </c>
      <c r="J75">
        <v>230.1</v>
      </c>
      <c r="K75">
        <v>406.7</v>
      </c>
      <c r="L75" t="s">
        <v>1</v>
      </c>
      <c r="M75">
        <v>150.69999999999999</v>
      </c>
      <c r="O75">
        <f t="shared" si="1"/>
        <v>4291345.0676485281</v>
      </c>
    </row>
    <row r="76" spans="1:15" x14ac:dyDescent="0.3">
      <c r="A76" t="s">
        <v>24</v>
      </c>
      <c r="B76">
        <v>-40</v>
      </c>
      <c r="C76">
        <v>56.43</v>
      </c>
      <c r="D76">
        <v>100</v>
      </c>
      <c r="E76">
        <v>50</v>
      </c>
      <c r="F76">
        <v>43.57</v>
      </c>
      <c r="G76">
        <v>0</v>
      </c>
      <c r="H76">
        <v>139.1</v>
      </c>
      <c r="I76">
        <v>492</v>
      </c>
      <c r="J76">
        <v>230.1</v>
      </c>
      <c r="K76">
        <v>405.5</v>
      </c>
      <c r="L76" t="s">
        <v>1</v>
      </c>
      <c r="M76">
        <v>139.1</v>
      </c>
      <c r="O76">
        <f t="shared" si="1"/>
        <v>2958953.4520014706</v>
      </c>
    </row>
    <row r="77" spans="1:15" x14ac:dyDescent="0.3">
      <c r="A77" t="s">
        <v>24</v>
      </c>
      <c r="B77">
        <v>-40</v>
      </c>
      <c r="C77">
        <v>56.26</v>
      </c>
      <c r="D77">
        <v>100</v>
      </c>
      <c r="E77">
        <v>50</v>
      </c>
      <c r="F77">
        <v>43.74</v>
      </c>
      <c r="G77">
        <v>0</v>
      </c>
      <c r="H77">
        <v>183.6</v>
      </c>
      <c r="I77">
        <v>492</v>
      </c>
      <c r="J77">
        <v>230.1</v>
      </c>
      <c r="K77">
        <v>406.3</v>
      </c>
      <c r="L77" t="s">
        <v>1</v>
      </c>
      <c r="M77">
        <v>183.6</v>
      </c>
      <c r="O77">
        <f t="shared" si="1"/>
        <v>10534751.232376471</v>
      </c>
    </row>
    <row r="78" spans="1:15" x14ac:dyDescent="0.3">
      <c r="A78" t="s">
        <v>24</v>
      </c>
      <c r="B78">
        <v>-40</v>
      </c>
      <c r="C78">
        <v>56.26</v>
      </c>
      <c r="D78">
        <v>100</v>
      </c>
      <c r="E78">
        <v>50</v>
      </c>
      <c r="F78">
        <v>43.74</v>
      </c>
      <c r="G78">
        <v>0</v>
      </c>
      <c r="H78">
        <v>142</v>
      </c>
      <c r="I78">
        <v>492</v>
      </c>
      <c r="J78">
        <v>230.1</v>
      </c>
      <c r="K78">
        <v>406.3</v>
      </c>
      <c r="L78" t="s">
        <v>1</v>
      </c>
      <c r="M78">
        <v>142</v>
      </c>
      <c r="O78">
        <f t="shared" si="1"/>
        <v>3257844.9411764704</v>
      </c>
    </row>
    <row r="79" spans="1:15" x14ac:dyDescent="0.3">
      <c r="A79" t="s">
        <v>24</v>
      </c>
      <c r="B79">
        <v>-40</v>
      </c>
      <c r="C79">
        <v>56.79</v>
      </c>
      <c r="D79">
        <v>100</v>
      </c>
      <c r="E79">
        <v>50</v>
      </c>
      <c r="F79">
        <v>43.21</v>
      </c>
      <c r="G79">
        <v>0.16</v>
      </c>
      <c r="H79">
        <v>187.2</v>
      </c>
      <c r="I79">
        <v>492</v>
      </c>
      <c r="J79">
        <v>230.1</v>
      </c>
      <c r="K79">
        <v>403.8</v>
      </c>
      <c r="L79" t="s">
        <v>1</v>
      </c>
      <c r="M79">
        <v>187.2</v>
      </c>
      <c r="O79">
        <f t="shared" si="1"/>
        <v>11493073.383905878</v>
      </c>
    </row>
    <row r="80" spans="1:15" x14ac:dyDescent="0.3">
      <c r="A80" t="s">
        <v>24</v>
      </c>
      <c r="B80">
        <v>-40</v>
      </c>
      <c r="C80">
        <v>56.58</v>
      </c>
      <c r="D80">
        <v>100</v>
      </c>
      <c r="E80">
        <v>50</v>
      </c>
      <c r="F80">
        <v>43.42</v>
      </c>
      <c r="G80">
        <v>0.12</v>
      </c>
      <c r="H80">
        <v>172.2</v>
      </c>
      <c r="I80">
        <v>492</v>
      </c>
      <c r="J80">
        <v>230.1</v>
      </c>
      <c r="K80">
        <v>404.8</v>
      </c>
      <c r="L80" t="s">
        <v>1</v>
      </c>
      <c r="M80">
        <v>172.2</v>
      </c>
      <c r="O80">
        <f t="shared" si="1"/>
        <v>7891320.7680235272</v>
      </c>
    </row>
    <row r="81" spans="1:15" x14ac:dyDescent="0.3">
      <c r="A81" t="s">
        <v>24</v>
      </c>
      <c r="B81">
        <v>-40</v>
      </c>
      <c r="C81">
        <v>56.29</v>
      </c>
      <c r="D81">
        <v>100</v>
      </c>
      <c r="E81">
        <v>50</v>
      </c>
      <c r="F81">
        <v>43.71</v>
      </c>
      <c r="G81">
        <v>0.15</v>
      </c>
      <c r="H81">
        <v>198</v>
      </c>
      <c r="I81">
        <v>492</v>
      </c>
      <c r="J81">
        <v>230.1</v>
      </c>
      <c r="K81">
        <v>406.2</v>
      </c>
      <c r="L81" t="s">
        <v>1</v>
      </c>
      <c r="M81">
        <v>198</v>
      </c>
      <c r="O81">
        <f t="shared" si="1"/>
        <v>14762880.235294119</v>
      </c>
    </row>
    <row r="82" spans="1:15" x14ac:dyDescent="0.3">
      <c r="A82" t="s">
        <v>24</v>
      </c>
      <c r="B82">
        <v>-40</v>
      </c>
      <c r="C82">
        <v>56.57</v>
      </c>
      <c r="D82">
        <v>100</v>
      </c>
      <c r="E82">
        <v>50</v>
      </c>
      <c r="F82">
        <v>43.43</v>
      </c>
      <c r="G82">
        <v>0</v>
      </c>
      <c r="H82">
        <v>130.4</v>
      </c>
      <c r="I82">
        <v>492</v>
      </c>
      <c r="J82">
        <v>230.1</v>
      </c>
      <c r="K82">
        <v>404.8</v>
      </c>
      <c r="L82" t="s">
        <v>1</v>
      </c>
      <c r="M82">
        <v>130.4</v>
      </c>
      <c r="O82">
        <f t="shared" si="1"/>
        <v>2184577.1203764714</v>
      </c>
    </row>
    <row r="83" spans="1:15" x14ac:dyDescent="0.3">
      <c r="A83" t="s">
        <v>24</v>
      </c>
      <c r="B83">
        <v>-40</v>
      </c>
      <c r="C83">
        <v>56.56</v>
      </c>
      <c r="D83">
        <v>100</v>
      </c>
      <c r="E83">
        <v>50</v>
      </c>
      <c r="F83">
        <v>43.44</v>
      </c>
      <c r="G83">
        <v>0</v>
      </c>
      <c r="H83">
        <v>141.69999999999999</v>
      </c>
      <c r="I83">
        <v>492</v>
      </c>
      <c r="J83">
        <v>230.1</v>
      </c>
      <c r="K83">
        <v>404.9</v>
      </c>
      <c r="L83" t="s">
        <v>1</v>
      </c>
      <c r="M83">
        <v>141.69999999999999</v>
      </c>
      <c r="O83">
        <f t="shared" si="1"/>
        <v>3225918.5675308816</v>
      </c>
    </row>
    <row r="84" spans="1:15" x14ac:dyDescent="0.3">
      <c r="A84" t="s">
        <v>24</v>
      </c>
      <c r="B84">
        <v>-40</v>
      </c>
      <c r="C84">
        <v>56.67</v>
      </c>
      <c r="D84">
        <v>100</v>
      </c>
      <c r="E84">
        <v>50</v>
      </c>
      <c r="F84">
        <v>43.33</v>
      </c>
      <c r="G84">
        <v>0</v>
      </c>
      <c r="H84">
        <v>134.5</v>
      </c>
      <c r="I84">
        <v>492</v>
      </c>
      <c r="J84">
        <v>230.1</v>
      </c>
      <c r="K84">
        <v>404.4</v>
      </c>
      <c r="L84" t="s">
        <v>1</v>
      </c>
      <c r="M84">
        <v>134.5</v>
      </c>
      <c r="O84">
        <f t="shared" si="1"/>
        <v>2527627.2803308824</v>
      </c>
    </row>
    <row r="85" spans="1:15" x14ac:dyDescent="0.3">
      <c r="A85" t="s">
        <v>24</v>
      </c>
      <c r="B85">
        <v>-40</v>
      </c>
      <c r="C85">
        <v>56.77</v>
      </c>
      <c r="D85">
        <v>100</v>
      </c>
      <c r="E85">
        <v>50</v>
      </c>
      <c r="F85">
        <v>43.23</v>
      </c>
      <c r="G85">
        <v>0</v>
      </c>
      <c r="H85">
        <v>115.5</v>
      </c>
      <c r="I85">
        <v>492</v>
      </c>
      <c r="J85">
        <v>230.1</v>
      </c>
      <c r="K85">
        <v>403.9</v>
      </c>
      <c r="L85" t="s">
        <v>1</v>
      </c>
      <c r="M85">
        <v>115.5</v>
      </c>
      <c r="O85">
        <f t="shared" si="1"/>
        <v>1223220.0009191176</v>
      </c>
    </row>
    <row r="86" spans="1:15" x14ac:dyDescent="0.3">
      <c r="A86" t="s">
        <v>24</v>
      </c>
      <c r="B86">
        <v>-40</v>
      </c>
      <c r="C86">
        <v>57.53</v>
      </c>
      <c r="D86">
        <v>100</v>
      </c>
      <c r="E86">
        <v>50</v>
      </c>
      <c r="F86">
        <v>42.47</v>
      </c>
      <c r="G86">
        <v>0</v>
      </c>
      <c r="H86">
        <v>91.7</v>
      </c>
      <c r="I86">
        <v>492</v>
      </c>
      <c r="J86">
        <v>230.1</v>
      </c>
      <c r="K86">
        <v>400.4</v>
      </c>
      <c r="L86" t="s">
        <v>1</v>
      </c>
      <c r="M86">
        <v>91.7</v>
      </c>
      <c r="O86">
        <f t="shared" si="1"/>
        <v>388658.08811911772</v>
      </c>
    </row>
    <row r="87" spans="1:15" x14ac:dyDescent="0.3">
      <c r="A87" t="s">
        <v>24</v>
      </c>
      <c r="B87">
        <v>-40</v>
      </c>
      <c r="C87">
        <v>56.44</v>
      </c>
      <c r="D87">
        <v>100</v>
      </c>
      <c r="E87">
        <v>50</v>
      </c>
      <c r="F87">
        <v>43.56</v>
      </c>
      <c r="G87">
        <v>0</v>
      </c>
      <c r="H87">
        <v>141.1</v>
      </c>
      <c r="I87">
        <v>492</v>
      </c>
      <c r="J87">
        <v>230.1</v>
      </c>
      <c r="K87">
        <v>405.5</v>
      </c>
      <c r="L87" t="s">
        <v>1</v>
      </c>
      <c r="M87">
        <v>141.1</v>
      </c>
      <c r="O87">
        <f t="shared" si="1"/>
        <v>3162770.3580014701</v>
      </c>
    </row>
    <row r="88" spans="1:15" x14ac:dyDescent="0.3">
      <c r="A88" t="s">
        <v>24</v>
      </c>
      <c r="B88">
        <v>-40</v>
      </c>
      <c r="C88">
        <v>56.4</v>
      </c>
      <c r="D88">
        <v>100</v>
      </c>
      <c r="E88">
        <v>50</v>
      </c>
      <c r="F88">
        <v>43.6</v>
      </c>
      <c r="G88">
        <v>0.21</v>
      </c>
      <c r="H88">
        <v>239.1</v>
      </c>
      <c r="I88">
        <v>492</v>
      </c>
      <c r="J88">
        <v>230.1</v>
      </c>
      <c r="K88">
        <v>405.6</v>
      </c>
      <c r="L88" t="s">
        <v>1</v>
      </c>
      <c r="M88">
        <v>239.1</v>
      </c>
      <c r="O88">
        <f t="shared" si="1"/>
        <v>33889143.869648524</v>
      </c>
    </row>
    <row r="89" spans="1:15" x14ac:dyDescent="0.3">
      <c r="A89" t="s">
        <v>24</v>
      </c>
      <c r="B89">
        <v>-40</v>
      </c>
      <c r="C89">
        <v>56.45</v>
      </c>
      <c r="D89">
        <v>100</v>
      </c>
      <c r="E89">
        <v>50</v>
      </c>
      <c r="F89">
        <v>43.55</v>
      </c>
      <c r="G89">
        <v>0.23</v>
      </c>
      <c r="H89">
        <v>243.4</v>
      </c>
      <c r="I89">
        <v>492</v>
      </c>
      <c r="J89">
        <v>230.1</v>
      </c>
      <c r="K89">
        <v>405.4</v>
      </c>
      <c r="L89" t="s">
        <v>1</v>
      </c>
      <c r="M89">
        <v>243.4</v>
      </c>
      <c r="O89">
        <f t="shared" si="1"/>
        <v>36628890.369905889</v>
      </c>
    </row>
    <row r="90" spans="1:15" x14ac:dyDescent="0.3">
      <c r="A90" t="s">
        <v>24</v>
      </c>
      <c r="B90">
        <v>-40</v>
      </c>
      <c r="C90">
        <v>56.33</v>
      </c>
      <c r="D90">
        <v>100</v>
      </c>
      <c r="E90">
        <v>50</v>
      </c>
      <c r="F90">
        <v>43.67</v>
      </c>
      <c r="G90">
        <v>0.14000000000000001</v>
      </c>
      <c r="H90">
        <v>191.9</v>
      </c>
      <c r="I90">
        <v>492</v>
      </c>
      <c r="J90">
        <v>230.1</v>
      </c>
      <c r="K90">
        <v>406</v>
      </c>
      <c r="L90" t="s">
        <v>1</v>
      </c>
      <c r="M90">
        <v>191.9</v>
      </c>
      <c r="O90">
        <f t="shared" si="1"/>
        <v>12840874.281648532</v>
      </c>
    </row>
    <row r="91" spans="1:15" x14ac:dyDescent="0.3">
      <c r="A91" t="s">
        <v>24</v>
      </c>
      <c r="B91">
        <v>-40</v>
      </c>
      <c r="C91">
        <v>56.78</v>
      </c>
      <c r="D91">
        <v>100</v>
      </c>
      <c r="E91">
        <v>50</v>
      </c>
      <c r="F91">
        <v>43.22</v>
      </c>
      <c r="G91">
        <v>0</v>
      </c>
      <c r="H91">
        <v>146.80000000000001</v>
      </c>
      <c r="I91">
        <v>492</v>
      </c>
      <c r="J91">
        <v>230.1</v>
      </c>
      <c r="K91">
        <v>403.9</v>
      </c>
      <c r="L91" t="s">
        <v>1</v>
      </c>
      <c r="M91">
        <v>146.80000000000001</v>
      </c>
      <c r="O91">
        <f t="shared" si="1"/>
        <v>3801614.7279058839</v>
      </c>
    </row>
    <row r="92" spans="1:15" x14ac:dyDescent="0.3">
      <c r="A92" t="s">
        <v>24</v>
      </c>
      <c r="B92">
        <v>-40</v>
      </c>
      <c r="C92">
        <v>56.42</v>
      </c>
      <c r="D92">
        <v>100</v>
      </c>
      <c r="E92">
        <v>50</v>
      </c>
      <c r="F92">
        <v>43.58</v>
      </c>
      <c r="G92">
        <v>0</v>
      </c>
      <c r="H92">
        <v>161.4</v>
      </c>
      <c r="I92">
        <v>492</v>
      </c>
      <c r="J92">
        <v>230.1</v>
      </c>
      <c r="K92">
        <v>405.5</v>
      </c>
      <c r="L92" t="s">
        <v>1</v>
      </c>
      <c r="M92">
        <v>161.4</v>
      </c>
      <c r="O92">
        <f t="shared" si="1"/>
        <v>5878800.5364941191</v>
      </c>
    </row>
    <row r="93" spans="1:15" x14ac:dyDescent="0.3">
      <c r="A93" t="s">
        <v>24</v>
      </c>
      <c r="B93">
        <v>-40</v>
      </c>
      <c r="C93">
        <v>56.67</v>
      </c>
      <c r="D93">
        <v>100</v>
      </c>
      <c r="E93">
        <v>50</v>
      </c>
      <c r="F93">
        <v>43.33</v>
      </c>
      <c r="G93">
        <v>0</v>
      </c>
      <c r="H93">
        <v>142.30000000000001</v>
      </c>
      <c r="I93">
        <v>492</v>
      </c>
      <c r="J93">
        <v>230.1</v>
      </c>
      <c r="K93">
        <v>404.4</v>
      </c>
      <c r="L93" t="s">
        <v>1</v>
      </c>
      <c r="M93">
        <v>142.30000000000001</v>
      </c>
      <c r="O93">
        <f t="shared" si="1"/>
        <v>3290007.7080014716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workbookViewId="0">
      <selection activeCell="R2" sqref="R2"/>
    </sheetView>
  </sheetViews>
  <sheetFormatPr defaultRowHeight="14.4" x14ac:dyDescent="0.3"/>
  <cols>
    <col min="15" max="15" width="15.77734375" bestFit="1" customWidth="1"/>
    <col min="16" max="16" width="11" bestFit="1" customWidth="1"/>
  </cols>
  <sheetData>
    <row r="1" spans="1:20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O1" t="s">
        <v>4</v>
      </c>
      <c r="P1" t="s">
        <v>5</v>
      </c>
      <c r="Q1" t="s">
        <v>6</v>
      </c>
      <c r="R1" s="1" t="s">
        <v>7</v>
      </c>
    </row>
    <row r="2" spans="1:20" x14ac:dyDescent="0.3">
      <c r="A2" t="s">
        <v>28</v>
      </c>
      <c r="B2">
        <v>-20</v>
      </c>
      <c r="C2">
        <v>14.2</v>
      </c>
      <c r="D2">
        <v>25</v>
      </c>
      <c r="E2">
        <v>12.5</v>
      </c>
      <c r="F2">
        <v>10.8</v>
      </c>
      <c r="G2">
        <v>0</v>
      </c>
      <c r="H2">
        <v>128.69999999999999</v>
      </c>
      <c r="I2">
        <v>481.3</v>
      </c>
      <c r="J2">
        <v>228.8</v>
      </c>
      <c r="K2">
        <v>199.1</v>
      </c>
      <c r="L2" t="s">
        <v>1</v>
      </c>
      <c r="M2">
        <v>128.69999999999999</v>
      </c>
      <c r="O2">
        <f>POWER((M2-20),4)/69</f>
        <v>2023341.0170449265</v>
      </c>
      <c r="P2">
        <f>SUM(O2:O500)</f>
        <v>4316372902.2400198</v>
      </c>
      <c r="Q2">
        <f>20+ P2^0.25</f>
        <v>276.31837397855338</v>
      </c>
      <c r="R2">
        <f>20+(Q2-20)*(LN(2))^0.25</f>
        <v>253.87624080455217</v>
      </c>
      <c r="T2">
        <f>COUNTIF((L2:L500),"YES")</f>
        <v>69</v>
      </c>
    </row>
    <row r="3" spans="1:20" x14ac:dyDescent="0.3">
      <c r="A3" t="s">
        <v>28</v>
      </c>
      <c r="B3">
        <v>-20</v>
      </c>
      <c r="C3">
        <v>13.93</v>
      </c>
      <c r="D3">
        <v>25</v>
      </c>
      <c r="E3">
        <v>12.5</v>
      </c>
      <c r="F3">
        <v>11.07</v>
      </c>
      <c r="G3">
        <v>0</v>
      </c>
      <c r="H3">
        <v>146.9</v>
      </c>
      <c r="I3">
        <v>481.3</v>
      </c>
      <c r="J3">
        <v>228.8</v>
      </c>
      <c r="K3">
        <v>201.6</v>
      </c>
      <c r="L3" t="s">
        <v>1</v>
      </c>
      <c r="M3">
        <v>146.9</v>
      </c>
      <c r="O3">
        <f t="shared" ref="O3:O66" si="0">POWER((M3-20),4)/69</f>
        <v>3758351.5222043484</v>
      </c>
    </row>
    <row r="4" spans="1:20" x14ac:dyDescent="0.3">
      <c r="A4" t="s">
        <v>28</v>
      </c>
      <c r="B4">
        <v>-20</v>
      </c>
      <c r="C4">
        <v>13.63</v>
      </c>
      <c r="D4">
        <v>25</v>
      </c>
      <c r="E4">
        <v>12.5</v>
      </c>
      <c r="F4">
        <v>11.37</v>
      </c>
      <c r="G4">
        <v>0.74</v>
      </c>
      <c r="H4">
        <v>402.8</v>
      </c>
      <c r="I4">
        <v>481.3</v>
      </c>
      <c r="J4">
        <v>228.8</v>
      </c>
      <c r="K4">
        <v>204.3</v>
      </c>
      <c r="L4" t="s">
        <v>27</v>
      </c>
      <c r="M4">
        <v>204.3</v>
      </c>
      <c r="O4">
        <f t="shared" si="0"/>
        <v>16720615.114784064</v>
      </c>
    </row>
    <row r="5" spans="1:20" x14ac:dyDescent="0.3">
      <c r="A5" t="s">
        <v>28</v>
      </c>
      <c r="B5">
        <v>-20</v>
      </c>
      <c r="C5">
        <v>14.29</v>
      </c>
      <c r="D5">
        <v>25</v>
      </c>
      <c r="E5">
        <v>12.5</v>
      </c>
      <c r="F5">
        <v>10.71</v>
      </c>
      <c r="G5">
        <v>1.05</v>
      </c>
      <c r="H5">
        <v>409.4</v>
      </c>
      <c r="I5">
        <v>481.3</v>
      </c>
      <c r="J5">
        <v>228.8</v>
      </c>
      <c r="K5">
        <v>198.3</v>
      </c>
      <c r="L5" t="s">
        <v>27</v>
      </c>
      <c r="M5">
        <v>198.3</v>
      </c>
      <c r="O5">
        <f t="shared" si="0"/>
        <v>14647256.333218845</v>
      </c>
    </row>
    <row r="6" spans="1:20" x14ac:dyDescent="0.3">
      <c r="A6" t="s">
        <v>28</v>
      </c>
      <c r="B6">
        <v>-20</v>
      </c>
      <c r="C6">
        <v>14.64</v>
      </c>
      <c r="D6">
        <v>25</v>
      </c>
      <c r="E6">
        <v>12.5</v>
      </c>
      <c r="F6">
        <v>10.36</v>
      </c>
      <c r="G6">
        <v>2.38</v>
      </c>
      <c r="H6">
        <v>530.5</v>
      </c>
      <c r="I6">
        <v>481.3</v>
      </c>
      <c r="J6">
        <v>228.8</v>
      </c>
      <c r="K6">
        <v>195</v>
      </c>
      <c r="L6" t="s">
        <v>27</v>
      </c>
      <c r="M6">
        <v>195</v>
      </c>
      <c r="O6">
        <f t="shared" si="0"/>
        <v>13592617.753623188</v>
      </c>
    </row>
    <row r="7" spans="1:20" x14ac:dyDescent="0.3">
      <c r="A7" t="s">
        <v>28</v>
      </c>
      <c r="B7">
        <v>-20</v>
      </c>
      <c r="C7">
        <v>14.34</v>
      </c>
      <c r="D7">
        <v>25</v>
      </c>
      <c r="E7">
        <v>12.5</v>
      </c>
      <c r="F7">
        <v>10.66</v>
      </c>
      <c r="G7">
        <v>2.64</v>
      </c>
      <c r="H7">
        <v>532.20000000000005</v>
      </c>
      <c r="I7">
        <v>481.3</v>
      </c>
      <c r="J7">
        <v>228.8</v>
      </c>
      <c r="K7">
        <v>197.8</v>
      </c>
      <c r="L7" t="s">
        <v>27</v>
      </c>
      <c r="M7">
        <v>197.8</v>
      </c>
      <c r="O7">
        <f t="shared" si="0"/>
        <v>14483647.142979713</v>
      </c>
    </row>
    <row r="8" spans="1:20" x14ac:dyDescent="0.3">
      <c r="A8" t="s">
        <v>28</v>
      </c>
      <c r="B8">
        <v>-20</v>
      </c>
      <c r="C8">
        <v>14.58</v>
      </c>
      <c r="D8">
        <v>25</v>
      </c>
      <c r="E8">
        <v>12.5</v>
      </c>
      <c r="F8">
        <v>10.42</v>
      </c>
      <c r="G8">
        <v>2.46</v>
      </c>
      <c r="H8">
        <v>534.6</v>
      </c>
      <c r="I8">
        <v>481.3</v>
      </c>
      <c r="J8">
        <v>228.8</v>
      </c>
      <c r="K8">
        <v>195.6</v>
      </c>
      <c r="L8" t="s">
        <v>27</v>
      </c>
      <c r="M8">
        <v>195.6</v>
      </c>
      <c r="O8">
        <f t="shared" si="0"/>
        <v>13779991.685936229</v>
      </c>
    </row>
    <row r="9" spans="1:20" x14ac:dyDescent="0.3">
      <c r="A9" t="s">
        <v>28</v>
      </c>
      <c r="B9">
        <v>-20</v>
      </c>
      <c r="C9">
        <v>14.51</v>
      </c>
      <c r="D9">
        <v>25</v>
      </c>
      <c r="E9">
        <v>12.5</v>
      </c>
      <c r="F9">
        <v>10.49</v>
      </c>
      <c r="G9">
        <v>2.58</v>
      </c>
      <c r="H9">
        <v>536.1</v>
      </c>
      <c r="I9">
        <v>481.3</v>
      </c>
      <c r="J9">
        <v>228.8</v>
      </c>
      <c r="K9">
        <v>196.2</v>
      </c>
      <c r="L9" t="s">
        <v>27</v>
      </c>
      <c r="M9">
        <v>196.2</v>
      </c>
      <c r="O9">
        <f t="shared" si="0"/>
        <v>13969296.183675358</v>
      </c>
    </row>
    <row r="10" spans="1:20" x14ac:dyDescent="0.3">
      <c r="A10" t="s">
        <v>28</v>
      </c>
      <c r="B10">
        <v>-20</v>
      </c>
      <c r="C10">
        <v>14.75</v>
      </c>
      <c r="D10">
        <v>25</v>
      </c>
      <c r="E10">
        <v>12.5</v>
      </c>
      <c r="F10">
        <v>10.25</v>
      </c>
      <c r="G10">
        <v>2.17</v>
      </c>
      <c r="H10">
        <v>536.1</v>
      </c>
      <c r="I10">
        <v>481.3</v>
      </c>
      <c r="J10">
        <v>228.8</v>
      </c>
      <c r="K10">
        <v>194</v>
      </c>
      <c r="L10" t="s">
        <v>27</v>
      </c>
      <c r="M10">
        <v>194</v>
      </c>
      <c r="O10">
        <f t="shared" si="0"/>
        <v>13284582.260869564</v>
      </c>
    </row>
    <row r="11" spans="1:20" x14ac:dyDescent="0.3">
      <c r="A11" t="s">
        <v>28</v>
      </c>
      <c r="B11">
        <v>-20</v>
      </c>
      <c r="C11">
        <v>14.29</v>
      </c>
      <c r="D11">
        <v>25</v>
      </c>
      <c r="E11">
        <v>12.5</v>
      </c>
      <c r="F11">
        <v>10.71</v>
      </c>
      <c r="G11">
        <v>2.78</v>
      </c>
      <c r="H11">
        <v>536.6</v>
      </c>
      <c r="I11">
        <v>481.3</v>
      </c>
      <c r="J11">
        <v>228.8</v>
      </c>
      <c r="K11">
        <v>198.3</v>
      </c>
      <c r="L11" t="s">
        <v>27</v>
      </c>
      <c r="M11">
        <v>198.3</v>
      </c>
      <c r="O11">
        <f t="shared" si="0"/>
        <v>14647256.333218845</v>
      </c>
    </row>
    <row r="12" spans="1:20" x14ac:dyDescent="0.3">
      <c r="A12" t="s">
        <v>28</v>
      </c>
      <c r="B12">
        <v>-20</v>
      </c>
      <c r="C12">
        <v>13.97</v>
      </c>
      <c r="D12">
        <v>25</v>
      </c>
      <c r="E12">
        <v>12.5</v>
      </c>
      <c r="F12">
        <v>11.03</v>
      </c>
      <c r="G12">
        <v>2.62</v>
      </c>
      <c r="H12">
        <v>538.6</v>
      </c>
      <c r="I12">
        <v>481.3</v>
      </c>
      <c r="J12">
        <v>228.8</v>
      </c>
      <c r="K12">
        <v>201.2</v>
      </c>
      <c r="L12" t="s">
        <v>27</v>
      </c>
      <c r="M12">
        <v>201.2</v>
      </c>
      <c r="O12">
        <f t="shared" si="0"/>
        <v>15623692.496139126</v>
      </c>
    </row>
    <row r="13" spans="1:20" x14ac:dyDescent="0.3">
      <c r="A13" t="s">
        <v>28</v>
      </c>
      <c r="B13">
        <v>-20</v>
      </c>
      <c r="C13">
        <v>14.01</v>
      </c>
      <c r="D13">
        <v>25</v>
      </c>
      <c r="E13">
        <v>12.5</v>
      </c>
      <c r="F13">
        <v>10.99</v>
      </c>
      <c r="G13">
        <v>2.4</v>
      </c>
      <c r="H13">
        <v>540.5</v>
      </c>
      <c r="I13">
        <v>481.3</v>
      </c>
      <c r="J13">
        <v>228.8</v>
      </c>
      <c r="K13">
        <v>200.9</v>
      </c>
      <c r="L13" t="s">
        <v>27</v>
      </c>
      <c r="M13">
        <v>200.9</v>
      </c>
      <c r="O13">
        <f t="shared" si="0"/>
        <v>15520481.007769566</v>
      </c>
    </row>
    <row r="14" spans="1:20" x14ac:dyDescent="0.3">
      <c r="A14" t="s">
        <v>28</v>
      </c>
      <c r="B14">
        <v>-20</v>
      </c>
      <c r="C14">
        <v>14.58</v>
      </c>
      <c r="D14">
        <v>25</v>
      </c>
      <c r="E14">
        <v>12.5</v>
      </c>
      <c r="F14">
        <v>10.42</v>
      </c>
      <c r="G14">
        <v>2.77</v>
      </c>
      <c r="H14">
        <v>543.79999999999995</v>
      </c>
      <c r="I14">
        <v>481.3</v>
      </c>
      <c r="J14">
        <v>228.8</v>
      </c>
      <c r="K14">
        <v>195.6</v>
      </c>
      <c r="L14" t="s">
        <v>27</v>
      </c>
      <c r="M14">
        <v>195.6</v>
      </c>
      <c r="O14">
        <f t="shared" si="0"/>
        <v>13779991.685936229</v>
      </c>
    </row>
    <row r="15" spans="1:20" x14ac:dyDescent="0.3">
      <c r="A15" t="s">
        <v>28</v>
      </c>
      <c r="B15">
        <v>-20</v>
      </c>
      <c r="C15">
        <v>14.36</v>
      </c>
      <c r="D15">
        <v>25</v>
      </c>
      <c r="E15">
        <v>12.5</v>
      </c>
      <c r="F15">
        <v>10.64</v>
      </c>
      <c r="G15">
        <v>2.58</v>
      </c>
      <c r="H15">
        <v>549.20000000000005</v>
      </c>
      <c r="I15">
        <v>481.3</v>
      </c>
      <c r="J15">
        <v>228.8</v>
      </c>
      <c r="K15">
        <v>197.6</v>
      </c>
      <c r="L15" t="s">
        <v>27</v>
      </c>
      <c r="M15">
        <v>197.6</v>
      </c>
      <c r="O15">
        <f t="shared" si="0"/>
        <v>14418588.752139129</v>
      </c>
    </row>
    <row r="16" spans="1:20" x14ac:dyDescent="0.3">
      <c r="A16" t="s">
        <v>28</v>
      </c>
      <c r="B16">
        <v>-20</v>
      </c>
      <c r="C16">
        <v>13.89</v>
      </c>
      <c r="D16">
        <v>25</v>
      </c>
      <c r="E16">
        <v>12.5</v>
      </c>
      <c r="F16">
        <v>11.11</v>
      </c>
      <c r="G16">
        <v>2.48</v>
      </c>
      <c r="H16">
        <v>553.70000000000005</v>
      </c>
      <c r="I16">
        <v>481.3</v>
      </c>
      <c r="J16">
        <v>228.8</v>
      </c>
      <c r="K16">
        <v>201.9</v>
      </c>
      <c r="L16" t="s">
        <v>27</v>
      </c>
      <c r="M16">
        <v>201.9</v>
      </c>
      <c r="O16">
        <f t="shared" si="0"/>
        <v>15866520.804523189</v>
      </c>
    </row>
    <row r="17" spans="1:15" x14ac:dyDescent="0.3">
      <c r="A17" t="s">
        <v>28</v>
      </c>
      <c r="B17">
        <v>-20</v>
      </c>
      <c r="C17">
        <v>13.83</v>
      </c>
      <c r="D17">
        <v>25</v>
      </c>
      <c r="E17">
        <v>12.5</v>
      </c>
      <c r="F17">
        <v>11.17</v>
      </c>
      <c r="G17">
        <v>2.4700000000000002</v>
      </c>
      <c r="H17">
        <v>556.1</v>
      </c>
      <c r="I17">
        <v>481.3</v>
      </c>
      <c r="J17">
        <v>228.8</v>
      </c>
      <c r="K17">
        <v>202.5</v>
      </c>
      <c r="L17" t="s">
        <v>27</v>
      </c>
      <c r="M17">
        <v>202.5</v>
      </c>
      <c r="O17">
        <f t="shared" si="0"/>
        <v>16076902.740036232</v>
      </c>
    </row>
    <row r="18" spans="1:15" x14ac:dyDescent="0.3">
      <c r="A18" t="s">
        <v>28</v>
      </c>
      <c r="B18">
        <v>-20</v>
      </c>
      <c r="C18">
        <v>14.31</v>
      </c>
      <c r="D18">
        <v>25</v>
      </c>
      <c r="E18">
        <v>12.5</v>
      </c>
      <c r="F18">
        <v>10.69</v>
      </c>
      <c r="G18">
        <v>2.5099999999999998</v>
      </c>
      <c r="H18">
        <v>556.29999999999995</v>
      </c>
      <c r="I18">
        <v>481.3</v>
      </c>
      <c r="J18">
        <v>228.8</v>
      </c>
      <c r="K18">
        <v>198.1</v>
      </c>
      <c r="L18" t="s">
        <v>27</v>
      </c>
      <c r="M18">
        <v>198.1</v>
      </c>
      <c r="O18">
        <f t="shared" si="0"/>
        <v>14581647.225392751</v>
      </c>
    </row>
    <row r="19" spans="1:15" x14ac:dyDescent="0.3">
      <c r="A19" t="s">
        <v>28</v>
      </c>
      <c r="B19">
        <v>-20</v>
      </c>
      <c r="C19">
        <v>14.31</v>
      </c>
      <c r="D19">
        <v>25</v>
      </c>
      <c r="E19">
        <v>12.5</v>
      </c>
      <c r="F19">
        <v>10.69</v>
      </c>
      <c r="G19">
        <v>2.5099999999999998</v>
      </c>
      <c r="H19">
        <v>560.6</v>
      </c>
      <c r="I19">
        <v>481.3</v>
      </c>
      <c r="J19">
        <v>228.8</v>
      </c>
      <c r="K19">
        <v>198.1</v>
      </c>
      <c r="L19" t="s">
        <v>27</v>
      </c>
      <c r="M19">
        <v>198.1</v>
      </c>
      <c r="O19">
        <f t="shared" si="0"/>
        <v>14581647.225392751</v>
      </c>
    </row>
    <row r="20" spans="1:15" x14ac:dyDescent="0.3">
      <c r="A20" t="s">
        <v>28</v>
      </c>
      <c r="B20">
        <v>-20</v>
      </c>
      <c r="C20">
        <v>14.03</v>
      </c>
      <c r="D20">
        <v>25</v>
      </c>
      <c r="E20">
        <v>12.5</v>
      </c>
      <c r="F20">
        <v>10.97</v>
      </c>
      <c r="G20">
        <v>2.83</v>
      </c>
      <c r="H20">
        <v>565.79999999999995</v>
      </c>
      <c r="I20">
        <v>481.3</v>
      </c>
      <c r="J20">
        <v>228.8</v>
      </c>
      <c r="K20">
        <v>200.7</v>
      </c>
      <c r="L20" t="s">
        <v>27</v>
      </c>
      <c r="M20">
        <v>200.7</v>
      </c>
      <c r="O20">
        <f t="shared" si="0"/>
        <v>15451958.017392747</v>
      </c>
    </row>
    <row r="21" spans="1:15" x14ac:dyDescent="0.3">
      <c r="A21" t="s">
        <v>28</v>
      </c>
      <c r="B21">
        <v>-20</v>
      </c>
      <c r="C21">
        <v>14.13</v>
      </c>
      <c r="D21">
        <v>25</v>
      </c>
      <c r="E21">
        <v>12.5</v>
      </c>
      <c r="F21">
        <v>10.87</v>
      </c>
      <c r="G21">
        <v>2.4300000000000002</v>
      </c>
      <c r="H21">
        <v>570.1</v>
      </c>
      <c r="I21">
        <v>481.3</v>
      </c>
      <c r="J21">
        <v>228.8</v>
      </c>
      <c r="K21">
        <v>199.8</v>
      </c>
      <c r="L21" t="s">
        <v>27</v>
      </c>
      <c r="M21">
        <v>199.8</v>
      </c>
      <c r="O21">
        <f t="shared" si="0"/>
        <v>15146408.264371019</v>
      </c>
    </row>
    <row r="22" spans="1:15" x14ac:dyDescent="0.3">
      <c r="A22" t="s">
        <v>28</v>
      </c>
      <c r="B22">
        <v>-20</v>
      </c>
      <c r="C22">
        <v>13.94</v>
      </c>
      <c r="D22">
        <v>25</v>
      </c>
      <c r="E22">
        <v>12.5</v>
      </c>
      <c r="F22">
        <v>11.06</v>
      </c>
      <c r="G22">
        <v>2.63</v>
      </c>
      <c r="H22">
        <v>571.1</v>
      </c>
      <c r="I22">
        <v>481.3</v>
      </c>
      <c r="J22">
        <v>228.8</v>
      </c>
      <c r="K22">
        <v>201.5</v>
      </c>
      <c r="L22" t="s">
        <v>27</v>
      </c>
      <c r="M22">
        <v>201.5</v>
      </c>
      <c r="O22">
        <f t="shared" si="0"/>
        <v>15727417.899456521</v>
      </c>
    </row>
    <row r="23" spans="1:15" x14ac:dyDescent="0.3">
      <c r="A23" t="s">
        <v>0</v>
      </c>
      <c r="B23">
        <v>-20</v>
      </c>
      <c r="C23">
        <v>14.04</v>
      </c>
      <c r="D23">
        <v>25</v>
      </c>
      <c r="E23">
        <v>12.5</v>
      </c>
      <c r="F23">
        <v>10.96</v>
      </c>
      <c r="G23">
        <v>0</v>
      </c>
      <c r="H23">
        <v>233.1</v>
      </c>
      <c r="I23">
        <v>481.3</v>
      </c>
      <c r="J23">
        <v>228.8</v>
      </c>
      <c r="K23">
        <v>200.6</v>
      </c>
      <c r="L23" t="s">
        <v>27</v>
      </c>
      <c r="M23">
        <v>200.6</v>
      </c>
      <c r="O23">
        <f t="shared" si="0"/>
        <v>15417781.73405217</v>
      </c>
    </row>
    <row r="24" spans="1:15" x14ac:dyDescent="0.3">
      <c r="A24" t="s">
        <v>0</v>
      </c>
      <c r="B24">
        <v>-20</v>
      </c>
      <c r="C24">
        <v>14.04</v>
      </c>
      <c r="D24">
        <v>25</v>
      </c>
      <c r="E24">
        <v>12.5</v>
      </c>
      <c r="F24">
        <v>10.96</v>
      </c>
      <c r="G24">
        <v>0.74</v>
      </c>
      <c r="H24">
        <v>389.8</v>
      </c>
      <c r="I24">
        <v>481.3</v>
      </c>
      <c r="J24">
        <v>228.8</v>
      </c>
      <c r="K24">
        <v>200.6</v>
      </c>
      <c r="L24" t="s">
        <v>27</v>
      </c>
      <c r="M24">
        <v>200.6</v>
      </c>
      <c r="O24">
        <f t="shared" si="0"/>
        <v>15417781.73405217</v>
      </c>
    </row>
    <row r="25" spans="1:15" x14ac:dyDescent="0.3">
      <c r="A25" t="s">
        <v>0</v>
      </c>
      <c r="B25">
        <v>-20</v>
      </c>
      <c r="C25">
        <v>14.12</v>
      </c>
      <c r="D25">
        <v>25</v>
      </c>
      <c r="E25">
        <v>12.5</v>
      </c>
      <c r="F25">
        <v>10.88</v>
      </c>
      <c r="G25">
        <v>1.31</v>
      </c>
      <c r="H25">
        <v>487.9</v>
      </c>
      <c r="I25">
        <v>481.3</v>
      </c>
      <c r="J25">
        <v>228.8</v>
      </c>
      <c r="K25">
        <v>199.8</v>
      </c>
      <c r="L25" t="s">
        <v>27</v>
      </c>
      <c r="M25">
        <v>199.8</v>
      </c>
      <c r="O25">
        <f t="shared" si="0"/>
        <v>15146408.264371019</v>
      </c>
    </row>
    <row r="26" spans="1:15" x14ac:dyDescent="0.3">
      <c r="A26" t="s">
        <v>0</v>
      </c>
      <c r="B26">
        <v>-20</v>
      </c>
      <c r="C26">
        <v>14.3</v>
      </c>
      <c r="D26">
        <v>25</v>
      </c>
      <c r="E26">
        <v>12.5</v>
      </c>
      <c r="F26">
        <v>10.7</v>
      </c>
      <c r="G26">
        <v>1.07</v>
      </c>
      <c r="H26">
        <v>438.3</v>
      </c>
      <c r="I26">
        <v>481.3</v>
      </c>
      <c r="J26">
        <v>228.8</v>
      </c>
      <c r="K26">
        <v>198.2</v>
      </c>
      <c r="L26" t="s">
        <v>27</v>
      </c>
      <c r="M26">
        <v>198.2</v>
      </c>
      <c r="O26">
        <f t="shared" si="0"/>
        <v>14614424.166052168</v>
      </c>
    </row>
    <row r="27" spans="1:15" x14ac:dyDescent="0.3">
      <c r="A27" t="s">
        <v>0</v>
      </c>
      <c r="B27">
        <v>-20</v>
      </c>
      <c r="C27">
        <v>14.18</v>
      </c>
      <c r="D27">
        <v>25</v>
      </c>
      <c r="E27">
        <v>12.5</v>
      </c>
      <c r="F27">
        <v>10.82</v>
      </c>
      <c r="G27">
        <v>2.76</v>
      </c>
      <c r="H27">
        <v>571.4</v>
      </c>
      <c r="I27">
        <v>481.3</v>
      </c>
      <c r="J27">
        <v>228.8</v>
      </c>
      <c r="K27">
        <v>199.3</v>
      </c>
      <c r="L27" t="s">
        <v>27</v>
      </c>
      <c r="M27">
        <v>199.3</v>
      </c>
      <c r="O27">
        <f t="shared" si="0"/>
        <v>14978629.120001454</v>
      </c>
    </row>
    <row r="28" spans="1:15" x14ac:dyDescent="0.3">
      <c r="A28" t="s">
        <v>0</v>
      </c>
      <c r="B28">
        <v>-20</v>
      </c>
      <c r="C28">
        <v>14.47</v>
      </c>
      <c r="D28">
        <v>25</v>
      </c>
      <c r="E28">
        <v>12.5</v>
      </c>
      <c r="F28">
        <v>10.53</v>
      </c>
      <c r="G28">
        <v>2.41</v>
      </c>
      <c r="H28">
        <v>560.70000000000005</v>
      </c>
      <c r="I28">
        <v>481.3</v>
      </c>
      <c r="J28">
        <v>228.8</v>
      </c>
      <c r="K28">
        <v>196.6</v>
      </c>
      <c r="L28" t="s">
        <v>27</v>
      </c>
      <c r="M28">
        <v>196.6</v>
      </c>
      <c r="O28">
        <f t="shared" si="0"/>
        <v>14096578.242805796</v>
      </c>
    </row>
    <row r="29" spans="1:15" x14ac:dyDescent="0.3">
      <c r="A29" t="s">
        <v>0</v>
      </c>
      <c r="B29">
        <v>-20</v>
      </c>
      <c r="C29">
        <v>14.25</v>
      </c>
      <c r="D29">
        <v>25</v>
      </c>
      <c r="E29">
        <v>12.5</v>
      </c>
      <c r="F29">
        <v>10.75</v>
      </c>
      <c r="G29">
        <v>2.71</v>
      </c>
      <c r="H29">
        <v>561.1</v>
      </c>
      <c r="I29">
        <v>481.3</v>
      </c>
      <c r="J29">
        <v>228.8</v>
      </c>
      <c r="K29">
        <v>198.6</v>
      </c>
      <c r="L29" t="s">
        <v>27</v>
      </c>
      <c r="M29">
        <v>198.6</v>
      </c>
      <c r="O29">
        <f t="shared" si="0"/>
        <v>14746084.813936232</v>
      </c>
    </row>
    <row r="30" spans="1:15" x14ac:dyDescent="0.3">
      <c r="A30" t="s">
        <v>0</v>
      </c>
      <c r="B30">
        <v>-20</v>
      </c>
      <c r="C30">
        <v>14.03</v>
      </c>
      <c r="D30">
        <v>25</v>
      </c>
      <c r="E30">
        <v>12.5</v>
      </c>
      <c r="F30">
        <v>10.97</v>
      </c>
      <c r="G30">
        <v>2.83</v>
      </c>
      <c r="H30">
        <v>575.1</v>
      </c>
      <c r="I30">
        <v>481.3</v>
      </c>
      <c r="J30">
        <v>228.8</v>
      </c>
      <c r="K30">
        <v>200.7</v>
      </c>
      <c r="L30" t="s">
        <v>27</v>
      </c>
      <c r="M30">
        <v>200.7</v>
      </c>
      <c r="O30">
        <f t="shared" si="0"/>
        <v>15451958.017392747</v>
      </c>
    </row>
    <row r="31" spans="1:15" x14ac:dyDescent="0.3">
      <c r="A31" t="s">
        <v>0</v>
      </c>
      <c r="B31">
        <v>-20</v>
      </c>
      <c r="C31">
        <v>14.64</v>
      </c>
      <c r="D31">
        <v>25</v>
      </c>
      <c r="E31">
        <v>12.5</v>
      </c>
      <c r="F31">
        <v>10.36</v>
      </c>
      <c r="G31">
        <v>2.64</v>
      </c>
      <c r="H31">
        <v>557.5</v>
      </c>
      <c r="I31">
        <v>481.3</v>
      </c>
      <c r="J31">
        <v>228.8</v>
      </c>
      <c r="K31">
        <v>195</v>
      </c>
      <c r="L31" t="s">
        <v>27</v>
      </c>
      <c r="M31">
        <v>195</v>
      </c>
      <c r="O31">
        <f t="shared" si="0"/>
        <v>13592617.753623188</v>
      </c>
    </row>
    <row r="32" spans="1:15" x14ac:dyDescent="0.3">
      <c r="A32" t="s">
        <v>0</v>
      </c>
      <c r="B32">
        <v>-20</v>
      </c>
      <c r="C32">
        <v>14.26</v>
      </c>
      <c r="D32">
        <v>25</v>
      </c>
      <c r="E32">
        <v>12.5</v>
      </c>
      <c r="F32">
        <v>10.74</v>
      </c>
      <c r="G32">
        <v>2.65</v>
      </c>
      <c r="H32">
        <v>572.5</v>
      </c>
      <c r="I32">
        <v>481.3</v>
      </c>
      <c r="J32">
        <v>228.8</v>
      </c>
      <c r="K32">
        <v>198.6</v>
      </c>
      <c r="L32" t="s">
        <v>27</v>
      </c>
      <c r="M32">
        <v>198.6</v>
      </c>
      <c r="O32">
        <f t="shared" si="0"/>
        <v>14746084.813936232</v>
      </c>
    </row>
    <row r="33" spans="1:15" x14ac:dyDescent="0.3">
      <c r="A33" t="s">
        <v>0</v>
      </c>
      <c r="B33">
        <v>-20</v>
      </c>
      <c r="C33">
        <v>27.87</v>
      </c>
      <c r="D33">
        <v>50</v>
      </c>
      <c r="E33">
        <v>25</v>
      </c>
      <c r="F33">
        <v>22.13</v>
      </c>
      <c r="G33">
        <v>0</v>
      </c>
      <c r="H33">
        <v>202.5</v>
      </c>
      <c r="I33">
        <v>481.3</v>
      </c>
      <c r="J33">
        <v>228.8</v>
      </c>
      <c r="K33">
        <v>285</v>
      </c>
      <c r="L33" t="s">
        <v>1</v>
      </c>
      <c r="M33">
        <v>202.5</v>
      </c>
      <c r="O33">
        <f t="shared" si="0"/>
        <v>16076902.740036232</v>
      </c>
    </row>
    <row r="34" spans="1:15" x14ac:dyDescent="0.3">
      <c r="A34" t="s">
        <v>0</v>
      </c>
      <c r="B34">
        <v>-20</v>
      </c>
      <c r="C34">
        <v>28</v>
      </c>
      <c r="D34">
        <v>50</v>
      </c>
      <c r="E34">
        <v>25</v>
      </c>
      <c r="F34">
        <v>22</v>
      </c>
      <c r="G34">
        <v>0</v>
      </c>
      <c r="H34">
        <v>194.7</v>
      </c>
      <c r="I34">
        <v>481.3</v>
      </c>
      <c r="J34">
        <v>228.8</v>
      </c>
      <c r="K34">
        <v>284.2</v>
      </c>
      <c r="L34" t="s">
        <v>1</v>
      </c>
      <c r="M34">
        <v>194.7</v>
      </c>
      <c r="O34">
        <f t="shared" si="0"/>
        <v>13499650.632001447</v>
      </c>
    </row>
    <row r="35" spans="1:15" x14ac:dyDescent="0.3">
      <c r="A35" t="s">
        <v>0</v>
      </c>
      <c r="B35">
        <v>-20</v>
      </c>
      <c r="C35">
        <v>27.61</v>
      </c>
      <c r="D35">
        <v>50</v>
      </c>
      <c r="E35">
        <v>25</v>
      </c>
      <c r="F35">
        <v>22.39</v>
      </c>
      <c r="G35">
        <v>0</v>
      </c>
      <c r="H35">
        <v>262.8</v>
      </c>
      <c r="I35">
        <v>481.3</v>
      </c>
      <c r="J35">
        <v>228.8</v>
      </c>
      <c r="K35">
        <v>286.7</v>
      </c>
      <c r="L35" t="s">
        <v>1</v>
      </c>
      <c r="M35">
        <v>262.8</v>
      </c>
      <c r="O35">
        <f t="shared" si="0"/>
        <v>50366948.396892764</v>
      </c>
    </row>
    <row r="36" spans="1:15" x14ac:dyDescent="0.3">
      <c r="A36" t="s">
        <v>0</v>
      </c>
      <c r="B36">
        <v>-20</v>
      </c>
      <c r="C36">
        <v>28.02</v>
      </c>
      <c r="D36">
        <v>50</v>
      </c>
      <c r="E36">
        <v>25</v>
      </c>
      <c r="F36">
        <v>21.98</v>
      </c>
      <c r="G36">
        <v>0</v>
      </c>
      <c r="H36">
        <v>187.9</v>
      </c>
      <c r="I36">
        <v>481.3</v>
      </c>
      <c r="J36">
        <v>228.8</v>
      </c>
      <c r="K36">
        <v>284</v>
      </c>
      <c r="L36" t="s">
        <v>1</v>
      </c>
      <c r="M36">
        <v>187.9</v>
      </c>
      <c r="O36">
        <f t="shared" si="0"/>
        <v>11517379.94156667</v>
      </c>
    </row>
    <row r="37" spans="1:15" x14ac:dyDescent="0.3">
      <c r="A37" t="s">
        <v>0</v>
      </c>
      <c r="B37">
        <v>-20</v>
      </c>
      <c r="C37">
        <v>28.15</v>
      </c>
      <c r="D37">
        <v>50</v>
      </c>
      <c r="E37">
        <v>25</v>
      </c>
      <c r="F37">
        <v>21.85</v>
      </c>
      <c r="G37">
        <v>0.31</v>
      </c>
      <c r="H37">
        <v>275.8</v>
      </c>
      <c r="I37">
        <v>481.3</v>
      </c>
      <c r="J37">
        <v>228.8</v>
      </c>
      <c r="K37">
        <v>283.2</v>
      </c>
      <c r="L37" t="s">
        <v>1</v>
      </c>
      <c r="M37">
        <v>275.8</v>
      </c>
      <c r="O37">
        <f t="shared" si="0"/>
        <v>62051612.226805814</v>
      </c>
    </row>
    <row r="38" spans="1:15" x14ac:dyDescent="0.3">
      <c r="A38" t="s">
        <v>0</v>
      </c>
      <c r="B38">
        <v>-20</v>
      </c>
      <c r="C38">
        <v>28.12</v>
      </c>
      <c r="D38">
        <v>50</v>
      </c>
      <c r="E38">
        <v>25</v>
      </c>
      <c r="F38">
        <v>21.88</v>
      </c>
      <c r="G38">
        <v>0.21</v>
      </c>
      <c r="H38">
        <v>261.8</v>
      </c>
      <c r="I38">
        <v>481.3</v>
      </c>
      <c r="J38">
        <v>228.8</v>
      </c>
      <c r="K38">
        <v>283.39999999999998</v>
      </c>
      <c r="L38" t="s">
        <v>1</v>
      </c>
      <c r="M38">
        <v>261.8</v>
      </c>
      <c r="O38">
        <f t="shared" si="0"/>
        <v>49542292.075617403</v>
      </c>
    </row>
    <row r="39" spans="1:15" x14ac:dyDescent="0.3">
      <c r="A39" t="s">
        <v>0</v>
      </c>
      <c r="B39">
        <v>-20</v>
      </c>
      <c r="C39">
        <v>28.15</v>
      </c>
      <c r="D39">
        <v>50</v>
      </c>
      <c r="E39">
        <v>25</v>
      </c>
      <c r="F39">
        <v>21.85</v>
      </c>
      <c r="G39">
        <v>0.68</v>
      </c>
      <c r="H39">
        <v>371</v>
      </c>
      <c r="I39">
        <v>481.3</v>
      </c>
      <c r="J39">
        <v>228.8</v>
      </c>
      <c r="K39">
        <v>283.2</v>
      </c>
      <c r="L39" t="s">
        <v>27</v>
      </c>
      <c r="M39">
        <v>283.2</v>
      </c>
      <c r="O39">
        <f t="shared" si="0"/>
        <v>69549569.96489273</v>
      </c>
    </row>
    <row r="40" spans="1:15" x14ac:dyDescent="0.3">
      <c r="A40" t="s">
        <v>0</v>
      </c>
      <c r="B40">
        <v>-20</v>
      </c>
      <c r="C40">
        <v>28.17</v>
      </c>
      <c r="D40">
        <v>50</v>
      </c>
      <c r="E40">
        <v>25</v>
      </c>
      <c r="F40">
        <v>21.83</v>
      </c>
      <c r="G40">
        <v>0.65</v>
      </c>
      <c r="H40">
        <v>369.1</v>
      </c>
      <c r="I40">
        <v>481.3</v>
      </c>
      <c r="J40">
        <v>228.8</v>
      </c>
      <c r="K40">
        <v>283.10000000000002</v>
      </c>
      <c r="L40" t="s">
        <v>27</v>
      </c>
      <c r="M40">
        <v>283.10000000000002</v>
      </c>
      <c r="O40">
        <f t="shared" si="0"/>
        <v>69443931.753508717</v>
      </c>
    </row>
    <row r="41" spans="1:15" x14ac:dyDescent="0.3">
      <c r="A41" t="s">
        <v>0</v>
      </c>
      <c r="B41">
        <v>-20</v>
      </c>
      <c r="C41">
        <v>28.02</v>
      </c>
      <c r="D41">
        <v>50</v>
      </c>
      <c r="E41">
        <v>25</v>
      </c>
      <c r="F41">
        <v>21.98</v>
      </c>
      <c r="G41">
        <v>1.1299999999999999</v>
      </c>
      <c r="H41">
        <v>462.1</v>
      </c>
      <c r="I41">
        <v>481.3</v>
      </c>
      <c r="J41">
        <v>228.8</v>
      </c>
      <c r="K41">
        <v>284</v>
      </c>
      <c r="L41" t="s">
        <v>27</v>
      </c>
      <c r="M41">
        <v>284</v>
      </c>
      <c r="O41">
        <f t="shared" si="0"/>
        <v>70399020.521739125</v>
      </c>
    </row>
    <row r="42" spans="1:15" x14ac:dyDescent="0.3">
      <c r="A42" t="s">
        <v>0</v>
      </c>
      <c r="B42">
        <v>-20</v>
      </c>
      <c r="C42">
        <v>28</v>
      </c>
      <c r="D42">
        <v>50</v>
      </c>
      <c r="E42">
        <v>25</v>
      </c>
      <c r="F42">
        <v>22</v>
      </c>
      <c r="G42">
        <v>0.47</v>
      </c>
      <c r="H42">
        <v>319.7</v>
      </c>
      <c r="I42">
        <v>481.3</v>
      </c>
      <c r="J42">
        <v>228.8</v>
      </c>
      <c r="K42">
        <v>284.2</v>
      </c>
      <c r="L42" t="s">
        <v>27</v>
      </c>
      <c r="M42">
        <v>284.2</v>
      </c>
      <c r="O42">
        <f t="shared" si="0"/>
        <v>70612593.430284053</v>
      </c>
    </row>
    <row r="43" spans="1:15" x14ac:dyDescent="0.3">
      <c r="A43" t="s">
        <v>29</v>
      </c>
      <c r="B43">
        <v>-20</v>
      </c>
      <c r="C43">
        <v>28.03</v>
      </c>
      <c r="D43">
        <v>50</v>
      </c>
      <c r="E43">
        <v>25</v>
      </c>
      <c r="F43">
        <v>21.97</v>
      </c>
      <c r="G43">
        <v>1.8</v>
      </c>
      <c r="H43">
        <v>583.1</v>
      </c>
      <c r="I43">
        <v>481.3</v>
      </c>
      <c r="J43">
        <v>228.8</v>
      </c>
      <c r="K43">
        <v>284</v>
      </c>
      <c r="L43" t="s">
        <v>27</v>
      </c>
      <c r="M43">
        <v>284</v>
      </c>
      <c r="O43">
        <f t="shared" si="0"/>
        <v>70399020.521739125</v>
      </c>
    </row>
    <row r="44" spans="1:15" x14ac:dyDescent="0.3">
      <c r="A44" t="s">
        <v>29</v>
      </c>
      <c r="B44">
        <v>-20</v>
      </c>
      <c r="C44">
        <v>28.62</v>
      </c>
      <c r="D44">
        <v>50</v>
      </c>
      <c r="E44">
        <v>25</v>
      </c>
      <c r="F44">
        <v>21.38</v>
      </c>
      <c r="G44">
        <v>0.18</v>
      </c>
      <c r="H44">
        <v>231.9</v>
      </c>
      <c r="I44">
        <v>481.3</v>
      </c>
      <c r="J44">
        <v>228.8</v>
      </c>
      <c r="K44">
        <v>280.10000000000002</v>
      </c>
      <c r="L44" t="s">
        <v>1</v>
      </c>
      <c r="M44">
        <v>231.9</v>
      </c>
      <c r="O44">
        <f t="shared" si="0"/>
        <v>29219631.60278406</v>
      </c>
    </row>
    <row r="45" spans="1:15" x14ac:dyDescent="0.3">
      <c r="A45" t="s">
        <v>29</v>
      </c>
      <c r="B45">
        <v>-20</v>
      </c>
      <c r="C45">
        <v>28.74</v>
      </c>
      <c r="D45">
        <v>50</v>
      </c>
      <c r="E45">
        <v>25</v>
      </c>
      <c r="F45">
        <v>21.26</v>
      </c>
      <c r="G45">
        <v>0.77</v>
      </c>
      <c r="H45">
        <v>382</v>
      </c>
      <c r="I45">
        <v>481.3</v>
      </c>
      <c r="J45">
        <v>228.8</v>
      </c>
      <c r="K45">
        <v>279.39999999999998</v>
      </c>
      <c r="L45" t="s">
        <v>27</v>
      </c>
      <c r="M45">
        <v>279.39999999999998</v>
      </c>
      <c r="O45">
        <f t="shared" si="0"/>
        <v>65619179.586805776</v>
      </c>
    </row>
    <row r="46" spans="1:15" x14ac:dyDescent="0.3">
      <c r="A46" t="s">
        <v>29</v>
      </c>
      <c r="B46">
        <v>-20</v>
      </c>
      <c r="C46">
        <v>28.6</v>
      </c>
      <c r="D46">
        <v>50</v>
      </c>
      <c r="E46">
        <v>25</v>
      </c>
      <c r="F46">
        <v>21.4</v>
      </c>
      <c r="G46">
        <v>0.35</v>
      </c>
      <c r="H46">
        <v>295.89999999999998</v>
      </c>
      <c r="I46">
        <v>481.3</v>
      </c>
      <c r="J46">
        <v>228.8</v>
      </c>
      <c r="K46">
        <v>280.3</v>
      </c>
      <c r="L46" t="s">
        <v>27</v>
      </c>
      <c r="M46">
        <v>280.3</v>
      </c>
      <c r="O46">
        <f t="shared" si="0"/>
        <v>66534604.812871031</v>
      </c>
    </row>
    <row r="47" spans="1:15" x14ac:dyDescent="0.3">
      <c r="A47" t="s">
        <v>29</v>
      </c>
      <c r="B47">
        <v>-20</v>
      </c>
      <c r="C47">
        <v>28.74</v>
      </c>
      <c r="D47">
        <v>50</v>
      </c>
      <c r="E47">
        <v>25</v>
      </c>
      <c r="F47">
        <v>21.26</v>
      </c>
      <c r="G47">
        <v>2.14</v>
      </c>
      <c r="H47">
        <v>576.4</v>
      </c>
      <c r="I47">
        <v>481.3</v>
      </c>
      <c r="J47">
        <v>228.8</v>
      </c>
      <c r="K47">
        <v>279.39999999999998</v>
      </c>
      <c r="L47" t="s">
        <v>27</v>
      </c>
      <c r="M47">
        <v>279.39999999999998</v>
      </c>
      <c r="O47">
        <f t="shared" si="0"/>
        <v>65619179.586805776</v>
      </c>
    </row>
    <row r="48" spans="1:15" x14ac:dyDescent="0.3">
      <c r="A48" t="s">
        <v>29</v>
      </c>
      <c r="B48">
        <v>-20</v>
      </c>
      <c r="C48">
        <v>28.86</v>
      </c>
      <c r="D48">
        <v>50</v>
      </c>
      <c r="E48">
        <v>25</v>
      </c>
      <c r="F48">
        <v>21.14</v>
      </c>
      <c r="G48">
        <v>0.89</v>
      </c>
      <c r="H48">
        <v>411.7</v>
      </c>
      <c r="I48">
        <v>481.3</v>
      </c>
      <c r="J48">
        <v>228.8</v>
      </c>
      <c r="K48">
        <v>278.60000000000002</v>
      </c>
      <c r="L48" t="s">
        <v>27</v>
      </c>
      <c r="M48">
        <v>278.60000000000002</v>
      </c>
      <c r="O48">
        <f t="shared" si="0"/>
        <v>64813427.9142261</v>
      </c>
    </row>
    <row r="49" spans="1:15" x14ac:dyDescent="0.3">
      <c r="A49" t="s">
        <v>29</v>
      </c>
      <c r="B49">
        <v>-20</v>
      </c>
      <c r="C49">
        <v>28.35</v>
      </c>
      <c r="D49">
        <v>50</v>
      </c>
      <c r="E49">
        <v>25</v>
      </c>
      <c r="F49">
        <v>21.65</v>
      </c>
      <c r="G49">
        <v>0.3</v>
      </c>
      <c r="H49">
        <v>306.39999999999998</v>
      </c>
      <c r="I49">
        <v>481.3</v>
      </c>
      <c r="J49">
        <v>228.8</v>
      </c>
      <c r="K49">
        <v>281.89999999999998</v>
      </c>
      <c r="L49" t="s">
        <v>27</v>
      </c>
      <c r="M49">
        <v>281.89999999999998</v>
      </c>
      <c r="O49">
        <f t="shared" si="0"/>
        <v>68185637.136117369</v>
      </c>
    </row>
    <row r="50" spans="1:15" x14ac:dyDescent="0.3">
      <c r="A50" t="s">
        <v>29</v>
      </c>
      <c r="B50">
        <v>-20</v>
      </c>
      <c r="C50">
        <v>28.74</v>
      </c>
      <c r="D50">
        <v>50</v>
      </c>
      <c r="E50">
        <v>25</v>
      </c>
      <c r="F50">
        <v>21.26</v>
      </c>
      <c r="G50">
        <v>0.46</v>
      </c>
      <c r="H50">
        <v>324.7</v>
      </c>
      <c r="I50">
        <v>481.3</v>
      </c>
      <c r="J50">
        <v>228.8</v>
      </c>
      <c r="K50">
        <v>279.39999999999998</v>
      </c>
      <c r="L50" t="s">
        <v>27</v>
      </c>
      <c r="M50">
        <v>279.39999999999998</v>
      </c>
      <c r="O50">
        <f t="shared" si="0"/>
        <v>65619179.586805776</v>
      </c>
    </row>
    <row r="51" spans="1:15" x14ac:dyDescent="0.3">
      <c r="A51" t="s">
        <v>29</v>
      </c>
      <c r="B51">
        <v>-20</v>
      </c>
      <c r="C51">
        <v>27.98</v>
      </c>
      <c r="D51">
        <v>50</v>
      </c>
      <c r="E51">
        <v>25</v>
      </c>
      <c r="F51">
        <v>22.02</v>
      </c>
      <c r="G51">
        <v>0.31</v>
      </c>
      <c r="H51">
        <v>282.5</v>
      </c>
      <c r="I51">
        <v>481.3</v>
      </c>
      <c r="J51">
        <v>228.8</v>
      </c>
      <c r="K51">
        <v>284.3</v>
      </c>
      <c r="L51" t="s">
        <v>1</v>
      </c>
      <c r="M51">
        <v>282.5</v>
      </c>
      <c r="O51">
        <f t="shared" si="0"/>
        <v>68812627.377717391</v>
      </c>
    </row>
    <row r="52" spans="1:15" x14ac:dyDescent="0.3">
      <c r="A52" t="s">
        <v>29</v>
      </c>
      <c r="B52">
        <v>-20</v>
      </c>
      <c r="C52">
        <v>28.64</v>
      </c>
      <c r="D52">
        <v>50</v>
      </c>
      <c r="E52">
        <v>25</v>
      </c>
      <c r="F52">
        <v>21.36</v>
      </c>
      <c r="G52">
        <v>0.23</v>
      </c>
      <c r="H52">
        <v>247.2</v>
      </c>
      <c r="I52">
        <v>481.3</v>
      </c>
      <c r="J52">
        <v>228.8</v>
      </c>
      <c r="K52">
        <v>280</v>
      </c>
      <c r="L52" t="s">
        <v>1</v>
      </c>
      <c r="M52">
        <v>247.2</v>
      </c>
      <c r="O52">
        <f t="shared" si="0"/>
        <v>38617505.530805796</v>
      </c>
    </row>
    <row r="53" spans="1:15" x14ac:dyDescent="0.3">
      <c r="A53" t="s">
        <v>29</v>
      </c>
      <c r="B53">
        <v>-20</v>
      </c>
      <c r="C53">
        <v>28.68</v>
      </c>
      <c r="D53">
        <v>50</v>
      </c>
      <c r="E53">
        <v>25</v>
      </c>
      <c r="F53">
        <v>21.32</v>
      </c>
      <c r="G53">
        <v>0.16</v>
      </c>
      <c r="H53">
        <v>233.2</v>
      </c>
      <c r="I53">
        <v>481.3</v>
      </c>
      <c r="J53">
        <v>228.8</v>
      </c>
      <c r="K53">
        <v>279.7</v>
      </c>
      <c r="L53" t="s">
        <v>1</v>
      </c>
      <c r="M53">
        <v>233.2</v>
      </c>
      <c r="O53">
        <f t="shared" si="0"/>
        <v>29943303.390979707</v>
      </c>
    </row>
    <row r="54" spans="1:15" x14ac:dyDescent="0.3">
      <c r="A54" t="s">
        <v>29</v>
      </c>
      <c r="B54">
        <v>-20</v>
      </c>
      <c r="C54">
        <v>28.15</v>
      </c>
      <c r="D54">
        <v>50</v>
      </c>
      <c r="E54">
        <v>25</v>
      </c>
      <c r="F54">
        <v>21.85</v>
      </c>
      <c r="G54">
        <v>0.47</v>
      </c>
      <c r="H54">
        <v>317.5</v>
      </c>
      <c r="I54">
        <v>481.3</v>
      </c>
      <c r="J54">
        <v>228.8</v>
      </c>
      <c r="K54">
        <v>283.2</v>
      </c>
      <c r="L54" t="s">
        <v>27</v>
      </c>
      <c r="M54">
        <v>283.2</v>
      </c>
      <c r="O54">
        <f t="shared" si="0"/>
        <v>69549569.96489273</v>
      </c>
    </row>
    <row r="55" spans="1:15" x14ac:dyDescent="0.3">
      <c r="A55" t="s">
        <v>29</v>
      </c>
      <c r="B55">
        <v>-20</v>
      </c>
      <c r="C55">
        <v>27.27</v>
      </c>
      <c r="D55">
        <v>50</v>
      </c>
      <c r="E55">
        <v>25</v>
      </c>
      <c r="F55">
        <v>22.73</v>
      </c>
      <c r="G55">
        <v>1.54</v>
      </c>
      <c r="H55">
        <v>515.6</v>
      </c>
      <c r="I55">
        <v>481.3</v>
      </c>
      <c r="J55">
        <v>228.8</v>
      </c>
      <c r="K55">
        <v>288.89999999999998</v>
      </c>
      <c r="L55" t="s">
        <v>27</v>
      </c>
      <c r="M55">
        <v>288.89999999999998</v>
      </c>
      <c r="O55">
        <f t="shared" si="0"/>
        <v>75772936.492523164</v>
      </c>
    </row>
    <row r="56" spans="1:15" x14ac:dyDescent="0.3">
      <c r="A56" t="s">
        <v>29</v>
      </c>
      <c r="B56">
        <v>-20</v>
      </c>
      <c r="C56">
        <v>29.06</v>
      </c>
      <c r="D56">
        <v>50</v>
      </c>
      <c r="E56">
        <v>25</v>
      </c>
      <c r="F56">
        <v>20.94</v>
      </c>
      <c r="G56">
        <v>0.26</v>
      </c>
      <c r="H56">
        <v>263.2</v>
      </c>
      <c r="I56">
        <v>481.3</v>
      </c>
      <c r="J56">
        <v>228.8</v>
      </c>
      <c r="K56">
        <v>277.2</v>
      </c>
      <c r="L56" t="s">
        <v>1</v>
      </c>
      <c r="M56">
        <v>263.2</v>
      </c>
      <c r="O56">
        <f t="shared" si="0"/>
        <v>50699676.900544927</v>
      </c>
    </row>
    <row r="57" spans="1:15" x14ac:dyDescent="0.3">
      <c r="A57" t="s">
        <v>29</v>
      </c>
      <c r="B57">
        <v>-20</v>
      </c>
      <c r="C57">
        <v>27.09</v>
      </c>
      <c r="D57">
        <v>50</v>
      </c>
      <c r="E57">
        <v>25</v>
      </c>
      <c r="F57">
        <v>22.91</v>
      </c>
      <c r="G57">
        <v>0.05</v>
      </c>
      <c r="H57">
        <v>184.4</v>
      </c>
      <c r="I57">
        <v>481.3</v>
      </c>
      <c r="J57">
        <v>228.8</v>
      </c>
      <c r="K57">
        <v>290</v>
      </c>
      <c r="L57" t="s">
        <v>1</v>
      </c>
      <c r="M57">
        <v>184.4</v>
      </c>
      <c r="O57">
        <f t="shared" si="0"/>
        <v>10586640.414052173</v>
      </c>
    </row>
    <row r="58" spans="1:15" x14ac:dyDescent="0.3">
      <c r="A58" t="s">
        <v>29</v>
      </c>
      <c r="B58">
        <v>-20</v>
      </c>
      <c r="C58">
        <v>28.07</v>
      </c>
      <c r="D58">
        <v>50</v>
      </c>
      <c r="E58">
        <v>25</v>
      </c>
      <c r="F58">
        <v>21.93</v>
      </c>
      <c r="G58">
        <v>0.38</v>
      </c>
      <c r="H58">
        <v>286.89999999999998</v>
      </c>
      <c r="I58">
        <v>481.3</v>
      </c>
      <c r="J58">
        <v>228.8</v>
      </c>
      <c r="K58">
        <v>283.7</v>
      </c>
      <c r="L58" t="s">
        <v>27</v>
      </c>
      <c r="M58">
        <v>283.7</v>
      </c>
      <c r="O58">
        <f t="shared" si="0"/>
        <v>70079570.00776954</v>
      </c>
    </row>
    <row r="59" spans="1:15" x14ac:dyDescent="0.3">
      <c r="A59" t="s">
        <v>29</v>
      </c>
      <c r="B59">
        <v>-20</v>
      </c>
      <c r="C59">
        <v>28.52</v>
      </c>
      <c r="D59">
        <v>50</v>
      </c>
      <c r="E59">
        <v>25</v>
      </c>
      <c r="F59">
        <v>21.48</v>
      </c>
      <c r="G59">
        <v>0.62</v>
      </c>
      <c r="H59">
        <v>341.4</v>
      </c>
      <c r="I59">
        <v>481.3</v>
      </c>
      <c r="J59">
        <v>228.8</v>
      </c>
      <c r="K59">
        <v>280.8</v>
      </c>
      <c r="L59" t="s">
        <v>27</v>
      </c>
      <c r="M59">
        <v>280.8</v>
      </c>
      <c r="O59">
        <f t="shared" si="0"/>
        <v>67047294.447675362</v>
      </c>
    </row>
    <row r="60" spans="1:15" x14ac:dyDescent="0.3">
      <c r="A60" t="s">
        <v>29</v>
      </c>
      <c r="B60">
        <v>-20</v>
      </c>
      <c r="C60">
        <v>28.51</v>
      </c>
      <c r="D60">
        <v>50</v>
      </c>
      <c r="E60">
        <v>25</v>
      </c>
      <c r="F60">
        <v>21.49</v>
      </c>
      <c r="G60">
        <v>0.79</v>
      </c>
      <c r="H60">
        <v>415</v>
      </c>
      <c r="I60">
        <v>481.3</v>
      </c>
      <c r="J60">
        <v>228.8</v>
      </c>
      <c r="K60">
        <v>280.89999999999998</v>
      </c>
      <c r="L60" t="s">
        <v>27</v>
      </c>
      <c r="M60">
        <v>280.89999999999998</v>
      </c>
      <c r="O60">
        <f t="shared" si="0"/>
        <v>67150186.881392717</v>
      </c>
    </row>
    <row r="61" spans="1:15" x14ac:dyDescent="0.3">
      <c r="A61" t="s">
        <v>29</v>
      </c>
      <c r="B61">
        <v>-20</v>
      </c>
      <c r="C61">
        <v>28.51</v>
      </c>
      <c r="D61">
        <v>50</v>
      </c>
      <c r="E61">
        <v>25</v>
      </c>
      <c r="F61">
        <v>21.49</v>
      </c>
      <c r="G61">
        <v>0.44</v>
      </c>
      <c r="H61">
        <v>327.9</v>
      </c>
      <c r="I61">
        <v>481.3</v>
      </c>
      <c r="J61">
        <v>228.8</v>
      </c>
      <c r="K61">
        <v>280.89999999999998</v>
      </c>
      <c r="L61" t="s">
        <v>27</v>
      </c>
      <c r="M61">
        <v>280.89999999999998</v>
      </c>
      <c r="O61">
        <f t="shared" si="0"/>
        <v>67150186.881392717</v>
      </c>
    </row>
    <row r="62" spans="1:15" x14ac:dyDescent="0.3">
      <c r="A62" t="s">
        <v>29</v>
      </c>
      <c r="B62">
        <v>-20</v>
      </c>
      <c r="C62">
        <v>28.56</v>
      </c>
      <c r="D62">
        <v>50</v>
      </c>
      <c r="E62">
        <v>25</v>
      </c>
      <c r="F62">
        <v>21.44</v>
      </c>
      <c r="G62">
        <v>0.06</v>
      </c>
      <c r="H62">
        <v>170.9</v>
      </c>
      <c r="I62">
        <v>481.3</v>
      </c>
      <c r="J62">
        <v>228.8</v>
      </c>
      <c r="K62">
        <v>280.5</v>
      </c>
      <c r="L62" t="s">
        <v>1</v>
      </c>
      <c r="M62">
        <v>170.9</v>
      </c>
      <c r="O62">
        <f t="shared" si="0"/>
        <v>7514634.6095086969</v>
      </c>
    </row>
    <row r="63" spans="1:15" x14ac:dyDescent="0.3">
      <c r="A63" t="s">
        <v>29</v>
      </c>
      <c r="B63">
        <v>-20</v>
      </c>
      <c r="C63">
        <v>28.19</v>
      </c>
      <c r="D63">
        <v>50</v>
      </c>
      <c r="E63">
        <v>25</v>
      </c>
      <c r="F63">
        <v>21.81</v>
      </c>
      <c r="G63">
        <v>0.46</v>
      </c>
      <c r="H63">
        <v>308.8</v>
      </c>
      <c r="I63">
        <v>481.3</v>
      </c>
      <c r="J63">
        <v>228.8</v>
      </c>
      <c r="K63">
        <v>282.89999999999998</v>
      </c>
      <c r="L63" t="s">
        <v>27</v>
      </c>
      <c r="M63">
        <v>282.89999999999998</v>
      </c>
      <c r="O63">
        <f t="shared" si="0"/>
        <v>69233016.395479679</v>
      </c>
    </row>
    <row r="64" spans="1:15" x14ac:dyDescent="0.3">
      <c r="A64" t="s">
        <v>29</v>
      </c>
      <c r="B64">
        <v>-20</v>
      </c>
      <c r="C64">
        <v>29.3</v>
      </c>
      <c r="D64">
        <v>50</v>
      </c>
      <c r="E64">
        <v>25</v>
      </c>
      <c r="F64">
        <v>20.7</v>
      </c>
      <c r="G64">
        <v>0.64</v>
      </c>
      <c r="H64">
        <v>376.5</v>
      </c>
      <c r="I64">
        <v>481.3</v>
      </c>
      <c r="J64">
        <v>228.8</v>
      </c>
      <c r="K64">
        <v>275.7</v>
      </c>
      <c r="L64" t="s">
        <v>27</v>
      </c>
      <c r="M64">
        <v>275.7</v>
      </c>
      <c r="O64">
        <f t="shared" si="0"/>
        <v>61954637.660870992</v>
      </c>
    </row>
    <row r="65" spans="1:15" x14ac:dyDescent="0.3">
      <c r="A65" t="s">
        <v>29</v>
      </c>
      <c r="B65">
        <v>-20</v>
      </c>
      <c r="C65">
        <v>28.22</v>
      </c>
      <c r="D65">
        <v>50</v>
      </c>
      <c r="E65">
        <v>25</v>
      </c>
      <c r="F65">
        <v>21.78</v>
      </c>
      <c r="G65">
        <v>0.16</v>
      </c>
      <c r="H65">
        <v>228.2</v>
      </c>
      <c r="I65">
        <v>481.3</v>
      </c>
      <c r="J65">
        <v>228.8</v>
      </c>
      <c r="K65">
        <v>282.8</v>
      </c>
      <c r="L65" t="s">
        <v>1</v>
      </c>
      <c r="M65">
        <v>228.2</v>
      </c>
      <c r="O65">
        <f t="shared" si="0"/>
        <v>27231640.806052171</v>
      </c>
    </row>
    <row r="66" spans="1:15" x14ac:dyDescent="0.3">
      <c r="A66" t="s">
        <v>29</v>
      </c>
      <c r="B66">
        <v>-20</v>
      </c>
      <c r="C66">
        <v>28.33</v>
      </c>
      <c r="D66">
        <v>50</v>
      </c>
      <c r="E66">
        <v>25</v>
      </c>
      <c r="F66">
        <v>21.67</v>
      </c>
      <c r="G66">
        <v>0.81</v>
      </c>
      <c r="H66">
        <v>371.7</v>
      </c>
      <c r="I66">
        <v>481.3</v>
      </c>
      <c r="J66">
        <v>228.8</v>
      </c>
      <c r="K66">
        <v>282</v>
      </c>
      <c r="L66" t="s">
        <v>27</v>
      </c>
      <c r="M66">
        <v>282</v>
      </c>
      <c r="O66">
        <f t="shared" si="0"/>
        <v>68289836.753623188</v>
      </c>
    </row>
    <row r="67" spans="1:15" x14ac:dyDescent="0.3">
      <c r="A67" t="s">
        <v>29</v>
      </c>
      <c r="B67">
        <v>-20</v>
      </c>
      <c r="C67">
        <v>28.51</v>
      </c>
      <c r="D67">
        <v>50</v>
      </c>
      <c r="E67">
        <v>25</v>
      </c>
      <c r="F67">
        <v>21.49</v>
      </c>
      <c r="G67">
        <v>0.37</v>
      </c>
      <c r="H67">
        <v>291.60000000000002</v>
      </c>
      <c r="I67">
        <v>481.3</v>
      </c>
      <c r="J67">
        <v>228.8</v>
      </c>
      <c r="K67">
        <v>280.89999999999998</v>
      </c>
      <c r="L67" t="s">
        <v>27</v>
      </c>
      <c r="M67">
        <v>280.89999999999998</v>
      </c>
      <c r="O67">
        <f t="shared" ref="O67:O127" si="1">POWER((M67-20),4)/69</f>
        <v>67150186.881392717</v>
      </c>
    </row>
    <row r="68" spans="1:15" x14ac:dyDescent="0.3">
      <c r="A68" t="s">
        <v>29</v>
      </c>
      <c r="B68">
        <v>-20</v>
      </c>
      <c r="C68">
        <v>28.37</v>
      </c>
      <c r="D68">
        <v>50</v>
      </c>
      <c r="E68">
        <v>25</v>
      </c>
      <c r="F68">
        <v>21.63</v>
      </c>
      <c r="G68">
        <v>0.5</v>
      </c>
      <c r="H68">
        <v>337.7</v>
      </c>
      <c r="I68">
        <v>481.3</v>
      </c>
      <c r="J68">
        <v>228.8</v>
      </c>
      <c r="K68">
        <v>281.8</v>
      </c>
      <c r="L68" t="s">
        <v>27</v>
      </c>
      <c r="M68">
        <v>281.8</v>
      </c>
      <c r="O68">
        <f t="shared" si="1"/>
        <v>68081556.808371022</v>
      </c>
    </row>
    <row r="69" spans="1:15" x14ac:dyDescent="0.3">
      <c r="A69" t="s">
        <v>29</v>
      </c>
      <c r="B69">
        <v>-20</v>
      </c>
      <c r="C69">
        <v>28.42</v>
      </c>
      <c r="D69">
        <v>50</v>
      </c>
      <c r="E69">
        <v>25</v>
      </c>
      <c r="F69">
        <v>21.58</v>
      </c>
      <c r="G69">
        <v>0.82</v>
      </c>
      <c r="H69">
        <v>390.5</v>
      </c>
      <c r="I69">
        <v>481.3</v>
      </c>
      <c r="J69">
        <v>228.8</v>
      </c>
      <c r="K69">
        <v>281.39999999999998</v>
      </c>
      <c r="L69" t="s">
        <v>27</v>
      </c>
      <c r="M69">
        <v>281.39999999999998</v>
      </c>
      <c r="O69">
        <f t="shared" si="1"/>
        <v>67666426.573936209</v>
      </c>
    </row>
    <row r="70" spans="1:15" x14ac:dyDescent="0.3">
      <c r="A70" t="s">
        <v>29</v>
      </c>
      <c r="B70">
        <v>-20</v>
      </c>
      <c r="C70">
        <v>28.54</v>
      </c>
      <c r="D70">
        <v>50</v>
      </c>
      <c r="E70">
        <v>25</v>
      </c>
      <c r="F70">
        <v>21.46</v>
      </c>
      <c r="G70">
        <v>0.12</v>
      </c>
      <c r="H70">
        <v>227.3</v>
      </c>
      <c r="I70">
        <v>481.3</v>
      </c>
      <c r="J70">
        <v>228.8</v>
      </c>
      <c r="K70">
        <v>280.7</v>
      </c>
      <c r="L70" t="s">
        <v>1</v>
      </c>
      <c r="M70">
        <v>227.3</v>
      </c>
      <c r="O70">
        <f t="shared" si="1"/>
        <v>26763821.064117402</v>
      </c>
    </row>
    <row r="71" spans="1:15" x14ac:dyDescent="0.3">
      <c r="A71" t="s">
        <v>29</v>
      </c>
      <c r="B71">
        <v>-20</v>
      </c>
      <c r="C71">
        <v>28.13</v>
      </c>
      <c r="D71">
        <v>50</v>
      </c>
      <c r="E71">
        <v>25</v>
      </c>
      <c r="F71">
        <v>21.87</v>
      </c>
      <c r="G71">
        <v>0.13</v>
      </c>
      <c r="H71">
        <v>201.3</v>
      </c>
      <c r="I71">
        <v>481.3</v>
      </c>
      <c r="J71">
        <v>228.8</v>
      </c>
      <c r="K71">
        <v>283.3</v>
      </c>
      <c r="L71" t="s">
        <v>1</v>
      </c>
      <c r="M71">
        <v>201.3</v>
      </c>
      <c r="O71">
        <f t="shared" si="1"/>
        <v>15658210.444871018</v>
      </c>
    </row>
    <row r="72" spans="1:15" x14ac:dyDescent="0.3">
      <c r="A72" t="s">
        <v>29</v>
      </c>
      <c r="B72">
        <v>-20</v>
      </c>
      <c r="C72">
        <v>27.9</v>
      </c>
      <c r="D72">
        <v>50</v>
      </c>
      <c r="E72">
        <v>25</v>
      </c>
      <c r="F72">
        <v>22.1</v>
      </c>
      <c r="G72">
        <v>0.15</v>
      </c>
      <c r="H72">
        <v>212.5</v>
      </c>
      <c r="I72">
        <v>481.3</v>
      </c>
      <c r="J72">
        <v>228.8</v>
      </c>
      <c r="K72">
        <v>284.8</v>
      </c>
      <c r="L72" t="s">
        <v>1</v>
      </c>
      <c r="M72">
        <v>212.5</v>
      </c>
      <c r="O72">
        <f t="shared" si="1"/>
        <v>19900951.653079711</v>
      </c>
    </row>
    <row r="73" spans="1:15" x14ac:dyDescent="0.3">
      <c r="A73" t="s">
        <v>29</v>
      </c>
      <c r="B73">
        <v>-20</v>
      </c>
      <c r="C73">
        <v>32.08</v>
      </c>
      <c r="D73">
        <v>50</v>
      </c>
      <c r="E73">
        <v>25</v>
      </c>
      <c r="F73">
        <v>17.920000000000002</v>
      </c>
      <c r="G73">
        <v>0.36</v>
      </c>
      <c r="H73">
        <v>288.39999999999998</v>
      </c>
      <c r="I73">
        <v>481.3</v>
      </c>
      <c r="J73">
        <v>228.8</v>
      </c>
      <c r="K73">
        <v>256.5</v>
      </c>
      <c r="L73" t="s">
        <v>27</v>
      </c>
      <c r="M73">
        <v>256.5</v>
      </c>
      <c r="O73">
        <f t="shared" si="1"/>
        <v>45339370.870471016</v>
      </c>
    </row>
    <row r="74" spans="1:15" x14ac:dyDescent="0.3">
      <c r="A74" t="s">
        <v>29</v>
      </c>
      <c r="B74">
        <v>-20</v>
      </c>
      <c r="C74">
        <v>27.9</v>
      </c>
      <c r="D74">
        <v>50</v>
      </c>
      <c r="E74">
        <v>25</v>
      </c>
      <c r="F74">
        <v>22.1</v>
      </c>
      <c r="G74">
        <v>1.62</v>
      </c>
      <c r="H74">
        <v>479.1</v>
      </c>
      <c r="I74">
        <v>481.3</v>
      </c>
      <c r="J74">
        <v>228.8</v>
      </c>
      <c r="K74">
        <v>284.8</v>
      </c>
      <c r="L74" t="s">
        <v>27</v>
      </c>
      <c r="M74">
        <v>284.8</v>
      </c>
      <c r="O74">
        <f t="shared" si="1"/>
        <v>71256228.558284074</v>
      </c>
    </row>
    <row r="75" spans="1:15" x14ac:dyDescent="0.3">
      <c r="A75" t="s">
        <v>29</v>
      </c>
      <c r="B75">
        <v>-20</v>
      </c>
      <c r="C75">
        <v>28.29</v>
      </c>
      <c r="D75">
        <v>50</v>
      </c>
      <c r="E75">
        <v>25</v>
      </c>
      <c r="F75">
        <v>21.71</v>
      </c>
      <c r="G75">
        <v>0.95</v>
      </c>
      <c r="H75">
        <v>377.9</v>
      </c>
      <c r="I75">
        <v>481.3</v>
      </c>
      <c r="J75">
        <v>228.8</v>
      </c>
      <c r="K75">
        <v>282.3</v>
      </c>
      <c r="L75" t="s">
        <v>27</v>
      </c>
      <c r="M75">
        <v>282.3</v>
      </c>
      <c r="O75">
        <f t="shared" si="1"/>
        <v>68603152.256001458</v>
      </c>
    </row>
    <row r="76" spans="1:15" x14ac:dyDescent="0.3">
      <c r="A76" t="s">
        <v>29</v>
      </c>
      <c r="B76">
        <v>-20</v>
      </c>
      <c r="C76">
        <v>28.84</v>
      </c>
      <c r="D76">
        <v>50</v>
      </c>
      <c r="E76">
        <v>25</v>
      </c>
      <c r="F76">
        <v>21.16</v>
      </c>
      <c r="G76">
        <v>0.35</v>
      </c>
      <c r="H76">
        <v>269.60000000000002</v>
      </c>
      <c r="I76">
        <v>481.3</v>
      </c>
      <c r="J76">
        <v>228.8</v>
      </c>
      <c r="K76">
        <v>278.7</v>
      </c>
      <c r="L76" t="s">
        <v>1</v>
      </c>
      <c r="M76">
        <v>269.60000000000002</v>
      </c>
      <c r="O76">
        <f t="shared" si="1"/>
        <v>56250868.638052195</v>
      </c>
    </row>
    <row r="77" spans="1:15" x14ac:dyDescent="0.3">
      <c r="A77" t="s">
        <v>29</v>
      </c>
      <c r="B77">
        <v>-20</v>
      </c>
      <c r="C77">
        <v>29.33</v>
      </c>
      <c r="D77">
        <v>50</v>
      </c>
      <c r="E77">
        <v>25</v>
      </c>
      <c r="F77">
        <v>20.67</v>
      </c>
      <c r="G77">
        <v>0.09</v>
      </c>
      <c r="H77">
        <v>184.4</v>
      </c>
      <c r="I77">
        <v>481.3</v>
      </c>
      <c r="J77">
        <v>228.8</v>
      </c>
      <c r="K77">
        <v>275.5</v>
      </c>
      <c r="L77" t="s">
        <v>1</v>
      </c>
      <c r="M77">
        <v>184.4</v>
      </c>
      <c r="O77">
        <f t="shared" si="1"/>
        <v>10586640.414052173</v>
      </c>
    </row>
    <row r="78" spans="1:15" x14ac:dyDescent="0.3">
      <c r="A78" t="s">
        <v>29</v>
      </c>
      <c r="B78">
        <v>-20</v>
      </c>
      <c r="C78">
        <v>29.42</v>
      </c>
      <c r="D78">
        <v>50</v>
      </c>
      <c r="E78">
        <v>25</v>
      </c>
      <c r="F78">
        <v>20.58</v>
      </c>
      <c r="G78">
        <v>0.25</v>
      </c>
      <c r="H78">
        <v>241.6</v>
      </c>
      <c r="I78">
        <v>481.3</v>
      </c>
      <c r="J78">
        <v>228.8</v>
      </c>
      <c r="K78">
        <v>274.89999999999998</v>
      </c>
      <c r="L78" t="s">
        <v>1</v>
      </c>
      <c r="M78">
        <v>241.6</v>
      </c>
      <c r="O78">
        <f t="shared" si="1"/>
        <v>34948612.101936229</v>
      </c>
    </row>
    <row r="79" spans="1:15" x14ac:dyDescent="0.3">
      <c r="A79" t="s">
        <v>29</v>
      </c>
      <c r="B79">
        <v>-20</v>
      </c>
      <c r="C79">
        <v>29.37</v>
      </c>
      <c r="D79">
        <v>50</v>
      </c>
      <c r="E79">
        <v>25</v>
      </c>
      <c r="F79">
        <v>20.63</v>
      </c>
      <c r="G79">
        <v>0</v>
      </c>
      <c r="H79">
        <v>146.4</v>
      </c>
      <c r="I79">
        <v>481.3</v>
      </c>
      <c r="J79">
        <v>228.8</v>
      </c>
      <c r="K79">
        <v>275.2</v>
      </c>
      <c r="L79" t="s">
        <v>1</v>
      </c>
      <c r="M79">
        <v>146.4</v>
      </c>
      <c r="O79">
        <f t="shared" si="1"/>
        <v>3699467.4035014496</v>
      </c>
    </row>
    <row r="80" spans="1:15" x14ac:dyDescent="0.3">
      <c r="A80" t="s">
        <v>29</v>
      </c>
      <c r="B80">
        <v>-20</v>
      </c>
      <c r="C80">
        <v>28.64</v>
      </c>
      <c r="D80">
        <v>50</v>
      </c>
      <c r="E80">
        <v>25</v>
      </c>
      <c r="F80">
        <v>21.36</v>
      </c>
      <c r="G80">
        <v>0.41</v>
      </c>
      <c r="H80">
        <v>299.39999999999998</v>
      </c>
      <c r="I80">
        <v>481.3</v>
      </c>
      <c r="J80">
        <v>228.8</v>
      </c>
      <c r="K80">
        <v>280</v>
      </c>
      <c r="L80" t="s">
        <v>27</v>
      </c>
      <c r="M80">
        <v>280</v>
      </c>
      <c r="O80">
        <f t="shared" si="1"/>
        <v>66228405.797101453</v>
      </c>
    </row>
    <row r="81" spans="1:15" x14ac:dyDescent="0.3">
      <c r="A81" t="s">
        <v>29</v>
      </c>
      <c r="B81">
        <v>-20</v>
      </c>
      <c r="C81">
        <v>28.23</v>
      </c>
      <c r="D81">
        <v>50</v>
      </c>
      <c r="E81">
        <v>25</v>
      </c>
      <c r="F81">
        <v>21.77</v>
      </c>
      <c r="G81">
        <v>0</v>
      </c>
      <c r="H81">
        <v>156.69999999999999</v>
      </c>
      <c r="I81">
        <v>481.3</v>
      </c>
      <c r="J81">
        <v>228.8</v>
      </c>
      <c r="K81">
        <v>282.7</v>
      </c>
      <c r="L81" t="s">
        <v>1</v>
      </c>
      <c r="M81">
        <v>156.69999999999999</v>
      </c>
      <c r="O81">
        <f t="shared" si="1"/>
        <v>5060867.5053927507</v>
      </c>
    </row>
    <row r="82" spans="1:15" x14ac:dyDescent="0.3">
      <c r="A82" t="s">
        <v>29</v>
      </c>
      <c r="B82">
        <v>-20</v>
      </c>
      <c r="C82">
        <v>29.1</v>
      </c>
      <c r="D82">
        <v>50</v>
      </c>
      <c r="E82">
        <v>25</v>
      </c>
      <c r="F82">
        <v>20.9</v>
      </c>
      <c r="G82">
        <v>0.34</v>
      </c>
      <c r="H82">
        <v>295.60000000000002</v>
      </c>
      <c r="I82">
        <v>481.3</v>
      </c>
      <c r="J82">
        <v>228.8</v>
      </c>
      <c r="K82">
        <v>277</v>
      </c>
      <c r="L82" t="s">
        <v>27</v>
      </c>
      <c r="M82">
        <v>277</v>
      </c>
      <c r="O82">
        <f t="shared" si="1"/>
        <v>63224208.71014493</v>
      </c>
    </row>
    <row r="83" spans="1:15" x14ac:dyDescent="0.3">
      <c r="A83" t="s">
        <v>28</v>
      </c>
      <c r="B83">
        <v>-20</v>
      </c>
      <c r="C83">
        <v>56.4</v>
      </c>
      <c r="D83">
        <v>100</v>
      </c>
      <c r="E83">
        <v>50</v>
      </c>
      <c r="F83">
        <v>43.6</v>
      </c>
      <c r="G83">
        <v>0</v>
      </c>
      <c r="H83">
        <v>167.4</v>
      </c>
      <c r="I83">
        <v>481.3</v>
      </c>
      <c r="J83">
        <v>228.8</v>
      </c>
      <c r="K83">
        <v>400.1</v>
      </c>
      <c r="L83" t="s">
        <v>1</v>
      </c>
      <c r="M83">
        <v>167.4</v>
      </c>
      <c r="O83">
        <f t="shared" si="1"/>
        <v>6841334.7840231899</v>
      </c>
    </row>
    <row r="84" spans="1:15" x14ac:dyDescent="0.3">
      <c r="A84" t="s">
        <v>28</v>
      </c>
      <c r="B84">
        <v>-20</v>
      </c>
      <c r="C84">
        <v>56.54</v>
      </c>
      <c r="D84">
        <v>100</v>
      </c>
      <c r="E84">
        <v>50</v>
      </c>
      <c r="F84">
        <v>43.46</v>
      </c>
      <c r="G84">
        <v>0</v>
      </c>
      <c r="H84">
        <v>153.5</v>
      </c>
      <c r="I84">
        <v>481.3</v>
      </c>
      <c r="J84">
        <v>228.8</v>
      </c>
      <c r="K84">
        <v>399.4</v>
      </c>
      <c r="L84" t="s">
        <v>1</v>
      </c>
      <c r="M84">
        <v>153.5</v>
      </c>
      <c r="O84">
        <f t="shared" si="1"/>
        <v>4603370.9429347822</v>
      </c>
    </row>
    <row r="85" spans="1:15" x14ac:dyDescent="0.3">
      <c r="A85" t="s">
        <v>28</v>
      </c>
      <c r="B85">
        <v>-20</v>
      </c>
      <c r="C85">
        <v>56.35</v>
      </c>
      <c r="D85">
        <v>100</v>
      </c>
      <c r="E85">
        <v>50</v>
      </c>
      <c r="F85">
        <v>43.65</v>
      </c>
      <c r="G85">
        <v>0.12</v>
      </c>
      <c r="H85">
        <v>211.2</v>
      </c>
      <c r="I85">
        <v>481.3</v>
      </c>
      <c r="J85">
        <v>228.8</v>
      </c>
      <c r="K85">
        <v>400.3</v>
      </c>
      <c r="L85" t="s">
        <v>1</v>
      </c>
      <c r="M85">
        <v>211.2</v>
      </c>
      <c r="O85">
        <f t="shared" si="1"/>
        <v>19368788.68628405</v>
      </c>
    </row>
    <row r="86" spans="1:15" x14ac:dyDescent="0.3">
      <c r="A86" t="s">
        <v>28</v>
      </c>
      <c r="B86">
        <v>-20</v>
      </c>
      <c r="C86">
        <v>56.82</v>
      </c>
      <c r="D86">
        <v>100</v>
      </c>
      <c r="E86">
        <v>50</v>
      </c>
      <c r="F86">
        <v>43.18</v>
      </c>
      <c r="G86">
        <v>0</v>
      </c>
      <c r="H86">
        <v>220.3</v>
      </c>
      <c r="I86">
        <v>481.3</v>
      </c>
      <c r="J86">
        <v>228.8</v>
      </c>
      <c r="K86">
        <v>398.1</v>
      </c>
      <c r="L86" t="s">
        <v>1</v>
      </c>
      <c r="M86">
        <v>220.3</v>
      </c>
      <c r="O86">
        <f t="shared" si="1"/>
        <v>23327849.588523194</v>
      </c>
    </row>
    <row r="87" spans="1:15" x14ac:dyDescent="0.3">
      <c r="A87" t="s">
        <v>28</v>
      </c>
      <c r="B87">
        <v>-20</v>
      </c>
      <c r="C87">
        <v>56.63</v>
      </c>
      <c r="D87">
        <v>100</v>
      </c>
      <c r="E87">
        <v>50</v>
      </c>
      <c r="F87">
        <v>43.37</v>
      </c>
      <c r="G87">
        <v>0.18</v>
      </c>
      <c r="H87">
        <v>227.9</v>
      </c>
      <c r="I87">
        <v>481.3</v>
      </c>
      <c r="J87">
        <v>228.8</v>
      </c>
      <c r="K87">
        <v>399</v>
      </c>
      <c r="L87" t="s">
        <v>1</v>
      </c>
      <c r="M87">
        <v>227.9</v>
      </c>
      <c r="O87">
        <f t="shared" si="1"/>
        <v>27075025.0175087</v>
      </c>
    </row>
    <row r="88" spans="1:15" x14ac:dyDescent="0.3">
      <c r="A88" t="s">
        <v>28</v>
      </c>
      <c r="B88">
        <v>-20</v>
      </c>
      <c r="C88">
        <v>56.83</v>
      </c>
      <c r="D88">
        <v>100</v>
      </c>
      <c r="E88">
        <v>50</v>
      </c>
      <c r="F88">
        <v>43.17</v>
      </c>
      <c r="G88">
        <v>0</v>
      </c>
      <c r="H88">
        <v>211.1</v>
      </c>
      <c r="I88">
        <v>481.3</v>
      </c>
      <c r="J88">
        <v>228.8</v>
      </c>
      <c r="K88">
        <v>398.1</v>
      </c>
      <c r="L88" t="s">
        <v>1</v>
      </c>
      <c r="M88">
        <v>211.1</v>
      </c>
      <c r="O88">
        <f t="shared" si="1"/>
        <v>19328299.985856518</v>
      </c>
    </row>
    <row r="89" spans="1:15" x14ac:dyDescent="0.3">
      <c r="A89" t="s">
        <v>28</v>
      </c>
      <c r="B89">
        <v>-20</v>
      </c>
      <c r="C89">
        <v>56.3</v>
      </c>
      <c r="D89">
        <v>100</v>
      </c>
      <c r="E89">
        <v>50</v>
      </c>
      <c r="F89">
        <v>43.7</v>
      </c>
      <c r="G89">
        <v>0</v>
      </c>
      <c r="H89">
        <v>217.1</v>
      </c>
      <c r="I89">
        <v>481.3</v>
      </c>
      <c r="J89">
        <v>228.8</v>
      </c>
      <c r="K89">
        <v>400.5</v>
      </c>
      <c r="L89" t="s">
        <v>1</v>
      </c>
      <c r="M89">
        <v>217.1</v>
      </c>
      <c r="O89">
        <f t="shared" si="1"/>
        <v>21872448.688813042</v>
      </c>
    </row>
    <row r="90" spans="1:15" x14ac:dyDescent="0.3">
      <c r="A90" t="s">
        <v>28</v>
      </c>
      <c r="B90">
        <v>-20</v>
      </c>
      <c r="C90">
        <v>56.86</v>
      </c>
      <c r="D90">
        <v>100</v>
      </c>
      <c r="E90">
        <v>50</v>
      </c>
      <c r="F90">
        <v>43.14</v>
      </c>
      <c r="G90">
        <v>0</v>
      </c>
      <c r="H90">
        <v>145.30000000000001</v>
      </c>
      <c r="I90">
        <v>481.3</v>
      </c>
      <c r="J90">
        <v>228.8</v>
      </c>
      <c r="K90">
        <v>397.9</v>
      </c>
      <c r="L90" t="s">
        <v>1</v>
      </c>
      <c r="M90">
        <v>145.30000000000001</v>
      </c>
      <c r="O90">
        <f t="shared" si="1"/>
        <v>3572359.7972188415</v>
      </c>
    </row>
    <row r="91" spans="1:15" x14ac:dyDescent="0.3">
      <c r="A91" t="s">
        <v>28</v>
      </c>
      <c r="B91">
        <v>-20</v>
      </c>
      <c r="C91">
        <v>56.22</v>
      </c>
      <c r="D91">
        <v>100</v>
      </c>
      <c r="E91">
        <v>50</v>
      </c>
      <c r="F91">
        <v>43.78</v>
      </c>
      <c r="G91">
        <v>0</v>
      </c>
      <c r="H91">
        <v>161.19999999999999</v>
      </c>
      <c r="I91">
        <v>481.3</v>
      </c>
      <c r="J91">
        <v>228.8</v>
      </c>
      <c r="K91">
        <v>400.9</v>
      </c>
      <c r="L91" t="s">
        <v>1</v>
      </c>
      <c r="M91">
        <v>161.19999999999999</v>
      </c>
      <c r="O91">
        <f t="shared" si="1"/>
        <v>5760891.5036753593</v>
      </c>
    </row>
    <row r="92" spans="1:15" x14ac:dyDescent="0.3">
      <c r="A92" t="s">
        <v>28</v>
      </c>
      <c r="B92">
        <v>-20</v>
      </c>
      <c r="C92">
        <v>57.02</v>
      </c>
      <c r="D92">
        <v>100</v>
      </c>
      <c r="E92">
        <v>50</v>
      </c>
      <c r="F92">
        <v>42.98</v>
      </c>
      <c r="G92">
        <v>0</v>
      </c>
      <c r="H92">
        <v>131.9</v>
      </c>
      <c r="I92">
        <v>481.3</v>
      </c>
      <c r="J92">
        <v>228.8</v>
      </c>
      <c r="K92">
        <v>397.2</v>
      </c>
      <c r="L92" t="s">
        <v>1</v>
      </c>
      <c r="M92">
        <v>131.9</v>
      </c>
      <c r="O92">
        <f t="shared" si="1"/>
        <v>2272329.231769565</v>
      </c>
    </row>
    <row r="93" spans="1:15" x14ac:dyDescent="0.3">
      <c r="A93" t="s">
        <v>28</v>
      </c>
      <c r="B93">
        <v>-20</v>
      </c>
      <c r="C93">
        <v>56.43</v>
      </c>
      <c r="D93">
        <v>100</v>
      </c>
      <c r="E93">
        <v>50</v>
      </c>
      <c r="F93">
        <v>43.57</v>
      </c>
      <c r="G93">
        <v>0.15</v>
      </c>
      <c r="H93">
        <v>216.4</v>
      </c>
      <c r="I93">
        <v>481.3</v>
      </c>
      <c r="J93">
        <v>228.8</v>
      </c>
      <c r="K93">
        <v>399.9</v>
      </c>
      <c r="L93" t="s">
        <v>1</v>
      </c>
      <c r="M93">
        <v>216.4</v>
      </c>
      <c r="O93">
        <f t="shared" si="1"/>
        <v>21563380.335675359</v>
      </c>
    </row>
    <row r="94" spans="1:15" x14ac:dyDescent="0.3">
      <c r="A94" t="s">
        <v>28</v>
      </c>
      <c r="B94">
        <v>-20</v>
      </c>
      <c r="C94">
        <v>56.97</v>
      </c>
      <c r="D94">
        <v>100</v>
      </c>
      <c r="E94">
        <v>50</v>
      </c>
      <c r="F94">
        <v>43.03</v>
      </c>
      <c r="G94">
        <v>0</v>
      </c>
      <c r="H94">
        <v>125</v>
      </c>
      <c r="I94">
        <v>481.3</v>
      </c>
      <c r="J94">
        <v>228.8</v>
      </c>
      <c r="K94">
        <v>397.4</v>
      </c>
      <c r="L94" t="s">
        <v>1</v>
      </c>
      <c r="M94">
        <v>125</v>
      </c>
      <c r="O94">
        <f t="shared" si="1"/>
        <v>1761603.2608695652</v>
      </c>
    </row>
    <row r="95" spans="1:15" x14ac:dyDescent="0.3">
      <c r="A95" t="s">
        <v>28</v>
      </c>
      <c r="B95">
        <v>-20</v>
      </c>
      <c r="C95">
        <v>57.01</v>
      </c>
      <c r="D95">
        <v>100</v>
      </c>
      <c r="E95">
        <v>50</v>
      </c>
      <c r="F95">
        <v>42.99</v>
      </c>
      <c r="G95">
        <v>0.76</v>
      </c>
      <c r="H95">
        <v>378.7</v>
      </c>
      <c r="I95">
        <v>481.3</v>
      </c>
      <c r="J95">
        <v>228.8</v>
      </c>
      <c r="K95">
        <v>397.2</v>
      </c>
      <c r="L95" t="s">
        <v>1</v>
      </c>
      <c r="M95">
        <v>378.7</v>
      </c>
      <c r="O95">
        <f t="shared" si="1"/>
        <v>239925504.1040014</v>
      </c>
    </row>
    <row r="96" spans="1:15" x14ac:dyDescent="0.3">
      <c r="A96" t="s">
        <v>28</v>
      </c>
      <c r="B96">
        <v>-20</v>
      </c>
      <c r="C96">
        <v>56.88</v>
      </c>
      <c r="D96">
        <v>100</v>
      </c>
      <c r="E96">
        <v>50</v>
      </c>
      <c r="F96">
        <v>43.12</v>
      </c>
      <c r="G96">
        <v>0.25</v>
      </c>
      <c r="H96">
        <v>246.1</v>
      </c>
      <c r="I96">
        <v>481.3</v>
      </c>
      <c r="J96">
        <v>228.8</v>
      </c>
      <c r="K96">
        <v>397.8</v>
      </c>
      <c r="L96" t="s">
        <v>1</v>
      </c>
      <c r="M96">
        <v>246.1</v>
      </c>
      <c r="O96">
        <f t="shared" si="1"/>
        <v>37875045.099479713</v>
      </c>
    </row>
    <row r="97" spans="1:15" x14ac:dyDescent="0.3">
      <c r="A97" t="s">
        <v>28</v>
      </c>
      <c r="B97">
        <v>-20</v>
      </c>
      <c r="C97">
        <v>56.4</v>
      </c>
      <c r="D97">
        <v>100</v>
      </c>
      <c r="E97">
        <v>50</v>
      </c>
      <c r="F97">
        <v>43.6</v>
      </c>
      <c r="G97">
        <v>0.21</v>
      </c>
      <c r="H97">
        <v>250.9</v>
      </c>
      <c r="I97">
        <v>481.3</v>
      </c>
      <c r="J97">
        <v>228.8</v>
      </c>
      <c r="K97">
        <v>400.1</v>
      </c>
      <c r="L97" t="s">
        <v>1</v>
      </c>
      <c r="M97">
        <v>250.9</v>
      </c>
      <c r="O97">
        <f t="shared" si="1"/>
        <v>41195202.39617537</v>
      </c>
    </row>
    <row r="98" spans="1:15" x14ac:dyDescent="0.3">
      <c r="A98" t="s">
        <v>28</v>
      </c>
      <c r="B98">
        <v>-20</v>
      </c>
      <c r="C98">
        <v>56.48</v>
      </c>
      <c r="D98">
        <v>100</v>
      </c>
      <c r="E98">
        <v>50</v>
      </c>
      <c r="F98">
        <v>43.52</v>
      </c>
      <c r="G98">
        <v>0.27</v>
      </c>
      <c r="H98">
        <v>251.5</v>
      </c>
      <c r="I98">
        <v>481.3</v>
      </c>
      <c r="J98">
        <v>228.8</v>
      </c>
      <c r="K98">
        <v>399.7</v>
      </c>
      <c r="L98" t="s">
        <v>1</v>
      </c>
      <c r="M98">
        <v>251.5</v>
      </c>
      <c r="O98">
        <f t="shared" si="1"/>
        <v>41625061.740036234</v>
      </c>
    </row>
    <row r="99" spans="1:15" x14ac:dyDescent="0.3">
      <c r="A99" t="s">
        <v>28</v>
      </c>
      <c r="B99">
        <v>-20</v>
      </c>
      <c r="C99">
        <v>56.94</v>
      </c>
      <c r="D99">
        <v>100</v>
      </c>
      <c r="E99">
        <v>50</v>
      </c>
      <c r="F99">
        <v>43.06</v>
      </c>
      <c r="G99">
        <v>0.37</v>
      </c>
      <c r="H99">
        <v>284</v>
      </c>
      <c r="I99">
        <v>481.3</v>
      </c>
      <c r="J99">
        <v>228.8</v>
      </c>
      <c r="K99">
        <v>397.6</v>
      </c>
      <c r="L99" t="s">
        <v>1</v>
      </c>
      <c r="M99">
        <v>284</v>
      </c>
      <c r="O99">
        <f t="shared" si="1"/>
        <v>70399020.521739125</v>
      </c>
    </row>
    <row r="100" spans="1:15" x14ac:dyDescent="0.3">
      <c r="A100" t="s">
        <v>28</v>
      </c>
      <c r="B100">
        <v>-20</v>
      </c>
      <c r="C100">
        <v>56.46</v>
      </c>
      <c r="D100">
        <v>100</v>
      </c>
      <c r="E100">
        <v>50</v>
      </c>
      <c r="F100">
        <v>43.54</v>
      </c>
      <c r="G100">
        <v>0.23</v>
      </c>
      <c r="H100">
        <v>261.10000000000002</v>
      </c>
      <c r="I100">
        <v>481.3</v>
      </c>
      <c r="J100">
        <v>228.8</v>
      </c>
      <c r="K100">
        <v>399.8</v>
      </c>
      <c r="L100" t="s">
        <v>1</v>
      </c>
      <c r="M100">
        <v>261.10000000000002</v>
      </c>
      <c r="O100">
        <f t="shared" si="1"/>
        <v>48971087.756871037</v>
      </c>
    </row>
    <row r="101" spans="1:15" x14ac:dyDescent="0.3">
      <c r="A101" t="s">
        <v>28</v>
      </c>
      <c r="B101">
        <v>-20</v>
      </c>
      <c r="C101">
        <v>57.04</v>
      </c>
      <c r="D101">
        <v>100</v>
      </c>
      <c r="E101">
        <v>50</v>
      </c>
      <c r="F101">
        <v>42.96</v>
      </c>
      <c r="G101">
        <v>0.45</v>
      </c>
      <c r="H101">
        <v>351.6</v>
      </c>
      <c r="I101">
        <v>481.3</v>
      </c>
      <c r="J101">
        <v>228.8</v>
      </c>
      <c r="K101">
        <v>397.1</v>
      </c>
      <c r="L101" t="s">
        <v>1</v>
      </c>
      <c r="M101">
        <v>351.6</v>
      </c>
      <c r="O101">
        <f t="shared" si="1"/>
        <v>175230216.19237107</v>
      </c>
    </row>
    <row r="102" spans="1:15" x14ac:dyDescent="0.3">
      <c r="A102" t="s">
        <v>28</v>
      </c>
      <c r="B102">
        <v>-20</v>
      </c>
      <c r="C102">
        <v>56.38</v>
      </c>
      <c r="D102">
        <v>100</v>
      </c>
      <c r="E102">
        <v>50</v>
      </c>
      <c r="F102">
        <v>43.62</v>
      </c>
      <c r="G102">
        <v>0.32</v>
      </c>
      <c r="H102">
        <v>258.5</v>
      </c>
      <c r="I102">
        <v>481.3</v>
      </c>
      <c r="J102">
        <v>228.8</v>
      </c>
      <c r="K102">
        <v>400.1</v>
      </c>
      <c r="L102" t="s">
        <v>1</v>
      </c>
      <c r="M102">
        <v>258.5</v>
      </c>
      <c r="O102">
        <f t="shared" si="1"/>
        <v>46892613.986413047</v>
      </c>
    </row>
    <row r="103" spans="1:15" x14ac:dyDescent="0.3">
      <c r="A103" t="s">
        <v>0</v>
      </c>
      <c r="B103">
        <v>-20</v>
      </c>
      <c r="C103">
        <v>56.19</v>
      </c>
      <c r="D103">
        <v>100</v>
      </c>
      <c r="E103">
        <v>50</v>
      </c>
      <c r="F103">
        <v>43.81</v>
      </c>
      <c r="G103">
        <v>0</v>
      </c>
      <c r="H103">
        <v>201.3</v>
      </c>
      <c r="I103">
        <v>481.3</v>
      </c>
      <c r="J103">
        <v>228.8</v>
      </c>
      <c r="K103">
        <v>401</v>
      </c>
      <c r="L103" t="s">
        <v>1</v>
      </c>
      <c r="M103">
        <v>201.3</v>
      </c>
      <c r="O103">
        <f t="shared" si="1"/>
        <v>15658210.444871018</v>
      </c>
    </row>
    <row r="104" spans="1:15" x14ac:dyDescent="0.3">
      <c r="A104" t="s">
        <v>0</v>
      </c>
      <c r="B104">
        <v>-20</v>
      </c>
      <c r="C104">
        <v>56.01</v>
      </c>
      <c r="D104">
        <v>100</v>
      </c>
      <c r="E104">
        <v>50</v>
      </c>
      <c r="F104">
        <v>43.99</v>
      </c>
      <c r="G104">
        <v>0</v>
      </c>
      <c r="H104">
        <v>110.9</v>
      </c>
      <c r="I104">
        <v>481.3</v>
      </c>
      <c r="J104">
        <v>228.8</v>
      </c>
      <c r="K104">
        <v>401.8</v>
      </c>
      <c r="L104" t="s">
        <v>1</v>
      </c>
      <c r="M104">
        <v>110.9</v>
      </c>
      <c r="O104">
        <f t="shared" si="1"/>
        <v>989478.6825521742</v>
      </c>
    </row>
    <row r="105" spans="1:15" x14ac:dyDescent="0.3">
      <c r="A105" t="s">
        <v>0</v>
      </c>
      <c r="B105">
        <v>-20</v>
      </c>
      <c r="C105">
        <v>56.65</v>
      </c>
      <c r="D105">
        <v>100</v>
      </c>
      <c r="E105">
        <v>50</v>
      </c>
      <c r="F105">
        <v>43.35</v>
      </c>
      <c r="G105">
        <v>0</v>
      </c>
      <c r="H105">
        <v>197.7</v>
      </c>
      <c r="I105">
        <v>481.3</v>
      </c>
      <c r="J105">
        <v>228.8</v>
      </c>
      <c r="K105">
        <v>398.9</v>
      </c>
      <c r="L105" t="s">
        <v>1</v>
      </c>
      <c r="M105">
        <v>197.7</v>
      </c>
      <c r="O105">
        <f t="shared" si="1"/>
        <v>14451090.489044925</v>
      </c>
    </row>
    <row r="106" spans="1:15" x14ac:dyDescent="0.3">
      <c r="A106" t="s">
        <v>0</v>
      </c>
      <c r="B106">
        <v>-20</v>
      </c>
      <c r="C106">
        <v>56.39</v>
      </c>
      <c r="D106">
        <v>100</v>
      </c>
      <c r="E106">
        <v>50</v>
      </c>
      <c r="F106">
        <v>43.61</v>
      </c>
      <c r="G106">
        <v>0</v>
      </c>
      <c r="H106">
        <v>198.9</v>
      </c>
      <c r="I106">
        <v>481.3</v>
      </c>
      <c r="J106">
        <v>228.8</v>
      </c>
      <c r="K106">
        <v>400.1</v>
      </c>
      <c r="L106" t="s">
        <v>1</v>
      </c>
      <c r="M106">
        <v>198.9</v>
      </c>
      <c r="O106">
        <f t="shared" si="1"/>
        <v>14845412.5673058</v>
      </c>
    </row>
    <row r="107" spans="1:15" x14ac:dyDescent="0.3">
      <c r="A107" t="s">
        <v>0</v>
      </c>
      <c r="B107">
        <v>-20</v>
      </c>
      <c r="C107">
        <v>56.3</v>
      </c>
      <c r="D107">
        <v>100</v>
      </c>
      <c r="E107">
        <v>50</v>
      </c>
      <c r="F107">
        <v>43.7</v>
      </c>
      <c r="G107">
        <v>0</v>
      </c>
      <c r="H107">
        <v>200.6</v>
      </c>
      <c r="I107">
        <v>481.3</v>
      </c>
      <c r="J107">
        <v>228.8</v>
      </c>
      <c r="K107">
        <v>400.5</v>
      </c>
      <c r="L107" t="s">
        <v>1</v>
      </c>
      <c r="M107">
        <v>200.6</v>
      </c>
      <c r="O107">
        <f t="shared" si="1"/>
        <v>15417781.73405217</v>
      </c>
    </row>
    <row r="108" spans="1:15" x14ac:dyDescent="0.3">
      <c r="A108" t="s">
        <v>0</v>
      </c>
      <c r="B108">
        <v>-20</v>
      </c>
      <c r="C108">
        <v>56.89</v>
      </c>
      <c r="D108">
        <v>100</v>
      </c>
      <c r="E108">
        <v>50</v>
      </c>
      <c r="F108">
        <v>43.11</v>
      </c>
      <c r="G108">
        <v>0</v>
      </c>
      <c r="H108">
        <v>165.7</v>
      </c>
      <c r="I108">
        <v>481.3</v>
      </c>
      <c r="J108">
        <v>228.8</v>
      </c>
      <c r="K108">
        <v>397.8</v>
      </c>
      <c r="L108" t="s">
        <v>1</v>
      </c>
      <c r="M108">
        <v>165.7</v>
      </c>
      <c r="O108">
        <f t="shared" si="1"/>
        <v>6531141.8504362302</v>
      </c>
    </row>
    <row r="109" spans="1:15" x14ac:dyDescent="0.3">
      <c r="A109" t="s">
        <v>0</v>
      </c>
      <c r="B109">
        <v>-20</v>
      </c>
      <c r="C109">
        <v>56.12</v>
      </c>
      <c r="D109">
        <v>100</v>
      </c>
      <c r="E109">
        <v>50</v>
      </c>
      <c r="F109">
        <v>43.88</v>
      </c>
      <c r="G109">
        <v>0.37</v>
      </c>
      <c r="H109">
        <v>280.10000000000002</v>
      </c>
      <c r="I109">
        <v>481.3</v>
      </c>
      <c r="J109">
        <v>228.8</v>
      </c>
      <c r="K109">
        <v>401.3</v>
      </c>
      <c r="L109" t="s">
        <v>1</v>
      </c>
      <c r="M109">
        <v>280.10000000000002</v>
      </c>
      <c r="O109">
        <f t="shared" si="1"/>
        <v>66330354.449856535</v>
      </c>
    </row>
    <row r="110" spans="1:15" x14ac:dyDescent="0.3">
      <c r="A110" t="s">
        <v>0</v>
      </c>
      <c r="B110">
        <v>-20</v>
      </c>
      <c r="C110">
        <v>56.29</v>
      </c>
      <c r="D110">
        <v>100</v>
      </c>
      <c r="E110">
        <v>50</v>
      </c>
      <c r="F110">
        <v>43.71</v>
      </c>
      <c r="G110">
        <v>0.37</v>
      </c>
      <c r="H110">
        <v>279.5</v>
      </c>
      <c r="I110">
        <v>481.3</v>
      </c>
      <c r="J110">
        <v>228.8</v>
      </c>
      <c r="K110">
        <v>400.6</v>
      </c>
      <c r="L110" t="s">
        <v>1</v>
      </c>
      <c r="M110">
        <v>279.5</v>
      </c>
      <c r="O110">
        <f t="shared" si="1"/>
        <v>65720424.203804351</v>
      </c>
    </row>
    <row r="111" spans="1:15" x14ac:dyDescent="0.3">
      <c r="A111" t="s">
        <v>0</v>
      </c>
      <c r="B111">
        <v>-20</v>
      </c>
      <c r="C111">
        <v>56.04</v>
      </c>
      <c r="D111">
        <v>100</v>
      </c>
      <c r="E111">
        <v>50</v>
      </c>
      <c r="F111">
        <v>43.96</v>
      </c>
      <c r="G111">
        <v>0.28999999999999998</v>
      </c>
      <c r="H111">
        <v>257.60000000000002</v>
      </c>
      <c r="I111">
        <v>481.3</v>
      </c>
      <c r="J111">
        <v>228.8</v>
      </c>
      <c r="K111">
        <v>401.7</v>
      </c>
      <c r="L111" t="s">
        <v>1</v>
      </c>
      <c r="M111">
        <v>257.60000000000002</v>
      </c>
      <c r="O111">
        <f t="shared" si="1"/>
        <v>46188797.364313059</v>
      </c>
    </row>
    <row r="112" spans="1:15" x14ac:dyDescent="0.3">
      <c r="A112" t="s">
        <v>0</v>
      </c>
      <c r="B112">
        <v>-20</v>
      </c>
      <c r="C112">
        <v>57.64</v>
      </c>
      <c r="D112">
        <v>100</v>
      </c>
      <c r="E112">
        <v>50</v>
      </c>
      <c r="F112">
        <v>42.36</v>
      </c>
      <c r="G112">
        <v>0.32</v>
      </c>
      <c r="H112">
        <v>265.2</v>
      </c>
      <c r="I112">
        <v>481.3</v>
      </c>
      <c r="J112">
        <v>228.8</v>
      </c>
      <c r="K112">
        <v>394.3</v>
      </c>
      <c r="L112" t="s">
        <v>1</v>
      </c>
      <c r="M112">
        <v>265.2</v>
      </c>
      <c r="O112">
        <f t="shared" si="1"/>
        <v>52388115.055675358</v>
      </c>
    </row>
    <row r="113" spans="1:15" x14ac:dyDescent="0.3">
      <c r="A113" t="s">
        <v>0</v>
      </c>
      <c r="B113">
        <v>-20</v>
      </c>
      <c r="C113">
        <v>113.67</v>
      </c>
      <c r="D113">
        <v>200</v>
      </c>
      <c r="E113">
        <v>100</v>
      </c>
      <c r="F113">
        <v>86.33</v>
      </c>
      <c r="G113">
        <v>0</v>
      </c>
      <c r="H113">
        <v>156.69999999999999</v>
      </c>
      <c r="I113">
        <v>481.3</v>
      </c>
      <c r="J113">
        <v>228.8</v>
      </c>
      <c r="K113">
        <v>562.9</v>
      </c>
      <c r="L113" t="s">
        <v>1</v>
      </c>
      <c r="M113">
        <v>156.69999999999999</v>
      </c>
      <c r="O113">
        <f t="shared" si="1"/>
        <v>5060867.5053927507</v>
      </c>
    </row>
    <row r="114" spans="1:15" x14ac:dyDescent="0.3">
      <c r="A114" t="s">
        <v>0</v>
      </c>
      <c r="B114">
        <v>-20</v>
      </c>
      <c r="C114">
        <v>112.96</v>
      </c>
      <c r="D114">
        <v>200</v>
      </c>
      <c r="E114">
        <v>100</v>
      </c>
      <c r="F114">
        <v>87.04</v>
      </c>
      <c r="G114">
        <v>0</v>
      </c>
      <c r="H114">
        <v>221.7</v>
      </c>
      <c r="I114">
        <v>481.3</v>
      </c>
      <c r="J114">
        <v>228.8</v>
      </c>
      <c r="K114">
        <v>565.20000000000005</v>
      </c>
      <c r="L114" t="s">
        <v>1</v>
      </c>
      <c r="M114">
        <v>221.7</v>
      </c>
      <c r="O114">
        <f t="shared" si="1"/>
        <v>23986920.851479698</v>
      </c>
    </row>
    <row r="115" spans="1:15" x14ac:dyDescent="0.3">
      <c r="A115" t="s">
        <v>0</v>
      </c>
      <c r="B115">
        <v>-20</v>
      </c>
      <c r="C115">
        <v>112.18</v>
      </c>
      <c r="D115">
        <v>200</v>
      </c>
      <c r="E115">
        <v>100</v>
      </c>
      <c r="F115">
        <v>87.82</v>
      </c>
      <c r="G115">
        <v>0</v>
      </c>
      <c r="H115">
        <v>193.9</v>
      </c>
      <c r="I115">
        <v>481.3</v>
      </c>
      <c r="J115">
        <v>228.8</v>
      </c>
      <c r="K115">
        <v>567.79999999999995</v>
      </c>
      <c r="L115" t="s">
        <v>1</v>
      </c>
      <c r="M115">
        <v>193.9</v>
      </c>
      <c r="O115">
        <f t="shared" si="1"/>
        <v>13254069.308175365</v>
      </c>
    </row>
    <row r="116" spans="1:15" x14ac:dyDescent="0.3">
      <c r="A116" t="s">
        <v>0</v>
      </c>
      <c r="B116">
        <v>-20</v>
      </c>
      <c r="C116">
        <v>110.04</v>
      </c>
      <c r="D116">
        <v>200</v>
      </c>
      <c r="E116">
        <v>100</v>
      </c>
      <c r="F116">
        <v>89.96</v>
      </c>
      <c r="G116">
        <v>0</v>
      </c>
      <c r="H116">
        <v>191.7</v>
      </c>
      <c r="I116">
        <v>481.3</v>
      </c>
      <c r="J116">
        <v>228.8</v>
      </c>
      <c r="K116">
        <v>574.6</v>
      </c>
      <c r="L116" t="s">
        <v>1</v>
      </c>
      <c r="M116">
        <v>191.7</v>
      </c>
      <c r="O116">
        <f t="shared" si="1"/>
        <v>12595983.698436229</v>
      </c>
    </row>
    <row r="117" spans="1:15" x14ac:dyDescent="0.3">
      <c r="A117" t="s">
        <v>0</v>
      </c>
      <c r="B117">
        <v>-20</v>
      </c>
      <c r="C117">
        <v>113.1</v>
      </c>
      <c r="D117">
        <v>200</v>
      </c>
      <c r="E117">
        <v>100</v>
      </c>
      <c r="F117">
        <v>86.9</v>
      </c>
      <c r="G117">
        <v>0</v>
      </c>
      <c r="H117">
        <v>184.4</v>
      </c>
      <c r="I117">
        <v>481.3</v>
      </c>
      <c r="J117">
        <v>228.8</v>
      </c>
      <c r="K117">
        <v>564.79999999999995</v>
      </c>
      <c r="L117" t="s">
        <v>1</v>
      </c>
      <c r="M117">
        <v>184.4</v>
      </c>
      <c r="O117">
        <f t="shared" si="1"/>
        <v>10586640.414052173</v>
      </c>
    </row>
    <row r="118" spans="1:15" x14ac:dyDescent="0.3">
      <c r="A118" t="s">
        <v>3</v>
      </c>
      <c r="B118">
        <v>-20</v>
      </c>
      <c r="C118">
        <v>112.21</v>
      </c>
      <c r="D118">
        <v>200</v>
      </c>
      <c r="E118">
        <v>100</v>
      </c>
      <c r="F118">
        <v>87.79</v>
      </c>
      <c r="G118">
        <v>0.11</v>
      </c>
      <c r="H118">
        <v>186.7</v>
      </c>
      <c r="I118">
        <v>481.3</v>
      </c>
      <c r="J118">
        <v>228.8</v>
      </c>
      <c r="K118">
        <v>567.70000000000005</v>
      </c>
      <c r="L118" t="s">
        <v>1</v>
      </c>
      <c r="M118">
        <v>186.7</v>
      </c>
      <c r="O118">
        <f t="shared" si="1"/>
        <v>11191629.093218839</v>
      </c>
    </row>
    <row r="119" spans="1:15" x14ac:dyDescent="0.3">
      <c r="A119" t="s">
        <v>3</v>
      </c>
      <c r="B119">
        <v>-20</v>
      </c>
      <c r="C119">
        <v>112.21</v>
      </c>
      <c r="D119">
        <v>200</v>
      </c>
      <c r="E119">
        <v>100</v>
      </c>
      <c r="F119">
        <v>87.79</v>
      </c>
      <c r="G119">
        <v>0.11</v>
      </c>
      <c r="H119">
        <v>184.4</v>
      </c>
      <c r="I119">
        <v>481.3</v>
      </c>
      <c r="J119">
        <v>228.8</v>
      </c>
      <c r="K119">
        <v>567.70000000000005</v>
      </c>
      <c r="L119" t="s">
        <v>1</v>
      </c>
      <c r="M119">
        <v>184.4</v>
      </c>
      <c r="O119">
        <f t="shared" si="1"/>
        <v>10586640.414052173</v>
      </c>
    </row>
    <row r="120" spans="1:15" x14ac:dyDescent="0.3">
      <c r="A120" t="s">
        <v>3</v>
      </c>
      <c r="B120">
        <v>-20</v>
      </c>
      <c r="C120">
        <v>110.84</v>
      </c>
      <c r="D120">
        <v>200</v>
      </c>
      <c r="E120">
        <v>100</v>
      </c>
      <c r="F120">
        <v>89.16</v>
      </c>
      <c r="G120">
        <v>0.11</v>
      </c>
      <c r="H120">
        <v>193.9</v>
      </c>
      <c r="I120">
        <v>481.3</v>
      </c>
      <c r="J120">
        <v>228.8</v>
      </c>
      <c r="K120">
        <v>572.1</v>
      </c>
      <c r="L120" t="s">
        <v>1</v>
      </c>
      <c r="M120">
        <v>193.9</v>
      </c>
      <c r="O120">
        <f t="shared" si="1"/>
        <v>13254069.308175365</v>
      </c>
    </row>
    <row r="121" spans="1:15" x14ac:dyDescent="0.3">
      <c r="A121" t="s">
        <v>3</v>
      </c>
      <c r="B121">
        <v>-20</v>
      </c>
      <c r="C121">
        <v>111.83</v>
      </c>
      <c r="D121">
        <v>200</v>
      </c>
      <c r="E121">
        <v>100</v>
      </c>
      <c r="F121">
        <v>88.17</v>
      </c>
      <c r="G121">
        <v>0.14000000000000001</v>
      </c>
      <c r="H121">
        <v>204.4</v>
      </c>
      <c r="I121">
        <v>481.3</v>
      </c>
      <c r="J121">
        <v>228.8</v>
      </c>
      <c r="K121">
        <v>568.9</v>
      </c>
      <c r="L121" t="s">
        <v>1</v>
      </c>
      <c r="M121">
        <v>204.4</v>
      </c>
      <c r="O121">
        <f t="shared" si="1"/>
        <v>16756934.656371016</v>
      </c>
    </row>
    <row r="122" spans="1:15" x14ac:dyDescent="0.3">
      <c r="A122" t="s">
        <v>3</v>
      </c>
      <c r="B122">
        <v>-20</v>
      </c>
      <c r="C122">
        <v>111.89</v>
      </c>
      <c r="D122">
        <v>200</v>
      </c>
      <c r="E122">
        <v>100</v>
      </c>
      <c r="F122">
        <v>88.11</v>
      </c>
      <c r="G122">
        <v>0.16</v>
      </c>
      <c r="H122">
        <v>224</v>
      </c>
      <c r="I122">
        <v>481.3</v>
      </c>
      <c r="J122">
        <v>228.8</v>
      </c>
      <c r="K122">
        <v>568.70000000000005</v>
      </c>
      <c r="L122" t="s">
        <v>1</v>
      </c>
      <c r="M122">
        <v>224</v>
      </c>
      <c r="O122">
        <f t="shared" si="1"/>
        <v>25099876.173913043</v>
      </c>
    </row>
    <row r="123" spans="1:15" x14ac:dyDescent="0.3">
      <c r="A123" t="s">
        <v>3</v>
      </c>
      <c r="B123">
        <v>-20</v>
      </c>
      <c r="C123">
        <v>111.52</v>
      </c>
      <c r="D123">
        <v>200</v>
      </c>
      <c r="E123">
        <v>100</v>
      </c>
      <c r="F123">
        <v>88.48</v>
      </c>
      <c r="G123">
        <v>0.09</v>
      </c>
      <c r="H123">
        <v>153.4</v>
      </c>
      <c r="I123">
        <v>481.3</v>
      </c>
      <c r="J123">
        <v>228.8</v>
      </c>
      <c r="K123">
        <v>569.9</v>
      </c>
      <c r="L123" t="s">
        <v>1</v>
      </c>
      <c r="M123">
        <v>153.4</v>
      </c>
      <c r="O123">
        <f t="shared" si="1"/>
        <v>4589593.5610666675</v>
      </c>
    </row>
    <row r="124" spans="1:15" x14ac:dyDescent="0.3">
      <c r="A124" t="s">
        <v>3</v>
      </c>
      <c r="B124">
        <v>-20</v>
      </c>
      <c r="C124">
        <v>112.52</v>
      </c>
      <c r="D124">
        <v>200</v>
      </c>
      <c r="E124">
        <v>100</v>
      </c>
      <c r="F124">
        <v>87.48</v>
      </c>
      <c r="G124">
        <v>0.16</v>
      </c>
      <c r="H124">
        <v>222.6</v>
      </c>
      <c r="I124">
        <v>481.3</v>
      </c>
      <c r="J124">
        <v>228.8</v>
      </c>
      <c r="K124">
        <v>566.70000000000005</v>
      </c>
      <c r="L124" t="s">
        <v>1</v>
      </c>
      <c r="M124">
        <v>222.6</v>
      </c>
      <c r="O124">
        <f t="shared" si="1"/>
        <v>24417920.384023182</v>
      </c>
    </row>
    <row r="125" spans="1:15" x14ac:dyDescent="0.3">
      <c r="A125" t="s">
        <v>3</v>
      </c>
      <c r="B125">
        <v>-20</v>
      </c>
      <c r="C125">
        <v>112.36</v>
      </c>
      <c r="D125">
        <v>200</v>
      </c>
      <c r="E125">
        <v>100</v>
      </c>
      <c r="F125">
        <v>87.64</v>
      </c>
      <c r="G125">
        <v>0.1</v>
      </c>
      <c r="H125">
        <v>162</v>
      </c>
      <c r="I125">
        <v>481.3</v>
      </c>
      <c r="J125">
        <v>228.8</v>
      </c>
      <c r="K125">
        <v>567.20000000000005</v>
      </c>
      <c r="L125" t="s">
        <v>1</v>
      </c>
      <c r="M125">
        <v>162</v>
      </c>
      <c r="O125">
        <f t="shared" si="1"/>
        <v>5892563.7101449277</v>
      </c>
    </row>
    <row r="126" spans="1:15" x14ac:dyDescent="0.3">
      <c r="A126" t="s">
        <v>3</v>
      </c>
      <c r="B126">
        <v>-20</v>
      </c>
      <c r="C126">
        <v>112.39</v>
      </c>
      <c r="D126">
        <v>200</v>
      </c>
      <c r="E126">
        <v>100</v>
      </c>
      <c r="F126">
        <v>87.61</v>
      </c>
      <c r="G126">
        <v>0.11</v>
      </c>
      <c r="H126">
        <v>187.8</v>
      </c>
      <c r="I126">
        <v>481.3</v>
      </c>
      <c r="J126">
        <v>228.8</v>
      </c>
      <c r="K126">
        <v>567.1</v>
      </c>
      <c r="L126" t="s">
        <v>1</v>
      </c>
      <c r="M126">
        <v>187.8</v>
      </c>
      <c r="O126">
        <f t="shared" si="1"/>
        <v>11489965.779501451</v>
      </c>
    </row>
    <row r="127" spans="1:15" x14ac:dyDescent="0.3">
      <c r="A127" t="s">
        <v>3</v>
      </c>
      <c r="B127">
        <v>-20</v>
      </c>
      <c r="C127">
        <v>111.64</v>
      </c>
      <c r="D127">
        <v>200</v>
      </c>
      <c r="E127">
        <v>100</v>
      </c>
      <c r="F127">
        <v>88.36</v>
      </c>
      <c r="G127">
        <v>0.12</v>
      </c>
      <c r="H127">
        <v>198.2</v>
      </c>
      <c r="I127">
        <v>481.3</v>
      </c>
      <c r="J127">
        <v>228.8</v>
      </c>
      <c r="K127">
        <v>569.5</v>
      </c>
      <c r="L127" t="s">
        <v>1</v>
      </c>
      <c r="M127">
        <v>198.2</v>
      </c>
      <c r="O127">
        <f t="shared" si="1"/>
        <v>14614424.166052168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U2" sqref="U2"/>
    </sheetView>
  </sheetViews>
  <sheetFormatPr defaultRowHeight="14.4" x14ac:dyDescent="0.3"/>
  <cols>
    <col min="15" max="15" width="15.77734375" bestFit="1" customWidth="1"/>
  </cols>
  <sheetData>
    <row r="1" spans="1:21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O1" t="s">
        <v>4</v>
      </c>
      <c r="P1" t="s">
        <v>5</v>
      </c>
      <c r="Q1" t="s">
        <v>6</v>
      </c>
      <c r="R1" s="1" t="s">
        <v>7</v>
      </c>
    </row>
    <row r="2" spans="1:21" x14ac:dyDescent="0.3">
      <c r="A2" t="s">
        <v>30</v>
      </c>
      <c r="B2">
        <v>-10</v>
      </c>
      <c r="C2">
        <v>28.39</v>
      </c>
      <c r="D2">
        <v>50</v>
      </c>
      <c r="E2">
        <v>25</v>
      </c>
      <c r="F2">
        <v>21.61</v>
      </c>
      <c r="G2">
        <v>3.23</v>
      </c>
      <c r="H2">
        <v>656</v>
      </c>
      <c r="I2">
        <v>477</v>
      </c>
      <c r="J2">
        <v>228.1</v>
      </c>
      <c r="K2">
        <v>280</v>
      </c>
      <c r="L2" t="s">
        <v>27</v>
      </c>
      <c r="M2">
        <v>280</v>
      </c>
      <c r="U2">
        <f>COUNTIF((L2:L500),"YES")</f>
        <v>0</v>
      </c>
    </row>
    <row r="3" spans="1:21" x14ac:dyDescent="0.3">
      <c r="A3" t="s">
        <v>30</v>
      </c>
      <c r="B3">
        <v>-10</v>
      </c>
      <c r="C3">
        <v>28.2</v>
      </c>
      <c r="D3">
        <v>50</v>
      </c>
      <c r="E3">
        <v>25</v>
      </c>
      <c r="F3">
        <v>21.8</v>
      </c>
      <c r="G3">
        <v>0.81</v>
      </c>
      <c r="H3">
        <v>397.8</v>
      </c>
      <c r="I3">
        <v>477</v>
      </c>
      <c r="J3">
        <v>228.1</v>
      </c>
      <c r="K3">
        <v>281.2</v>
      </c>
      <c r="L3" t="s">
        <v>27</v>
      </c>
      <c r="M3">
        <v>281.2</v>
      </c>
    </row>
    <row r="4" spans="1:21" x14ac:dyDescent="0.3">
      <c r="A4" t="s">
        <v>30</v>
      </c>
      <c r="B4">
        <v>-10</v>
      </c>
      <c r="C4">
        <v>27.99</v>
      </c>
      <c r="D4">
        <v>50</v>
      </c>
      <c r="E4">
        <v>25</v>
      </c>
      <c r="F4">
        <v>22.01</v>
      </c>
      <c r="G4">
        <v>4.21</v>
      </c>
      <c r="H4">
        <v>718.1</v>
      </c>
      <c r="I4">
        <v>477</v>
      </c>
      <c r="J4">
        <v>228.1</v>
      </c>
      <c r="K4">
        <v>282.60000000000002</v>
      </c>
      <c r="L4" t="s">
        <v>27</v>
      </c>
      <c r="M4">
        <v>282.60000000000002</v>
      </c>
    </row>
    <row r="5" spans="1:21" x14ac:dyDescent="0.3">
      <c r="A5" t="s">
        <v>30</v>
      </c>
      <c r="B5">
        <v>-10</v>
      </c>
      <c r="C5">
        <v>27.77</v>
      </c>
      <c r="D5">
        <v>50</v>
      </c>
      <c r="E5">
        <v>25</v>
      </c>
      <c r="F5">
        <v>22.23</v>
      </c>
      <c r="G5">
        <v>2.68</v>
      </c>
      <c r="H5">
        <v>601.6</v>
      </c>
      <c r="I5">
        <v>477</v>
      </c>
      <c r="J5">
        <v>228.1</v>
      </c>
      <c r="K5">
        <v>284</v>
      </c>
      <c r="L5" t="s">
        <v>27</v>
      </c>
      <c r="M5">
        <v>284</v>
      </c>
    </row>
    <row r="6" spans="1:21" x14ac:dyDescent="0.3">
      <c r="A6" t="s">
        <v>30</v>
      </c>
      <c r="B6">
        <v>-10</v>
      </c>
      <c r="C6">
        <v>28.25</v>
      </c>
      <c r="D6">
        <v>50</v>
      </c>
      <c r="E6">
        <v>25</v>
      </c>
      <c r="F6">
        <v>21.75</v>
      </c>
      <c r="G6">
        <v>1.52</v>
      </c>
      <c r="H6">
        <v>505.3</v>
      </c>
      <c r="I6">
        <v>477</v>
      </c>
      <c r="J6">
        <v>228.1</v>
      </c>
      <c r="K6">
        <v>280.89999999999998</v>
      </c>
      <c r="L6" t="s">
        <v>27</v>
      </c>
      <c r="M6">
        <v>280.89999999999998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"/>
  <sheetViews>
    <sheetView workbookViewId="0">
      <selection activeCell="L2" sqref="L2"/>
    </sheetView>
  </sheetViews>
  <sheetFormatPr defaultRowHeight="14.4" x14ac:dyDescent="0.3"/>
  <cols>
    <col min="15" max="15" width="11" bestFit="1" customWidth="1"/>
    <col min="16" max="16" width="12" bestFit="1" customWidth="1"/>
  </cols>
  <sheetData>
    <row r="1" spans="1:23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O1" t="s">
        <v>4</v>
      </c>
      <c r="P1" t="s">
        <v>5</v>
      </c>
      <c r="Q1" t="s">
        <v>6</v>
      </c>
      <c r="R1" s="1" t="s">
        <v>7</v>
      </c>
    </row>
    <row r="2" spans="1:23" x14ac:dyDescent="0.3">
      <c r="A2" t="s">
        <v>0</v>
      </c>
      <c r="B2">
        <v>0</v>
      </c>
      <c r="C2">
        <v>14.21</v>
      </c>
      <c r="D2">
        <v>25</v>
      </c>
      <c r="E2">
        <v>12.5</v>
      </c>
      <c r="F2">
        <v>10.79</v>
      </c>
      <c r="G2">
        <v>2.5099999999999998</v>
      </c>
      <c r="H2">
        <v>541.9</v>
      </c>
      <c r="I2">
        <v>473.3</v>
      </c>
      <c r="J2">
        <v>227.5</v>
      </c>
      <c r="K2">
        <v>196.8</v>
      </c>
      <c r="L2" t="s">
        <v>27</v>
      </c>
      <c r="M2">
        <v>196.8</v>
      </c>
      <c r="O2">
        <f>POWER((M2-20),4)/34</f>
        <v>28737575.526400007</v>
      </c>
      <c r="P2">
        <f>SUM(O2:O500)</f>
        <v>20430383474.941246</v>
      </c>
      <c r="Q2">
        <f>20+ P2^0.25</f>
        <v>398.06731204030029</v>
      </c>
      <c r="R2">
        <f>20+(Q2-20)*(LN(2))^0.25</f>
        <v>364.96536607424554</v>
      </c>
    </row>
    <row r="3" spans="1:23" x14ac:dyDescent="0.3">
      <c r="A3" t="s">
        <v>0</v>
      </c>
      <c r="B3">
        <v>0</v>
      </c>
      <c r="C3">
        <v>14.55</v>
      </c>
      <c r="D3">
        <v>25</v>
      </c>
      <c r="E3">
        <v>12.5</v>
      </c>
      <c r="F3">
        <v>10.45</v>
      </c>
      <c r="G3">
        <v>2.4500000000000002</v>
      </c>
      <c r="H3">
        <v>547</v>
      </c>
      <c r="I3">
        <v>473.3</v>
      </c>
      <c r="J3">
        <v>227.5</v>
      </c>
      <c r="K3">
        <v>193.7</v>
      </c>
      <c r="L3" t="s">
        <v>27</v>
      </c>
      <c r="M3">
        <v>193.7</v>
      </c>
      <c r="O3">
        <f t="shared" ref="O3:O66" si="0">POWER((M3-20),4)/34</f>
        <v>26774437.572238229</v>
      </c>
      <c r="W3">
        <f>COUNTIF((L2:L500),"YES")</f>
        <v>34</v>
      </c>
    </row>
    <row r="4" spans="1:23" x14ac:dyDescent="0.3">
      <c r="A4" t="s">
        <v>0</v>
      </c>
      <c r="B4">
        <v>0</v>
      </c>
      <c r="C4">
        <v>14.63</v>
      </c>
      <c r="D4">
        <v>25</v>
      </c>
      <c r="E4">
        <v>12.5</v>
      </c>
      <c r="F4">
        <v>10.37</v>
      </c>
      <c r="G4">
        <v>2.44</v>
      </c>
      <c r="H4">
        <v>538.70000000000005</v>
      </c>
      <c r="I4">
        <v>473.3</v>
      </c>
      <c r="J4">
        <v>227.5</v>
      </c>
      <c r="K4">
        <v>192.9</v>
      </c>
      <c r="L4" t="s">
        <v>27</v>
      </c>
      <c r="M4">
        <v>192.9</v>
      </c>
      <c r="O4">
        <f t="shared" si="0"/>
        <v>26284580.860238239</v>
      </c>
      <c r="T4">
        <f>COUNTIF((L2:L500),"YES")</f>
        <v>34</v>
      </c>
    </row>
    <row r="5" spans="1:23" x14ac:dyDescent="0.3">
      <c r="A5" t="s">
        <v>0</v>
      </c>
      <c r="B5">
        <v>0</v>
      </c>
      <c r="C5">
        <v>14.22</v>
      </c>
      <c r="D5">
        <v>25</v>
      </c>
      <c r="E5">
        <v>12.5</v>
      </c>
      <c r="F5">
        <v>10.78</v>
      </c>
      <c r="G5">
        <v>2.4700000000000002</v>
      </c>
      <c r="H5">
        <v>540</v>
      </c>
      <c r="I5">
        <v>473.3</v>
      </c>
      <c r="J5">
        <v>227.5</v>
      </c>
      <c r="K5">
        <v>196.7</v>
      </c>
      <c r="L5" t="s">
        <v>27</v>
      </c>
      <c r="M5">
        <v>196.7</v>
      </c>
      <c r="O5">
        <f t="shared" si="0"/>
        <v>28672613.528002933</v>
      </c>
    </row>
    <row r="6" spans="1:23" x14ac:dyDescent="0.3">
      <c r="A6" t="s">
        <v>0</v>
      </c>
      <c r="B6">
        <v>0</v>
      </c>
      <c r="C6">
        <v>14.29</v>
      </c>
      <c r="D6">
        <v>25</v>
      </c>
      <c r="E6">
        <v>12.5</v>
      </c>
      <c r="F6">
        <v>10.71</v>
      </c>
      <c r="G6">
        <v>2.5499999999999998</v>
      </c>
      <c r="H6">
        <v>544.79999999999995</v>
      </c>
      <c r="I6">
        <v>473.3</v>
      </c>
      <c r="J6">
        <v>227.5</v>
      </c>
      <c r="K6">
        <v>196.1</v>
      </c>
      <c r="L6" t="s">
        <v>27</v>
      </c>
      <c r="M6">
        <v>196.1</v>
      </c>
      <c r="O6">
        <f t="shared" si="0"/>
        <v>28285151.343061764</v>
      </c>
    </row>
    <row r="7" spans="1:23" x14ac:dyDescent="0.3">
      <c r="A7" t="s">
        <v>0</v>
      </c>
      <c r="B7">
        <v>0</v>
      </c>
      <c r="C7">
        <v>14.44</v>
      </c>
      <c r="D7">
        <v>25</v>
      </c>
      <c r="E7">
        <v>12.5</v>
      </c>
      <c r="F7">
        <v>10.56</v>
      </c>
      <c r="G7">
        <v>2.4900000000000002</v>
      </c>
      <c r="H7">
        <v>534.79999999999995</v>
      </c>
      <c r="I7">
        <v>473.3</v>
      </c>
      <c r="J7">
        <v>227.5</v>
      </c>
      <c r="K7">
        <v>194.7</v>
      </c>
      <c r="L7" t="s">
        <v>27</v>
      </c>
      <c r="M7">
        <v>194.7</v>
      </c>
      <c r="O7">
        <f t="shared" si="0"/>
        <v>27396349.812002935</v>
      </c>
    </row>
    <row r="8" spans="1:23" x14ac:dyDescent="0.3">
      <c r="A8" t="s">
        <v>0</v>
      </c>
      <c r="B8">
        <v>0</v>
      </c>
      <c r="C8">
        <v>14.26</v>
      </c>
      <c r="D8">
        <v>25</v>
      </c>
      <c r="E8">
        <v>12.5</v>
      </c>
      <c r="F8">
        <v>10.74</v>
      </c>
      <c r="G8">
        <v>2.5299999999999998</v>
      </c>
      <c r="H8">
        <v>557.20000000000005</v>
      </c>
      <c r="I8">
        <v>473.3</v>
      </c>
      <c r="J8">
        <v>227.5</v>
      </c>
      <c r="K8">
        <v>196.3</v>
      </c>
      <c r="L8" t="s">
        <v>27</v>
      </c>
      <c r="M8">
        <v>196.3</v>
      </c>
      <c r="O8">
        <f t="shared" si="0"/>
        <v>28413866.27223824</v>
      </c>
    </row>
    <row r="9" spans="1:23" x14ac:dyDescent="0.3">
      <c r="A9" t="s">
        <v>0</v>
      </c>
      <c r="B9">
        <v>0</v>
      </c>
      <c r="C9">
        <v>14.31</v>
      </c>
      <c r="D9">
        <v>25</v>
      </c>
      <c r="E9">
        <v>12.5</v>
      </c>
      <c r="F9">
        <v>10.69</v>
      </c>
      <c r="G9">
        <v>2.5099999999999998</v>
      </c>
      <c r="H9">
        <v>545</v>
      </c>
      <c r="I9">
        <v>473.3</v>
      </c>
      <c r="J9">
        <v>227.5</v>
      </c>
      <c r="K9">
        <v>195.9</v>
      </c>
      <c r="L9" t="s">
        <v>27</v>
      </c>
      <c r="M9">
        <v>195.9</v>
      </c>
      <c r="O9">
        <f t="shared" si="0"/>
        <v>28156874.219297063</v>
      </c>
    </row>
    <row r="10" spans="1:23" x14ac:dyDescent="0.3">
      <c r="A10" t="s">
        <v>0</v>
      </c>
      <c r="B10">
        <v>0</v>
      </c>
      <c r="C10">
        <v>14.38</v>
      </c>
      <c r="D10">
        <v>25</v>
      </c>
      <c r="E10">
        <v>12.5</v>
      </c>
      <c r="F10">
        <v>10.62</v>
      </c>
      <c r="G10">
        <v>2.56</v>
      </c>
      <c r="H10">
        <v>546.1</v>
      </c>
      <c r="I10">
        <v>473.3</v>
      </c>
      <c r="J10">
        <v>227.5</v>
      </c>
      <c r="K10">
        <v>195.2</v>
      </c>
      <c r="L10" t="s">
        <v>27</v>
      </c>
      <c r="M10">
        <v>195.2</v>
      </c>
      <c r="O10">
        <f t="shared" si="0"/>
        <v>27711337.664752934</v>
      </c>
    </row>
    <row r="11" spans="1:23" x14ac:dyDescent="0.3">
      <c r="A11" t="s">
        <v>0</v>
      </c>
      <c r="B11">
        <v>0</v>
      </c>
      <c r="C11">
        <v>14.59</v>
      </c>
      <c r="D11">
        <v>25</v>
      </c>
      <c r="E11">
        <v>12.5</v>
      </c>
      <c r="F11">
        <v>10.41</v>
      </c>
      <c r="G11">
        <v>2.5299999999999998</v>
      </c>
      <c r="H11">
        <v>549.20000000000005</v>
      </c>
      <c r="I11">
        <v>473.3</v>
      </c>
      <c r="J11">
        <v>227.5</v>
      </c>
      <c r="K11">
        <v>193.3</v>
      </c>
      <c r="L11" t="s">
        <v>27</v>
      </c>
      <c r="M11">
        <v>193.3</v>
      </c>
      <c r="O11">
        <f t="shared" si="0"/>
        <v>26528661.228002947</v>
      </c>
    </row>
    <row r="12" spans="1:23" x14ac:dyDescent="0.3">
      <c r="A12" t="s">
        <v>30</v>
      </c>
      <c r="B12">
        <v>0</v>
      </c>
      <c r="C12">
        <v>14.03</v>
      </c>
      <c r="D12">
        <v>25</v>
      </c>
      <c r="E12">
        <v>12.5</v>
      </c>
      <c r="F12">
        <v>10.97</v>
      </c>
      <c r="G12">
        <v>1.8</v>
      </c>
      <c r="H12">
        <v>565.1</v>
      </c>
      <c r="I12">
        <v>473.3</v>
      </c>
      <c r="J12">
        <v>227.5</v>
      </c>
      <c r="K12">
        <v>198.4</v>
      </c>
      <c r="L12" t="s">
        <v>27</v>
      </c>
      <c r="M12">
        <v>198.4</v>
      </c>
      <c r="O12">
        <f t="shared" si="0"/>
        <v>29792056.512752943</v>
      </c>
    </row>
    <row r="13" spans="1:23" x14ac:dyDescent="0.3">
      <c r="A13" t="s">
        <v>30</v>
      </c>
      <c r="B13">
        <v>0</v>
      </c>
      <c r="C13">
        <v>13.96</v>
      </c>
      <c r="D13">
        <v>25</v>
      </c>
      <c r="E13">
        <v>12.5</v>
      </c>
      <c r="F13">
        <v>11.04</v>
      </c>
      <c r="G13">
        <v>2.57</v>
      </c>
      <c r="H13">
        <v>571.6</v>
      </c>
      <c r="I13">
        <v>473.3</v>
      </c>
      <c r="J13">
        <v>227.5</v>
      </c>
      <c r="K13">
        <v>199.1</v>
      </c>
      <c r="L13" t="s">
        <v>27</v>
      </c>
      <c r="M13">
        <v>199.1</v>
      </c>
      <c r="O13">
        <f t="shared" si="0"/>
        <v>30262404.111061759</v>
      </c>
    </row>
    <row r="14" spans="1:23" x14ac:dyDescent="0.3">
      <c r="A14" t="s">
        <v>30</v>
      </c>
      <c r="B14">
        <v>0</v>
      </c>
      <c r="C14">
        <v>14.06</v>
      </c>
      <c r="D14">
        <v>25</v>
      </c>
      <c r="E14">
        <v>12.5</v>
      </c>
      <c r="F14">
        <v>10.94</v>
      </c>
      <c r="G14">
        <v>2.65</v>
      </c>
      <c r="H14">
        <v>553.4</v>
      </c>
      <c r="I14">
        <v>473.3</v>
      </c>
      <c r="J14">
        <v>227.5</v>
      </c>
      <c r="K14">
        <v>198.2</v>
      </c>
      <c r="L14" t="s">
        <v>27</v>
      </c>
      <c r="M14">
        <v>198.2</v>
      </c>
      <c r="O14">
        <f t="shared" si="0"/>
        <v>29658684.336988226</v>
      </c>
    </row>
    <row r="15" spans="1:23" x14ac:dyDescent="0.3">
      <c r="A15" t="s">
        <v>30</v>
      </c>
      <c r="B15">
        <v>0</v>
      </c>
      <c r="C15">
        <v>14.12</v>
      </c>
      <c r="D15">
        <v>25</v>
      </c>
      <c r="E15">
        <v>12.5</v>
      </c>
      <c r="F15">
        <v>10.88</v>
      </c>
      <c r="G15">
        <v>0.28000000000000003</v>
      </c>
      <c r="H15">
        <v>293.2</v>
      </c>
      <c r="I15">
        <v>473.3</v>
      </c>
      <c r="J15">
        <v>227.5</v>
      </c>
      <c r="K15">
        <v>197.6</v>
      </c>
      <c r="L15" t="s">
        <v>27</v>
      </c>
      <c r="M15">
        <v>197.6</v>
      </c>
      <c r="O15">
        <f t="shared" si="0"/>
        <v>29261253.644047055</v>
      </c>
    </row>
    <row r="16" spans="1:23" x14ac:dyDescent="0.3">
      <c r="A16" t="s">
        <v>30</v>
      </c>
      <c r="B16">
        <v>0</v>
      </c>
      <c r="C16">
        <v>13.72</v>
      </c>
      <c r="D16">
        <v>25</v>
      </c>
      <c r="E16">
        <v>12.5</v>
      </c>
      <c r="F16">
        <v>11.28</v>
      </c>
      <c r="G16">
        <v>2.34</v>
      </c>
      <c r="H16">
        <v>544.1</v>
      </c>
      <c r="I16">
        <v>473.3</v>
      </c>
      <c r="J16">
        <v>227.5</v>
      </c>
      <c r="K16">
        <v>201.2</v>
      </c>
      <c r="L16" t="s">
        <v>27</v>
      </c>
      <c r="M16">
        <v>201.2</v>
      </c>
      <c r="O16">
        <f t="shared" si="0"/>
        <v>31706905.359811753</v>
      </c>
    </row>
    <row r="17" spans="1:15" x14ac:dyDescent="0.3">
      <c r="A17" t="s">
        <v>30</v>
      </c>
      <c r="B17">
        <v>0</v>
      </c>
      <c r="C17">
        <v>13.85</v>
      </c>
      <c r="D17">
        <v>25</v>
      </c>
      <c r="E17">
        <v>12.5</v>
      </c>
      <c r="F17">
        <v>11.15</v>
      </c>
      <c r="G17">
        <v>2.4900000000000002</v>
      </c>
      <c r="H17">
        <v>552.20000000000005</v>
      </c>
      <c r="I17">
        <v>473.3</v>
      </c>
      <c r="J17">
        <v>227.5</v>
      </c>
      <c r="K17">
        <v>200</v>
      </c>
      <c r="L17" t="s">
        <v>27</v>
      </c>
      <c r="M17">
        <v>200</v>
      </c>
      <c r="O17">
        <f t="shared" si="0"/>
        <v>30875294.117647059</v>
      </c>
    </row>
    <row r="18" spans="1:15" x14ac:dyDescent="0.3">
      <c r="A18" t="s">
        <v>30</v>
      </c>
      <c r="B18">
        <v>0</v>
      </c>
      <c r="C18">
        <v>14.14</v>
      </c>
      <c r="D18">
        <v>25</v>
      </c>
      <c r="E18">
        <v>12.5</v>
      </c>
      <c r="F18">
        <v>10.86</v>
      </c>
      <c r="G18">
        <v>2.1800000000000002</v>
      </c>
      <c r="H18">
        <v>558</v>
      </c>
      <c r="I18">
        <v>473.3</v>
      </c>
      <c r="J18">
        <v>227.5</v>
      </c>
      <c r="K18">
        <v>197.4</v>
      </c>
      <c r="L18" t="s">
        <v>27</v>
      </c>
      <c r="M18">
        <v>197.4</v>
      </c>
      <c r="O18">
        <f t="shared" si="0"/>
        <v>29129668.675811768</v>
      </c>
    </row>
    <row r="19" spans="1:15" x14ac:dyDescent="0.3">
      <c r="A19" t="s">
        <v>30</v>
      </c>
      <c r="B19">
        <v>0</v>
      </c>
      <c r="C19">
        <v>13.9</v>
      </c>
      <c r="D19">
        <v>25</v>
      </c>
      <c r="E19">
        <v>12.5</v>
      </c>
      <c r="F19">
        <v>11.1</v>
      </c>
      <c r="G19">
        <v>2.5299999999999998</v>
      </c>
      <c r="H19">
        <v>553.5</v>
      </c>
      <c r="I19">
        <v>473.3</v>
      </c>
      <c r="J19">
        <v>227.5</v>
      </c>
      <c r="K19">
        <v>199.6</v>
      </c>
      <c r="L19" t="s">
        <v>27</v>
      </c>
      <c r="M19">
        <v>199.6</v>
      </c>
      <c r="O19">
        <f t="shared" si="0"/>
        <v>30601760.527811758</v>
      </c>
    </row>
    <row r="20" spans="1:15" x14ac:dyDescent="0.3">
      <c r="A20" t="s">
        <v>30</v>
      </c>
      <c r="B20">
        <v>0</v>
      </c>
      <c r="C20">
        <v>13.47</v>
      </c>
      <c r="D20">
        <v>25</v>
      </c>
      <c r="E20">
        <v>12.5</v>
      </c>
      <c r="F20">
        <v>11.53</v>
      </c>
      <c r="G20">
        <v>2.56</v>
      </c>
      <c r="H20">
        <v>557.6</v>
      </c>
      <c r="I20">
        <v>473.3</v>
      </c>
      <c r="J20">
        <v>227.5</v>
      </c>
      <c r="K20">
        <v>203.4</v>
      </c>
      <c r="L20" t="s">
        <v>27</v>
      </c>
      <c r="M20">
        <v>203.4</v>
      </c>
      <c r="O20">
        <f t="shared" si="0"/>
        <v>33275026.36804707</v>
      </c>
    </row>
    <row r="21" spans="1:15" x14ac:dyDescent="0.3">
      <c r="A21" t="s">
        <v>30</v>
      </c>
      <c r="B21">
        <v>0</v>
      </c>
      <c r="C21">
        <v>13.94</v>
      </c>
      <c r="D21">
        <v>25</v>
      </c>
      <c r="E21">
        <v>12.5</v>
      </c>
      <c r="F21">
        <v>11.06</v>
      </c>
      <c r="G21">
        <v>2.25</v>
      </c>
      <c r="H21">
        <v>552.4</v>
      </c>
      <c r="I21">
        <v>473.3</v>
      </c>
      <c r="J21">
        <v>227.5</v>
      </c>
      <c r="K21">
        <v>199.2</v>
      </c>
      <c r="L21" t="s">
        <v>27</v>
      </c>
      <c r="M21">
        <v>199.2</v>
      </c>
      <c r="O21">
        <f t="shared" si="0"/>
        <v>30330048.463811755</v>
      </c>
    </row>
    <row r="22" spans="1:15" x14ac:dyDescent="0.3">
      <c r="A22" t="s">
        <v>30</v>
      </c>
      <c r="B22">
        <v>0</v>
      </c>
      <c r="C22">
        <v>13.8</v>
      </c>
      <c r="D22">
        <v>25</v>
      </c>
      <c r="E22">
        <v>12.5</v>
      </c>
      <c r="F22">
        <v>11.2</v>
      </c>
      <c r="G22">
        <v>2.34</v>
      </c>
      <c r="H22">
        <v>555.6</v>
      </c>
      <c r="I22">
        <v>473.3</v>
      </c>
      <c r="J22">
        <v>227.5</v>
      </c>
      <c r="K22">
        <v>200.5</v>
      </c>
      <c r="L22" t="s">
        <v>27</v>
      </c>
      <c r="M22">
        <v>200.5</v>
      </c>
      <c r="O22">
        <f t="shared" si="0"/>
        <v>31219785.001838237</v>
      </c>
    </row>
    <row r="23" spans="1:15" x14ac:dyDescent="0.3">
      <c r="A23" t="s">
        <v>30</v>
      </c>
      <c r="B23">
        <v>0</v>
      </c>
      <c r="C23">
        <v>13.59</v>
      </c>
      <c r="D23">
        <v>25</v>
      </c>
      <c r="E23">
        <v>12.5</v>
      </c>
      <c r="F23">
        <v>11.41</v>
      </c>
      <c r="G23">
        <v>2.42</v>
      </c>
      <c r="H23">
        <v>558.20000000000005</v>
      </c>
      <c r="I23">
        <v>473.3</v>
      </c>
      <c r="J23">
        <v>227.5</v>
      </c>
      <c r="K23">
        <v>202.4</v>
      </c>
      <c r="L23" t="s">
        <v>27</v>
      </c>
      <c r="M23">
        <v>202.4</v>
      </c>
      <c r="O23">
        <f t="shared" si="0"/>
        <v>32555203.83698824</v>
      </c>
    </row>
    <row r="24" spans="1:15" x14ac:dyDescent="0.3">
      <c r="A24" t="s">
        <v>30</v>
      </c>
      <c r="B24">
        <v>0</v>
      </c>
      <c r="C24">
        <v>14.17</v>
      </c>
      <c r="D24">
        <v>25</v>
      </c>
      <c r="E24">
        <v>12.5</v>
      </c>
      <c r="F24">
        <v>10.83</v>
      </c>
      <c r="G24">
        <v>2.36</v>
      </c>
      <c r="H24">
        <v>550.6</v>
      </c>
      <c r="I24">
        <v>473.3</v>
      </c>
      <c r="J24">
        <v>227.5</v>
      </c>
      <c r="K24">
        <v>197.2</v>
      </c>
      <c r="L24" t="s">
        <v>27</v>
      </c>
      <c r="M24">
        <v>197.2</v>
      </c>
      <c r="O24">
        <f t="shared" si="0"/>
        <v>28998528.000752937</v>
      </c>
    </row>
    <row r="25" spans="1:15" x14ac:dyDescent="0.3">
      <c r="A25" t="s">
        <v>30</v>
      </c>
      <c r="B25">
        <v>0</v>
      </c>
      <c r="C25">
        <v>13.2</v>
      </c>
      <c r="D25">
        <v>25</v>
      </c>
      <c r="E25">
        <v>12.5</v>
      </c>
      <c r="F25">
        <v>11.8</v>
      </c>
      <c r="G25">
        <v>1.88</v>
      </c>
      <c r="H25">
        <v>560.79999999999995</v>
      </c>
      <c r="I25">
        <v>473.3</v>
      </c>
      <c r="J25">
        <v>227.5</v>
      </c>
      <c r="K25">
        <v>205.8</v>
      </c>
      <c r="L25" t="s">
        <v>27</v>
      </c>
      <c r="M25">
        <v>205.8</v>
      </c>
      <c r="O25">
        <f t="shared" si="0"/>
        <v>35051283.184988245</v>
      </c>
    </row>
    <row r="26" spans="1:15" x14ac:dyDescent="0.3">
      <c r="A26" t="s">
        <v>30</v>
      </c>
      <c r="B26">
        <v>0</v>
      </c>
      <c r="C26">
        <v>13.23</v>
      </c>
      <c r="D26">
        <v>25</v>
      </c>
      <c r="E26">
        <v>12.5</v>
      </c>
      <c r="F26">
        <v>11.77</v>
      </c>
      <c r="G26">
        <v>2.59</v>
      </c>
      <c r="H26">
        <v>569.6</v>
      </c>
      <c r="I26">
        <v>473.3</v>
      </c>
      <c r="J26">
        <v>227.5</v>
      </c>
      <c r="K26">
        <v>205.5</v>
      </c>
      <c r="L26" t="s">
        <v>27</v>
      </c>
      <c r="M26">
        <v>205.5</v>
      </c>
      <c r="O26">
        <f t="shared" si="0"/>
        <v>34825450.148897059</v>
      </c>
    </row>
    <row r="27" spans="1:15" x14ac:dyDescent="0.3">
      <c r="A27" t="s">
        <v>30</v>
      </c>
      <c r="B27">
        <v>0</v>
      </c>
      <c r="C27">
        <v>13.59</v>
      </c>
      <c r="D27">
        <v>25</v>
      </c>
      <c r="E27">
        <v>12.5</v>
      </c>
      <c r="F27">
        <v>11.41</v>
      </c>
      <c r="G27">
        <v>2.57</v>
      </c>
      <c r="H27">
        <v>552.5</v>
      </c>
      <c r="I27">
        <v>473.3</v>
      </c>
      <c r="J27">
        <v>227.5</v>
      </c>
      <c r="K27">
        <v>202.4</v>
      </c>
      <c r="L27" t="s">
        <v>27</v>
      </c>
      <c r="M27">
        <v>202.4</v>
      </c>
      <c r="O27">
        <f t="shared" si="0"/>
        <v>32555203.83698824</v>
      </c>
    </row>
    <row r="28" spans="1:15" x14ac:dyDescent="0.3">
      <c r="A28" t="s">
        <v>30</v>
      </c>
      <c r="B28">
        <v>0</v>
      </c>
      <c r="C28">
        <v>13.47</v>
      </c>
      <c r="D28">
        <v>25</v>
      </c>
      <c r="E28">
        <v>12.5</v>
      </c>
      <c r="F28">
        <v>11.53</v>
      </c>
      <c r="G28">
        <v>2.54</v>
      </c>
      <c r="H28">
        <v>578.5</v>
      </c>
      <c r="I28">
        <v>473.3</v>
      </c>
      <c r="J28">
        <v>227.5</v>
      </c>
      <c r="K28">
        <v>203.4</v>
      </c>
      <c r="L28" t="s">
        <v>27</v>
      </c>
      <c r="M28">
        <v>203.4</v>
      </c>
      <c r="O28">
        <f t="shared" si="0"/>
        <v>33275026.36804707</v>
      </c>
    </row>
    <row r="29" spans="1:15" x14ac:dyDescent="0.3">
      <c r="A29" t="s">
        <v>30</v>
      </c>
      <c r="B29">
        <v>0</v>
      </c>
      <c r="C29">
        <v>13.27</v>
      </c>
      <c r="D29">
        <v>25</v>
      </c>
      <c r="E29">
        <v>12.5</v>
      </c>
      <c r="F29">
        <v>11.73</v>
      </c>
      <c r="G29">
        <v>2.61</v>
      </c>
      <c r="H29">
        <v>556</v>
      </c>
      <c r="I29">
        <v>473.3</v>
      </c>
      <c r="J29">
        <v>227.5</v>
      </c>
      <c r="K29">
        <v>205.2</v>
      </c>
      <c r="L29" t="s">
        <v>27</v>
      </c>
      <c r="M29">
        <v>205.2</v>
      </c>
      <c r="O29">
        <f t="shared" si="0"/>
        <v>34600710.144752927</v>
      </c>
    </row>
    <row r="30" spans="1:15" x14ac:dyDescent="0.3">
      <c r="A30" t="s">
        <v>30</v>
      </c>
      <c r="B30">
        <v>0</v>
      </c>
      <c r="C30">
        <v>13.6</v>
      </c>
      <c r="D30">
        <v>25</v>
      </c>
      <c r="E30">
        <v>12.5</v>
      </c>
      <c r="F30">
        <v>11.4</v>
      </c>
      <c r="G30">
        <v>2.61</v>
      </c>
      <c r="H30">
        <v>543.79999999999995</v>
      </c>
      <c r="I30">
        <v>473.3</v>
      </c>
      <c r="J30">
        <v>227.5</v>
      </c>
      <c r="K30">
        <v>202.3</v>
      </c>
      <c r="L30" t="s">
        <v>27</v>
      </c>
      <c r="M30">
        <v>202.3</v>
      </c>
      <c r="O30">
        <f t="shared" si="0"/>
        <v>32483869.536002945</v>
      </c>
    </row>
    <row r="31" spans="1:15" x14ac:dyDescent="0.3">
      <c r="A31" t="s">
        <v>30</v>
      </c>
      <c r="B31">
        <v>0</v>
      </c>
      <c r="C31">
        <v>13.68</v>
      </c>
      <c r="D31">
        <v>25</v>
      </c>
      <c r="E31">
        <v>12.5</v>
      </c>
      <c r="F31">
        <v>11.32</v>
      </c>
      <c r="G31">
        <v>2.4900000000000002</v>
      </c>
      <c r="H31">
        <v>556.29999999999995</v>
      </c>
      <c r="I31">
        <v>473.3</v>
      </c>
      <c r="J31">
        <v>227.5</v>
      </c>
      <c r="K31">
        <v>201.6</v>
      </c>
      <c r="L31" t="s">
        <v>27</v>
      </c>
      <c r="M31">
        <v>201.6</v>
      </c>
      <c r="O31">
        <f t="shared" si="0"/>
        <v>31987806.460988235</v>
      </c>
    </row>
    <row r="32" spans="1:15" x14ac:dyDescent="0.3">
      <c r="A32" t="s">
        <v>0</v>
      </c>
      <c r="B32">
        <v>0</v>
      </c>
      <c r="C32">
        <v>27.78</v>
      </c>
      <c r="D32">
        <v>50</v>
      </c>
      <c r="E32">
        <v>25</v>
      </c>
      <c r="F32">
        <v>22.22</v>
      </c>
      <c r="G32">
        <v>0.56000000000000005</v>
      </c>
      <c r="H32">
        <v>327.60000000000002</v>
      </c>
      <c r="I32">
        <v>473.3</v>
      </c>
      <c r="J32">
        <v>227.5</v>
      </c>
      <c r="K32">
        <v>282.39999999999998</v>
      </c>
      <c r="L32" t="s">
        <v>27</v>
      </c>
      <c r="M32">
        <v>282.39999999999998</v>
      </c>
      <c r="O32">
        <f t="shared" si="0"/>
        <v>139436478.41581175</v>
      </c>
    </row>
    <row r="33" spans="1:15" x14ac:dyDescent="0.3">
      <c r="A33" t="s">
        <v>0</v>
      </c>
      <c r="B33">
        <v>0</v>
      </c>
      <c r="C33">
        <v>27.57</v>
      </c>
      <c r="D33">
        <v>50</v>
      </c>
      <c r="E33">
        <v>25</v>
      </c>
      <c r="F33">
        <v>22.43</v>
      </c>
      <c r="G33">
        <v>4.68</v>
      </c>
      <c r="H33">
        <v>681.4</v>
      </c>
      <c r="I33">
        <v>473.3</v>
      </c>
      <c r="J33">
        <v>227.5</v>
      </c>
      <c r="K33">
        <v>283.7</v>
      </c>
      <c r="L33" t="s">
        <v>27</v>
      </c>
      <c r="M33">
        <v>283.7</v>
      </c>
      <c r="O33">
        <f t="shared" si="0"/>
        <v>142220303.83929703</v>
      </c>
    </row>
    <row r="34" spans="1:15" x14ac:dyDescent="0.3">
      <c r="A34" t="s">
        <v>0</v>
      </c>
      <c r="B34">
        <v>0</v>
      </c>
      <c r="C34">
        <v>27.38</v>
      </c>
      <c r="D34">
        <v>50</v>
      </c>
      <c r="E34">
        <v>25</v>
      </c>
      <c r="F34">
        <v>22.62</v>
      </c>
      <c r="G34">
        <v>4.8899999999999997</v>
      </c>
      <c r="H34">
        <v>700.8</v>
      </c>
      <c r="I34">
        <v>473.3</v>
      </c>
      <c r="J34">
        <v>227.5</v>
      </c>
      <c r="K34">
        <v>284.89999999999998</v>
      </c>
      <c r="L34" t="s">
        <v>27</v>
      </c>
      <c r="M34">
        <v>284.89999999999998</v>
      </c>
      <c r="O34">
        <f t="shared" si="0"/>
        <v>144826793.74823824</v>
      </c>
    </row>
    <row r="35" spans="1:15" x14ac:dyDescent="0.3">
      <c r="A35" t="s">
        <v>0</v>
      </c>
      <c r="B35">
        <v>0</v>
      </c>
      <c r="C35">
        <v>27.71</v>
      </c>
      <c r="D35">
        <v>50</v>
      </c>
      <c r="E35">
        <v>25</v>
      </c>
      <c r="F35">
        <v>22.29</v>
      </c>
      <c r="G35">
        <v>4.59</v>
      </c>
      <c r="H35">
        <v>698.2</v>
      </c>
      <c r="I35">
        <v>473.3</v>
      </c>
      <c r="J35">
        <v>227.5</v>
      </c>
      <c r="K35">
        <v>282.8</v>
      </c>
      <c r="L35" t="s">
        <v>27</v>
      </c>
      <c r="M35">
        <v>282.8</v>
      </c>
      <c r="O35">
        <f t="shared" si="0"/>
        <v>140288646.92781183</v>
      </c>
    </row>
    <row r="36" spans="1:15" x14ac:dyDescent="0.3">
      <c r="A36" t="s">
        <v>0</v>
      </c>
      <c r="B36">
        <v>0</v>
      </c>
      <c r="C36">
        <v>27.46</v>
      </c>
      <c r="D36">
        <v>50</v>
      </c>
      <c r="E36">
        <v>25</v>
      </c>
      <c r="F36">
        <v>22.54</v>
      </c>
      <c r="G36">
        <v>4.75</v>
      </c>
      <c r="H36">
        <v>708.4</v>
      </c>
      <c r="I36">
        <v>473.3</v>
      </c>
      <c r="J36">
        <v>227.5</v>
      </c>
      <c r="K36">
        <v>284.39999999999998</v>
      </c>
      <c r="L36" t="s">
        <v>27</v>
      </c>
      <c r="M36">
        <v>284.39999999999998</v>
      </c>
      <c r="O36">
        <f t="shared" si="0"/>
        <v>143736440.65204698</v>
      </c>
    </row>
    <row r="37" spans="1:15" x14ac:dyDescent="0.3">
      <c r="A37" t="s">
        <v>0</v>
      </c>
      <c r="B37">
        <v>0</v>
      </c>
      <c r="C37">
        <v>27.39</v>
      </c>
      <c r="D37">
        <v>50</v>
      </c>
      <c r="E37">
        <v>25</v>
      </c>
      <c r="F37">
        <v>22.61</v>
      </c>
      <c r="G37">
        <v>4.84</v>
      </c>
      <c r="H37">
        <v>701.5</v>
      </c>
      <c r="I37">
        <v>473.3</v>
      </c>
      <c r="J37">
        <v>227.5</v>
      </c>
      <c r="K37">
        <v>284.89999999999998</v>
      </c>
      <c r="L37" t="s">
        <v>27</v>
      </c>
      <c r="M37">
        <v>284.89999999999998</v>
      </c>
      <c r="O37">
        <f t="shared" si="0"/>
        <v>144826793.74823824</v>
      </c>
    </row>
    <row r="38" spans="1:15" x14ac:dyDescent="0.3">
      <c r="A38" t="s">
        <v>0</v>
      </c>
      <c r="B38">
        <v>0</v>
      </c>
      <c r="C38">
        <v>28.22</v>
      </c>
      <c r="D38">
        <v>50</v>
      </c>
      <c r="E38">
        <v>25</v>
      </c>
      <c r="F38">
        <v>21.78</v>
      </c>
      <c r="G38">
        <v>4.67</v>
      </c>
      <c r="H38">
        <v>724.9</v>
      </c>
      <c r="I38">
        <v>473.3</v>
      </c>
      <c r="J38">
        <v>227.5</v>
      </c>
      <c r="K38">
        <v>279.60000000000002</v>
      </c>
      <c r="L38" t="s">
        <v>27</v>
      </c>
      <c r="M38">
        <v>279.60000000000002</v>
      </c>
      <c r="O38">
        <f t="shared" si="0"/>
        <v>133579506.74898832</v>
      </c>
    </row>
    <row r="39" spans="1:15" x14ac:dyDescent="0.3">
      <c r="A39" t="s">
        <v>0</v>
      </c>
      <c r="B39">
        <v>0</v>
      </c>
      <c r="C39">
        <v>27.55</v>
      </c>
      <c r="D39">
        <v>50</v>
      </c>
      <c r="E39">
        <v>25</v>
      </c>
      <c r="F39">
        <v>22.45</v>
      </c>
      <c r="G39">
        <v>4.68</v>
      </c>
      <c r="H39">
        <v>717.4</v>
      </c>
      <c r="I39">
        <v>473.3</v>
      </c>
      <c r="J39">
        <v>227.5</v>
      </c>
      <c r="K39">
        <v>283.89999999999998</v>
      </c>
      <c r="L39" t="s">
        <v>27</v>
      </c>
      <c r="M39">
        <v>283.89999999999998</v>
      </c>
      <c r="O39">
        <f t="shared" si="0"/>
        <v>142652255.85600293</v>
      </c>
    </row>
    <row r="40" spans="1:15" x14ac:dyDescent="0.3">
      <c r="A40" t="s">
        <v>0</v>
      </c>
      <c r="B40">
        <v>0</v>
      </c>
      <c r="C40">
        <v>27.25</v>
      </c>
      <c r="D40">
        <v>50</v>
      </c>
      <c r="E40">
        <v>25</v>
      </c>
      <c r="F40">
        <v>22.75</v>
      </c>
      <c r="G40">
        <v>5.13</v>
      </c>
      <c r="H40">
        <v>705.8</v>
      </c>
      <c r="I40">
        <v>473.3</v>
      </c>
      <c r="J40">
        <v>227.5</v>
      </c>
      <c r="K40">
        <v>285.7</v>
      </c>
      <c r="L40" t="s">
        <v>27</v>
      </c>
      <c r="M40">
        <v>285.7</v>
      </c>
      <c r="O40">
        <f t="shared" si="0"/>
        <v>146584247.0682382</v>
      </c>
    </row>
    <row r="41" spans="1:15" x14ac:dyDescent="0.3">
      <c r="A41" t="s">
        <v>0</v>
      </c>
      <c r="B41">
        <v>0</v>
      </c>
      <c r="C41">
        <v>27.69</v>
      </c>
      <c r="D41">
        <v>50</v>
      </c>
      <c r="E41">
        <v>25</v>
      </c>
      <c r="F41">
        <v>22.31</v>
      </c>
      <c r="G41">
        <v>5.08</v>
      </c>
      <c r="H41">
        <v>709.5</v>
      </c>
      <c r="I41">
        <v>473.3</v>
      </c>
      <c r="J41">
        <v>227.5</v>
      </c>
      <c r="K41">
        <v>283</v>
      </c>
      <c r="L41" t="s">
        <v>27</v>
      </c>
      <c r="M41">
        <v>283</v>
      </c>
      <c r="O41">
        <f t="shared" si="0"/>
        <v>140716192.97058824</v>
      </c>
    </row>
    <row r="42" spans="1:15" x14ac:dyDescent="0.3">
      <c r="A42" t="s">
        <v>30</v>
      </c>
      <c r="B42">
        <v>0</v>
      </c>
      <c r="C42">
        <v>28.62</v>
      </c>
      <c r="D42">
        <v>50</v>
      </c>
      <c r="E42">
        <v>25</v>
      </c>
      <c r="F42">
        <v>21.38</v>
      </c>
      <c r="G42">
        <v>4.5599999999999996</v>
      </c>
      <c r="H42">
        <v>716.7</v>
      </c>
      <c r="I42">
        <v>473.3</v>
      </c>
      <c r="J42">
        <v>227.5</v>
      </c>
      <c r="K42">
        <v>277</v>
      </c>
      <c r="L42" t="s">
        <v>27</v>
      </c>
      <c r="M42">
        <v>277</v>
      </c>
      <c r="O42">
        <f t="shared" si="0"/>
        <v>128307952.97058824</v>
      </c>
    </row>
    <row r="43" spans="1:15" x14ac:dyDescent="0.3">
      <c r="A43" t="s">
        <v>30</v>
      </c>
      <c r="B43">
        <v>0</v>
      </c>
      <c r="C43">
        <v>28.67</v>
      </c>
      <c r="D43">
        <v>50</v>
      </c>
      <c r="E43">
        <v>25</v>
      </c>
      <c r="F43">
        <v>21.33</v>
      </c>
      <c r="G43">
        <v>4.42</v>
      </c>
      <c r="H43">
        <v>714.1</v>
      </c>
      <c r="I43">
        <v>473.3</v>
      </c>
      <c r="J43">
        <v>227.5</v>
      </c>
      <c r="K43">
        <v>276.7</v>
      </c>
      <c r="L43" t="s">
        <v>27</v>
      </c>
      <c r="M43">
        <v>276.7</v>
      </c>
      <c r="O43">
        <f t="shared" si="0"/>
        <v>127709897.88564999</v>
      </c>
    </row>
    <row r="44" spans="1:15" x14ac:dyDescent="0.3">
      <c r="A44" t="s">
        <v>30</v>
      </c>
      <c r="B44">
        <v>0</v>
      </c>
      <c r="C44">
        <v>28.63</v>
      </c>
      <c r="D44">
        <v>50</v>
      </c>
      <c r="E44">
        <v>25</v>
      </c>
      <c r="F44">
        <v>21.37</v>
      </c>
      <c r="G44">
        <v>3.68</v>
      </c>
      <c r="H44">
        <v>658.5</v>
      </c>
      <c r="I44">
        <v>473.3</v>
      </c>
      <c r="J44">
        <v>227.5</v>
      </c>
      <c r="K44">
        <v>276.89999999999998</v>
      </c>
      <c r="L44" t="s">
        <v>27</v>
      </c>
      <c r="M44">
        <v>276.89999999999998</v>
      </c>
      <c r="O44">
        <f t="shared" si="0"/>
        <v>128108368.40329701</v>
      </c>
    </row>
    <row r="45" spans="1:15" x14ac:dyDescent="0.3">
      <c r="A45" t="s">
        <v>30</v>
      </c>
      <c r="B45">
        <v>0</v>
      </c>
      <c r="C45">
        <v>28.49</v>
      </c>
      <c r="D45">
        <v>50</v>
      </c>
      <c r="E45">
        <v>25</v>
      </c>
      <c r="F45">
        <v>21.51</v>
      </c>
      <c r="G45">
        <v>4.8899999999999997</v>
      </c>
      <c r="H45">
        <v>747.5</v>
      </c>
      <c r="I45">
        <v>473.3</v>
      </c>
      <c r="J45">
        <v>227.5</v>
      </c>
      <c r="K45">
        <v>277.89999999999998</v>
      </c>
      <c r="L45" t="s">
        <v>27</v>
      </c>
      <c r="M45">
        <v>277.89999999999998</v>
      </c>
      <c r="O45">
        <f t="shared" si="0"/>
        <v>130114726.0002382</v>
      </c>
    </row>
    <row r="46" spans="1:15" x14ac:dyDescent="0.3">
      <c r="A46" t="s">
        <v>30</v>
      </c>
      <c r="B46">
        <v>0</v>
      </c>
      <c r="C46">
        <v>28.63</v>
      </c>
      <c r="D46">
        <v>50</v>
      </c>
      <c r="E46">
        <v>25</v>
      </c>
      <c r="F46">
        <v>21.37</v>
      </c>
      <c r="G46">
        <v>4.22</v>
      </c>
      <c r="H46">
        <v>709</v>
      </c>
      <c r="I46">
        <v>473.3</v>
      </c>
      <c r="J46">
        <v>227.5</v>
      </c>
      <c r="K46">
        <v>276.89999999999998</v>
      </c>
      <c r="L46" t="s">
        <v>27</v>
      </c>
      <c r="M46">
        <v>276.89999999999998</v>
      </c>
      <c r="O46">
        <f t="shared" si="0"/>
        <v>128108368.40329701</v>
      </c>
    </row>
    <row r="47" spans="1:15" x14ac:dyDescent="0.3">
      <c r="A47" t="s">
        <v>30</v>
      </c>
      <c r="B47">
        <v>0</v>
      </c>
      <c r="C47">
        <v>28.43</v>
      </c>
      <c r="D47">
        <v>50</v>
      </c>
      <c r="E47">
        <v>25</v>
      </c>
      <c r="F47">
        <v>21.57</v>
      </c>
      <c r="G47">
        <v>4.7</v>
      </c>
      <c r="H47">
        <v>719.2</v>
      </c>
      <c r="I47">
        <v>473.3</v>
      </c>
      <c r="J47">
        <v>227.5</v>
      </c>
      <c r="K47">
        <v>278.2</v>
      </c>
      <c r="L47" t="s">
        <v>27</v>
      </c>
      <c r="M47">
        <v>278.2</v>
      </c>
      <c r="O47">
        <f t="shared" si="0"/>
        <v>130721202.62404703</v>
      </c>
    </row>
    <row r="48" spans="1:15" x14ac:dyDescent="0.3">
      <c r="A48" t="s">
        <v>30</v>
      </c>
      <c r="B48">
        <v>0</v>
      </c>
      <c r="C48">
        <v>28.46</v>
      </c>
      <c r="D48">
        <v>50</v>
      </c>
      <c r="E48">
        <v>25</v>
      </c>
      <c r="F48">
        <v>21.54</v>
      </c>
      <c r="G48">
        <v>1.31</v>
      </c>
      <c r="H48">
        <v>444.5</v>
      </c>
      <c r="I48">
        <v>473.3</v>
      </c>
      <c r="J48">
        <v>227.5</v>
      </c>
      <c r="K48">
        <v>278</v>
      </c>
      <c r="L48" t="s">
        <v>27</v>
      </c>
      <c r="M48">
        <v>278</v>
      </c>
      <c r="O48">
        <f t="shared" si="0"/>
        <v>130316649.88235295</v>
      </c>
    </row>
    <row r="49" spans="1:15" x14ac:dyDescent="0.3">
      <c r="A49" t="s">
        <v>30</v>
      </c>
      <c r="B49">
        <v>0</v>
      </c>
      <c r="C49">
        <v>28.79</v>
      </c>
      <c r="D49">
        <v>50</v>
      </c>
      <c r="E49">
        <v>25</v>
      </c>
      <c r="F49">
        <v>21.21</v>
      </c>
      <c r="G49">
        <v>4.57</v>
      </c>
      <c r="H49">
        <v>699.8</v>
      </c>
      <c r="I49">
        <v>473.3</v>
      </c>
      <c r="J49">
        <v>227.5</v>
      </c>
      <c r="K49">
        <v>275.89999999999998</v>
      </c>
      <c r="L49" t="s">
        <v>27</v>
      </c>
      <c r="M49">
        <v>275.89999999999998</v>
      </c>
      <c r="O49">
        <f t="shared" si="0"/>
        <v>126125304.13929702</v>
      </c>
    </row>
    <row r="50" spans="1:15" x14ac:dyDescent="0.3">
      <c r="A50" t="s">
        <v>30</v>
      </c>
      <c r="B50">
        <v>0</v>
      </c>
      <c r="C50">
        <v>28.53</v>
      </c>
      <c r="D50">
        <v>50</v>
      </c>
      <c r="E50">
        <v>25</v>
      </c>
      <c r="F50">
        <v>21.47</v>
      </c>
      <c r="G50">
        <v>4.7300000000000004</v>
      </c>
      <c r="H50">
        <v>704</v>
      </c>
      <c r="I50">
        <v>473.3</v>
      </c>
      <c r="J50">
        <v>227.5</v>
      </c>
      <c r="K50">
        <v>277.60000000000002</v>
      </c>
      <c r="L50" t="s">
        <v>27</v>
      </c>
      <c r="M50">
        <v>277.60000000000002</v>
      </c>
      <c r="O50">
        <f t="shared" si="0"/>
        <v>129510362.12404709</v>
      </c>
    </row>
    <row r="51" spans="1:15" x14ac:dyDescent="0.3">
      <c r="A51" t="s">
        <v>30</v>
      </c>
      <c r="B51">
        <v>0</v>
      </c>
      <c r="C51">
        <v>28.44</v>
      </c>
      <c r="D51">
        <v>50</v>
      </c>
      <c r="E51">
        <v>25</v>
      </c>
      <c r="F51">
        <v>21.56</v>
      </c>
      <c r="G51">
        <v>4.18</v>
      </c>
      <c r="H51">
        <v>729.5</v>
      </c>
      <c r="I51">
        <v>473.3</v>
      </c>
      <c r="J51">
        <v>227.5</v>
      </c>
      <c r="K51">
        <v>278.2</v>
      </c>
      <c r="L51" t="s">
        <v>27</v>
      </c>
      <c r="M51">
        <v>278.2</v>
      </c>
      <c r="O51">
        <f t="shared" si="0"/>
        <v>130721202.62404703</v>
      </c>
    </row>
    <row r="52" spans="1:15" x14ac:dyDescent="0.3">
      <c r="A52" t="s">
        <v>30</v>
      </c>
      <c r="B52">
        <v>0</v>
      </c>
      <c r="C52">
        <v>28.57</v>
      </c>
      <c r="D52">
        <v>50</v>
      </c>
      <c r="E52">
        <v>25</v>
      </c>
      <c r="F52">
        <v>21.43</v>
      </c>
      <c r="G52">
        <v>4.46</v>
      </c>
      <c r="H52">
        <v>714</v>
      </c>
      <c r="I52">
        <v>473.3</v>
      </c>
      <c r="J52">
        <v>227.5</v>
      </c>
      <c r="K52">
        <v>277.3</v>
      </c>
      <c r="L52" t="s">
        <v>27</v>
      </c>
      <c r="M52">
        <v>277.3</v>
      </c>
      <c r="O52">
        <f t="shared" si="0"/>
        <v>128908106.08306181</v>
      </c>
    </row>
    <row r="53" spans="1:15" x14ac:dyDescent="0.3">
      <c r="A53" t="s">
        <v>29</v>
      </c>
      <c r="B53">
        <v>0</v>
      </c>
      <c r="C53">
        <v>28.11</v>
      </c>
      <c r="D53">
        <v>50</v>
      </c>
      <c r="E53">
        <v>25</v>
      </c>
      <c r="F53">
        <v>21.89</v>
      </c>
      <c r="G53">
        <v>4.8499999999999996</v>
      </c>
      <c r="H53">
        <v>725.6</v>
      </c>
      <c r="I53">
        <v>473.3</v>
      </c>
      <c r="J53">
        <v>227.5</v>
      </c>
      <c r="K53">
        <v>280.3</v>
      </c>
      <c r="L53" t="s">
        <v>27</v>
      </c>
      <c r="M53">
        <v>280.3</v>
      </c>
      <c r="O53">
        <f t="shared" si="0"/>
        <v>135026109.76729709</v>
      </c>
    </row>
    <row r="54" spans="1:15" x14ac:dyDescent="0.3">
      <c r="A54" t="s">
        <v>29</v>
      </c>
      <c r="B54">
        <v>0</v>
      </c>
      <c r="C54">
        <v>28.85</v>
      </c>
      <c r="D54">
        <v>50</v>
      </c>
      <c r="E54">
        <v>25</v>
      </c>
      <c r="F54">
        <v>21.15</v>
      </c>
      <c r="G54">
        <v>4.5599999999999996</v>
      </c>
      <c r="H54">
        <v>730.2</v>
      </c>
      <c r="I54">
        <v>473.3</v>
      </c>
      <c r="J54">
        <v>227.5</v>
      </c>
      <c r="K54">
        <v>275.5</v>
      </c>
      <c r="L54" t="s">
        <v>27</v>
      </c>
      <c r="M54">
        <v>275.5</v>
      </c>
      <c r="O54">
        <f t="shared" si="0"/>
        <v>125338560.00183824</v>
      </c>
    </row>
    <row r="55" spans="1:15" x14ac:dyDescent="0.3">
      <c r="A55" t="s">
        <v>29</v>
      </c>
      <c r="B55">
        <v>0</v>
      </c>
      <c r="C55">
        <v>28.11</v>
      </c>
      <c r="D55">
        <v>50</v>
      </c>
      <c r="E55">
        <v>25</v>
      </c>
      <c r="F55">
        <v>21.89</v>
      </c>
      <c r="G55">
        <v>5.0999999999999996</v>
      </c>
      <c r="H55">
        <v>737.8</v>
      </c>
      <c r="I55">
        <v>473.3</v>
      </c>
      <c r="J55">
        <v>227.5</v>
      </c>
      <c r="K55">
        <v>280.3</v>
      </c>
      <c r="L55" t="s">
        <v>27</v>
      </c>
      <c r="M55">
        <v>280.3</v>
      </c>
      <c r="O55">
        <f t="shared" si="0"/>
        <v>135026109.76729709</v>
      </c>
    </row>
    <row r="56" spans="1:15" x14ac:dyDescent="0.3">
      <c r="A56" t="s">
        <v>29</v>
      </c>
      <c r="B56">
        <v>0</v>
      </c>
      <c r="C56">
        <v>28.9</v>
      </c>
      <c r="D56">
        <v>50</v>
      </c>
      <c r="E56">
        <v>25</v>
      </c>
      <c r="F56">
        <v>21.1</v>
      </c>
      <c r="G56">
        <v>3.05</v>
      </c>
      <c r="H56">
        <v>590.70000000000005</v>
      </c>
      <c r="I56">
        <v>473.3</v>
      </c>
      <c r="J56">
        <v>227.5</v>
      </c>
      <c r="K56">
        <v>275.2</v>
      </c>
      <c r="L56" t="s">
        <v>27</v>
      </c>
      <c r="M56">
        <v>275.2</v>
      </c>
      <c r="O56">
        <f t="shared" si="0"/>
        <v>124750921.74004704</v>
      </c>
    </row>
    <row r="57" spans="1:15" x14ac:dyDescent="0.3">
      <c r="A57" t="s">
        <v>29</v>
      </c>
      <c r="B57">
        <v>0</v>
      </c>
      <c r="C57">
        <v>28.46</v>
      </c>
      <c r="D57">
        <v>50</v>
      </c>
      <c r="E57">
        <v>25</v>
      </c>
      <c r="F57">
        <v>21.54</v>
      </c>
      <c r="G57">
        <v>4.9400000000000004</v>
      </c>
      <c r="H57">
        <v>730.3</v>
      </c>
      <c r="I57">
        <v>473.3</v>
      </c>
      <c r="J57">
        <v>227.5</v>
      </c>
      <c r="K57">
        <v>278</v>
      </c>
      <c r="L57" t="s">
        <v>27</v>
      </c>
      <c r="M57">
        <v>278</v>
      </c>
      <c r="O57">
        <f t="shared" si="0"/>
        <v>130316649.88235295</v>
      </c>
    </row>
    <row r="58" spans="1:15" x14ac:dyDescent="0.3">
      <c r="A58" t="s">
        <v>29</v>
      </c>
      <c r="B58">
        <v>0</v>
      </c>
      <c r="C58">
        <v>28.39</v>
      </c>
      <c r="D58">
        <v>50</v>
      </c>
      <c r="E58">
        <v>25</v>
      </c>
      <c r="F58">
        <v>21.61</v>
      </c>
      <c r="G58">
        <v>4.95</v>
      </c>
      <c r="H58">
        <v>741.8</v>
      </c>
      <c r="I58">
        <v>473.3</v>
      </c>
      <c r="J58">
        <v>227.5</v>
      </c>
      <c r="K58">
        <v>278.5</v>
      </c>
      <c r="L58" t="s">
        <v>27</v>
      </c>
      <c r="M58">
        <v>278.5</v>
      </c>
      <c r="O58">
        <f t="shared" si="0"/>
        <v>131329796.91360295</v>
      </c>
    </row>
    <row r="59" spans="1:15" x14ac:dyDescent="0.3">
      <c r="A59" t="s">
        <v>29</v>
      </c>
      <c r="B59">
        <v>0</v>
      </c>
      <c r="C59">
        <v>28.21</v>
      </c>
      <c r="D59">
        <v>50</v>
      </c>
      <c r="E59">
        <v>25</v>
      </c>
      <c r="F59">
        <v>21.79</v>
      </c>
      <c r="G59">
        <v>5.01</v>
      </c>
      <c r="H59">
        <v>744.2</v>
      </c>
      <c r="I59">
        <v>473.3</v>
      </c>
      <c r="J59">
        <v>227.5</v>
      </c>
      <c r="K59">
        <v>279.7</v>
      </c>
      <c r="L59" t="s">
        <v>27</v>
      </c>
      <c r="M59">
        <v>279.7</v>
      </c>
      <c r="O59">
        <f t="shared" si="0"/>
        <v>133785449.29200293</v>
      </c>
    </row>
    <row r="60" spans="1:15" x14ac:dyDescent="0.3">
      <c r="A60" t="s">
        <v>29</v>
      </c>
      <c r="B60">
        <v>0</v>
      </c>
      <c r="C60">
        <v>30.11</v>
      </c>
      <c r="D60">
        <v>50</v>
      </c>
      <c r="E60">
        <v>25</v>
      </c>
      <c r="F60">
        <v>19.89</v>
      </c>
      <c r="G60">
        <v>2.11</v>
      </c>
      <c r="H60">
        <v>527.70000000000005</v>
      </c>
      <c r="I60">
        <v>473.3</v>
      </c>
      <c r="J60">
        <v>227.5</v>
      </c>
      <c r="K60">
        <v>267.2</v>
      </c>
      <c r="L60" t="s">
        <v>27</v>
      </c>
      <c r="M60">
        <v>267.2</v>
      </c>
      <c r="O60">
        <f t="shared" si="0"/>
        <v>109828473.80781175</v>
      </c>
    </row>
    <row r="61" spans="1:15" x14ac:dyDescent="0.3">
      <c r="A61" t="s">
        <v>29</v>
      </c>
      <c r="B61">
        <v>0</v>
      </c>
      <c r="C61">
        <v>28.18</v>
      </c>
      <c r="D61">
        <v>50</v>
      </c>
      <c r="E61">
        <v>25</v>
      </c>
      <c r="F61">
        <v>21.82</v>
      </c>
      <c r="G61">
        <v>2.67</v>
      </c>
      <c r="H61">
        <v>620.4</v>
      </c>
      <c r="I61">
        <v>473.3</v>
      </c>
      <c r="J61">
        <v>227.5</v>
      </c>
      <c r="K61">
        <v>279.8</v>
      </c>
      <c r="L61" t="s">
        <v>27</v>
      </c>
      <c r="M61">
        <v>279.8</v>
      </c>
      <c r="O61">
        <f t="shared" si="0"/>
        <v>133991629.87298828</v>
      </c>
    </row>
    <row r="62" spans="1:15" x14ac:dyDescent="0.3">
      <c r="A62" t="s">
        <v>29</v>
      </c>
      <c r="B62">
        <v>0</v>
      </c>
      <c r="C62">
        <v>28.37</v>
      </c>
      <c r="D62">
        <v>50</v>
      </c>
      <c r="E62">
        <v>25</v>
      </c>
      <c r="F62">
        <v>21.63</v>
      </c>
      <c r="G62">
        <v>4.54</v>
      </c>
      <c r="H62">
        <v>727</v>
      </c>
      <c r="I62">
        <v>473.3</v>
      </c>
      <c r="J62">
        <v>227.5</v>
      </c>
      <c r="K62">
        <v>278.60000000000002</v>
      </c>
      <c r="L62" t="s">
        <v>27</v>
      </c>
      <c r="M62">
        <v>278.60000000000002</v>
      </c>
      <c r="O62">
        <f t="shared" si="0"/>
        <v>131533133.12004709</v>
      </c>
    </row>
    <row r="63" spans="1:15" x14ac:dyDescent="0.3">
      <c r="A63" t="s">
        <v>29</v>
      </c>
      <c r="B63">
        <v>0</v>
      </c>
      <c r="C63">
        <v>28.42</v>
      </c>
      <c r="D63">
        <v>50</v>
      </c>
      <c r="E63">
        <v>25</v>
      </c>
      <c r="F63">
        <v>21.58</v>
      </c>
      <c r="G63">
        <v>4.46</v>
      </c>
      <c r="H63">
        <v>730.3</v>
      </c>
      <c r="I63">
        <v>473.3</v>
      </c>
      <c r="J63">
        <v>227.5</v>
      </c>
      <c r="K63">
        <v>278.3</v>
      </c>
      <c r="L63" t="s">
        <v>27</v>
      </c>
      <c r="M63">
        <v>278.3</v>
      </c>
      <c r="O63">
        <f t="shared" si="0"/>
        <v>130923831.84800294</v>
      </c>
    </row>
    <row r="64" spans="1:15" x14ac:dyDescent="0.3">
      <c r="A64" t="s">
        <v>29</v>
      </c>
      <c r="B64">
        <v>0</v>
      </c>
      <c r="C64">
        <v>28.16</v>
      </c>
      <c r="D64">
        <v>50</v>
      </c>
      <c r="E64">
        <v>25</v>
      </c>
      <c r="F64">
        <v>21.84</v>
      </c>
      <c r="G64">
        <v>2.29</v>
      </c>
      <c r="H64">
        <v>542.6</v>
      </c>
      <c r="I64">
        <v>473.3</v>
      </c>
      <c r="J64">
        <v>227.5</v>
      </c>
      <c r="K64">
        <v>280</v>
      </c>
      <c r="L64" t="s">
        <v>27</v>
      </c>
      <c r="M64">
        <v>280</v>
      </c>
      <c r="O64">
        <f t="shared" si="0"/>
        <v>134404705.88235295</v>
      </c>
    </row>
    <row r="65" spans="1:15" x14ac:dyDescent="0.3">
      <c r="A65" t="s">
        <v>29</v>
      </c>
      <c r="B65">
        <v>0</v>
      </c>
      <c r="C65">
        <v>29.04</v>
      </c>
      <c r="D65">
        <v>50</v>
      </c>
      <c r="E65">
        <v>25</v>
      </c>
      <c r="F65">
        <v>20.96</v>
      </c>
      <c r="G65">
        <v>4.78</v>
      </c>
      <c r="H65">
        <v>726.7</v>
      </c>
      <c r="I65">
        <v>473.3</v>
      </c>
      <c r="J65">
        <v>227.5</v>
      </c>
      <c r="K65">
        <v>274.3</v>
      </c>
      <c r="L65" t="s">
        <v>27</v>
      </c>
      <c r="M65">
        <v>274.3</v>
      </c>
      <c r="O65">
        <f t="shared" si="0"/>
        <v>123000399.96706179</v>
      </c>
    </row>
    <row r="66" spans="1:15" x14ac:dyDescent="0.3">
      <c r="A66" t="s">
        <v>29</v>
      </c>
      <c r="B66">
        <v>0</v>
      </c>
      <c r="C66">
        <v>28.77</v>
      </c>
      <c r="D66">
        <v>50</v>
      </c>
      <c r="E66">
        <v>25</v>
      </c>
      <c r="F66">
        <v>21.23</v>
      </c>
      <c r="G66">
        <v>4.4400000000000004</v>
      </c>
      <c r="H66">
        <v>718.7</v>
      </c>
      <c r="I66">
        <v>473.3</v>
      </c>
      <c r="J66">
        <v>227.5</v>
      </c>
      <c r="K66">
        <v>276</v>
      </c>
      <c r="L66" t="s">
        <v>27</v>
      </c>
      <c r="M66">
        <v>276</v>
      </c>
      <c r="O66">
        <f t="shared" si="0"/>
        <v>126322567.52941176</v>
      </c>
    </row>
    <row r="67" spans="1:15" x14ac:dyDescent="0.3">
      <c r="A67" t="s">
        <v>29</v>
      </c>
      <c r="B67">
        <v>0</v>
      </c>
      <c r="C67">
        <v>28.36</v>
      </c>
      <c r="D67">
        <v>50</v>
      </c>
      <c r="E67">
        <v>25</v>
      </c>
      <c r="F67">
        <v>21.64</v>
      </c>
      <c r="G67">
        <v>5.09</v>
      </c>
      <c r="H67">
        <v>717.1</v>
      </c>
      <c r="I67">
        <v>473.3</v>
      </c>
      <c r="J67">
        <v>227.5</v>
      </c>
      <c r="K67">
        <v>278.7</v>
      </c>
      <c r="L67" t="s">
        <v>27</v>
      </c>
      <c r="M67">
        <v>278.7</v>
      </c>
      <c r="O67">
        <f t="shared" ref="O67:O118" si="1">POWER((M67-20),4)/34</f>
        <v>131736705.35223818</v>
      </c>
    </row>
    <row r="68" spans="1:15" x14ac:dyDescent="0.3">
      <c r="A68" t="s">
        <v>29</v>
      </c>
      <c r="B68">
        <v>0</v>
      </c>
      <c r="C68">
        <v>28.46</v>
      </c>
      <c r="D68">
        <v>50</v>
      </c>
      <c r="E68">
        <v>25</v>
      </c>
      <c r="F68">
        <v>21.54</v>
      </c>
      <c r="G68">
        <v>4.3600000000000003</v>
      </c>
      <c r="H68">
        <v>721.2</v>
      </c>
      <c r="I68">
        <v>473.3</v>
      </c>
      <c r="J68">
        <v>227.5</v>
      </c>
      <c r="K68">
        <v>278</v>
      </c>
      <c r="L68" t="s">
        <v>27</v>
      </c>
      <c r="M68">
        <v>278</v>
      </c>
      <c r="O68">
        <f t="shared" si="1"/>
        <v>130316649.88235295</v>
      </c>
    </row>
    <row r="69" spans="1:15" x14ac:dyDescent="0.3">
      <c r="A69" t="s">
        <v>29</v>
      </c>
      <c r="B69">
        <v>0</v>
      </c>
      <c r="C69">
        <v>28.3</v>
      </c>
      <c r="D69">
        <v>50</v>
      </c>
      <c r="E69">
        <v>25</v>
      </c>
      <c r="F69">
        <v>21.7</v>
      </c>
      <c r="G69">
        <v>4.87</v>
      </c>
      <c r="H69">
        <v>725.3</v>
      </c>
      <c r="I69">
        <v>473.3</v>
      </c>
      <c r="J69">
        <v>227.5</v>
      </c>
      <c r="K69">
        <v>279.10000000000002</v>
      </c>
      <c r="L69" t="s">
        <v>27</v>
      </c>
      <c r="M69">
        <v>279.10000000000002</v>
      </c>
      <c r="O69">
        <f t="shared" si="1"/>
        <v>132553358.19106181</v>
      </c>
    </row>
    <row r="70" spans="1:15" x14ac:dyDescent="0.3">
      <c r="A70" t="s">
        <v>29</v>
      </c>
      <c r="B70">
        <v>0</v>
      </c>
      <c r="C70">
        <v>28.38</v>
      </c>
      <c r="D70">
        <v>50</v>
      </c>
      <c r="E70">
        <v>25</v>
      </c>
      <c r="F70">
        <v>21.62</v>
      </c>
      <c r="G70">
        <v>4.47</v>
      </c>
      <c r="H70">
        <v>727.9</v>
      </c>
      <c r="I70">
        <v>473.3</v>
      </c>
      <c r="J70">
        <v>227.5</v>
      </c>
      <c r="K70">
        <v>278.60000000000002</v>
      </c>
      <c r="L70" t="s">
        <v>27</v>
      </c>
      <c r="M70">
        <v>278.60000000000002</v>
      </c>
      <c r="O70">
        <f t="shared" si="1"/>
        <v>131533133.12004709</v>
      </c>
    </row>
    <row r="71" spans="1:15" x14ac:dyDescent="0.3">
      <c r="A71" t="s">
        <v>29</v>
      </c>
      <c r="B71">
        <v>0</v>
      </c>
      <c r="C71">
        <v>28.25</v>
      </c>
      <c r="D71">
        <v>50</v>
      </c>
      <c r="E71">
        <v>25</v>
      </c>
      <c r="F71">
        <v>21.75</v>
      </c>
      <c r="G71">
        <v>4.75</v>
      </c>
      <c r="H71">
        <v>727</v>
      </c>
      <c r="I71">
        <v>473.3</v>
      </c>
      <c r="J71">
        <v>227.5</v>
      </c>
      <c r="K71">
        <v>279.39999999999998</v>
      </c>
      <c r="L71" t="s">
        <v>27</v>
      </c>
      <c r="M71">
        <v>279.39999999999998</v>
      </c>
      <c r="O71">
        <f t="shared" si="1"/>
        <v>133168335.04381171</v>
      </c>
    </row>
    <row r="72" spans="1:15" x14ac:dyDescent="0.3">
      <c r="A72" t="s">
        <v>29</v>
      </c>
      <c r="B72">
        <v>0</v>
      </c>
      <c r="C72">
        <v>28.75</v>
      </c>
      <c r="D72">
        <v>50</v>
      </c>
      <c r="E72">
        <v>25</v>
      </c>
      <c r="F72">
        <v>21.25</v>
      </c>
      <c r="G72">
        <v>4.3600000000000003</v>
      </c>
      <c r="H72">
        <v>718.5</v>
      </c>
      <c r="I72">
        <v>473.3</v>
      </c>
      <c r="J72">
        <v>227.5</v>
      </c>
      <c r="K72">
        <v>276.2</v>
      </c>
      <c r="L72" t="s">
        <v>27</v>
      </c>
      <c r="M72">
        <v>276.2</v>
      </c>
      <c r="O72">
        <f t="shared" si="1"/>
        <v>126717788.40098819</v>
      </c>
    </row>
    <row r="73" spans="1:15" x14ac:dyDescent="0.3">
      <c r="A73" t="s">
        <v>0</v>
      </c>
      <c r="B73">
        <v>0</v>
      </c>
      <c r="C73">
        <v>56.36</v>
      </c>
      <c r="D73">
        <v>100</v>
      </c>
      <c r="E73">
        <v>50</v>
      </c>
      <c r="F73">
        <v>43.64</v>
      </c>
      <c r="G73">
        <v>0.1</v>
      </c>
      <c r="H73">
        <v>191.3</v>
      </c>
      <c r="I73">
        <v>473.3</v>
      </c>
      <c r="J73">
        <v>227.5</v>
      </c>
      <c r="K73">
        <v>395.8</v>
      </c>
      <c r="L73" t="s">
        <v>1</v>
      </c>
      <c r="M73">
        <v>191.3</v>
      </c>
      <c r="O73">
        <f t="shared" si="1"/>
        <v>25325063.024002943</v>
      </c>
    </row>
    <row r="74" spans="1:15" x14ac:dyDescent="0.3">
      <c r="A74" t="s">
        <v>0</v>
      </c>
      <c r="B74">
        <v>0</v>
      </c>
      <c r="C74">
        <v>57.61</v>
      </c>
      <c r="D74">
        <v>100</v>
      </c>
      <c r="E74">
        <v>50</v>
      </c>
      <c r="F74">
        <v>42.39</v>
      </c>
      <c r="G74">
        <v>0.28000000000000003</v>
      </c>
      <c r="H74">
        <v>269.2</v>
      </c>
      <c r="I74">
        <v>473.3</v>
      </c>
      <c r="J74">
        <v>227.5</v>
      </c>
      <c r="K74">
        <v>390.1</v>
      </c>
      <c r="L74" t="s">
        <v>1</v>
      </c>
      <c r="M74">
        <v>269.2</v>
      </c>
      <c r="O74">
        <f t="shared" si="1"/>
        <v>113426161.42381173</v>
      </c>
    </row>
    <row r="75" spans="1:15" x14ac:dyDescent="0.3">
      <c r="A75" t="s">
        <v>0</v>
      </c>
      <c r="B75">
        <v>0</v>
      </c>
      <c r="C75">
        <v>56.51</v>
      </c>
      <c r="D75">
        <v>100</v>
      </c>
      <c r="E75">
        <v>50</v>
      </c>
      <c r="F75">
        <v>43.49</v>
      </c>
      <c r="G75">
        <v>0.38</v>
      </c>
      <c r="H75">
        <v>281.2</v>
      </c>
      <c r="I75">
        <v>473.3</v>
      </c>
      <c r="J75">
        <v>227.5</v>
      </c>
      <c r="K75">
        <v>395.1</v>
      </c>
      <c r="L75" t="s">
        <v>1</v>
      </c>
      <c r="M75">
        <v>281.2</v>
      </c>
      <c r="O75">
        <f t="shared" si="1"/>
        <v>136903254.79981172</v>
      </c>
    </row>
    <row r="76" spans="1:15" x14ac:dyDescent="0.3">
      <c r="A76" t="s">
        <v>0</v>
      </c>
      <c r="B76">
        <v>0</v>
      </c>
      <c r="C76">
        <v>56.08</v>
      </c>
      <c r="D76">
        <v>100</v>
      </c>
      <c r="E76">
        <v>50</v>
      </c>
      <c r="F76">
        <v>43.92</v>
      </c>
      <c r="G76">
        <v>0.28999999999999998</v>
      </c>
      <c r="H76">
        <v>242.5</v>
      </c>
      <c r="I76">
        <v>473.3</v>
      </c>
      <c r="J76">
        <v>227.5</v>
      </c>
      <c r="K76">
        <v>397</v>
      </c>
      <c r="L76" t="s">
        <v>1</v>
      </c>
      <c r="M76">
        <v>242.5</v>
      </c>
      <c r="O76">
        <f t="shared" si="1"/>
        <v>72084376.148897052</v>
      </c>
    </row>
    <row r="77" spans="1:15" x14ac:dyDescent="0.3">
      <c r="A77" t="s">
        <v>0</v>
      </c>
      <c r="B77">
        <v>0</v>
      </c>
      <c r="C77">
        <v>56.31</v>
      </c>
      <c r="D77">
        <v>100</v>
      </c>
      <c r="E77">
        <v>50</v>
      </c>
      <c r="F77">
        <v>43.69</v>
      </c>
      <c r="G77">
        <v>0.53</v>
      </c>
      <c r="H77">
        <v>318.3</v>
      </c>
      <c r="I77">
        <v>473.3</v>
      </c>
      <c r="J77">
        <v>227.5</v>
      </c>
      <c r="K77">
        <v>396</v>
      </c>
      <c r="L77" t="s">
        <v>1</v>
      </c>
      <c r="M77">
        <v>318.3</v>
      </c>
      <c r="O77">
        <f t="shared" si="1"/>
        <v>232881020.96329713</v>
      </c>
    </row>
    <row r="78" spans="1:15" x14ac:dyDescent="0.3">
      <c r="A78" t="s">
        <v>0</v>
      </c>
      <c r="B78">
        <v>0</v>
      </c>
      <c r="C78">
        <v>56.44</v>
      </c>
      <c r="D78">
        <v>100</v>
      </c>
      <c r="E78">
        <v>50</v>
      </c>
      <c r="F78">
        <v>43.56</v>
      </c>
      <c r="G78">
        <v>1.33</v>
      </c>
      <c r="H78">
        <v>476.2</v>
      </c>
      <c r="I78">
        <v>473.3</v>
      </c>
      <c r="J78">
        <v>227.5</v>
      </c>
      <c r="K78">
        <v>395.4</v>
      </c>
      <c r="L78" t="s">
        <v>27</v>
      </c>
      <c r="M78">
        <v>395.4</v>
      </c>
      <c r="O78">
        <f t="shared" si="1"/>
        <v>584114727.08898807</v>
      </c>
    </row>
    <row r="79" spans="1:15" x14ac:dyDescent="0.3">
      <c r="A79" t="s">
        <v>0</v>
      </c>
      <c r="B79">
        <v>0</v>
      </c>
      <c r="C79">
        <v>56.2</v>
      </c>
      <c r="D79">
        <v>100</v>
      </c>
      <c r="E79">
        <v>50</v>
      </c>
      <c r="F79">
        <v>43.8</v>
      </c>
      <c r="G79">
        <v>1.65</v>
      </c>
      <c r="H79">
        <v>511.7</v>
      </c>
      <c r="I79">
        <v>473.3</v>
      </c>
      <c r="J79">
        <v>227.5</v>
      </c>
      <c r="K79">
        <v>396.5</v>
      </c>
      <c r="L79" t="s">
        <v>27</v>
      </c>
      <c r="M79">
        <v>396.5</v>
      </c>
      <c r="O79">
        <f t="shared" si="1"/>
        <v>590991187.64889705</v>
      </c>
    </row>
    <row r="80" spans="1:15" x14ac:dyDescent="0.3">
      <c r="A80" t="s">
        <v>0</v>
      </c>
      <c r="B80">
        <v>0</v>
      </c>
      <c r="C80">
        <v>56.54</v>
      </c>
      <c r="D80">
        <v>100</v>
      </c>
      <c r="E80">
        <v>50</v>
      </c>
      <c r="F80">
        <v>43.46</v>
      </c>
      <c r="G80">
        <v>2.74</v>
      </c>
      <c r="H80">
        <v>621.29999999999995</v>
      </c>
      <c r="I80">
        <v>473.3</v>
      </c>
      <c r="J80">
        <v>227.5</v>
      </c>
      <c r="K80">
        <v>394.9</v>
      </c>
      <c r="L80" t="s">
        <v>27</v>
      </c>
      <c r="M80">
        <v>394.9</v>
      </c>
      <c r="O80">
        <f t="shared" si="1"/>
        <v>581008979.73529696</v>
      </c>
    </row>
    <row r="81" spans="1:15" x14ac:dyDescent="0.3">
      <c r="A81" t="s">
        <v>0</v>
      </c>
      <c r="B81">
        <v>0</v>
      </c>
      <c r="C81">
        <v>56.25</v>
      </c>
      <c r="D81">
        <v>100</v>
      </c>
      <c r="E81">
        <v>50</v>
      </c>
      <c r="F81">
        <v>43.75</v>
      </c>
      <c r="G81">
        <v>1.85</v>
      </c>
      <c r="H81">
        <v>531.29999999999995</v>
      </c>
      <c r="I81">
        <v>473.3</v>
      </c>
      <c r="J81">
        <v>227.5</v>
      </c>
      <c r="K81">
        <v>396.3</v>
      </c>
      <c r="L81" t="s">
        <v>27</v>
      </c>
      <c r="M81">
        <v>396.3</v>
      </c>
      <c r="O81">
        <f t="shared" si="1"/>
        <v>589736429.73106182</v>
      </c>
    </row>
    <row r="82" spans="1:15" x14ac:dyDescent="0.3">
      <c r="A82" t="s">
        <v>0</v>
      </c>
      <c r="B82">
        <v>0</v>
      </c>
      <c r="C82">
        <v>56.04</v>
      </c>
      <c r="D82">
        <v>100</v>
      </c>
      <c r="E82">
        <v>50</v>
      </c>
      <c r="F82">
        <v>43.96</v>
      </c>
      <c r="G82">
        <v>0.3</v>
      </c>
      <c r="H82">
        <v>266.60000000000002</v>
      </c>
      <c r="I82">
        <v>473.3</v>
      </c>
      <c r="J82">
        <v>227.5</v>
      </c>
      <c r="K82">
        <v>397.2</v>
      </c>
      <c r="L82" t="s">
        <v>1</v>
      </c>
      <c r="M82">
        <v>266.60000000000002</v>
      </c>
      <c r="O82">
        <f t="shared" si="1"/>
        <v>108766053.81275299</v>
      </c>
    </row>
    <row r="83" spans="1:15" x14ac:dyDescent="0.3">
      <c r="A83" t="s">
        <v>0</v>
      </c>
      <c r="B83">
        <v>0</v>
      </c>
      <c r="C83">
        <v>56.49</v>
      </c>
      <c r="D83">
        <v>100</v>
      </c>
      <c r="E83">
        <v>50</v>
      </c>
      <c r="F83">
        <v>43.51</v>
      </c>
      <c r="G83">
        <v>2.5</v>
      </c>
      <c r="H83">
        <v>599.29999999999995</v>
      </c>
      <c r="I83">
        <v>473.3</v>
      </c>
      <c r="J83">
        <v>227.5</v>
      </c>
      <c r="K83">
        <v>395.2</v>
      </c>
      <c r="L83" t="s">
        <v>27</v>
      </c>
      <c r="M83">
        <v>395.2</v>
      </c>
      <c r="O83">
        <f t="shared" si="1"/>
        <v>582870937.85298812</v>
      </c>
    </row>
    <row r="84" spans="1:15" x14ac:dyDescent="0.3">
      <c r="A84" t="s">
        <v>0</v>
      </c>
      <c r="B84">
        <v>0</v>
      </c>
      <c r="C84">
        <v>56.42</v>
      </c>
      <c r="D84">
        <v>100</v>
      </c>
      <c r="E84">
        <v>50</v>
      </c>
      <c r="F84">
        <v>43.58</v>
      </c>
      <c r="G84">
        <v>0.78</v>
      </c>
      <c r="H84">
        <v>362.9</v>
      </c>
      <c r="I84">
        <v>473.3</v>
      </c>
      <c r="J84">
        <v>227.5</v>
      </c>
      <c r="K84">
        <v>395.5</v>
      </c>
      <c r="L84" t="s">
        <v>1</v>
      </c>
      <c r="M84">
        <v>362.9</v>
      </c>
      <c r="O84">
        <f t="shared" si="1"/>
        <v>406622141.64023817</v>
      </c>
    </row>
    <row r="85" spans="1:15" x14ac:dyDescent="0.3">
      <c r="A85" t="s">
        <v>0</v>
      </c>
      <c r="B85">
        <v>0</v>
      </c>
      <c r="C85">
        <v>56.67</v>
      </c>
      <c r="D85">
        <v>100</v>
      </c>
      <c r="E85">
        <v>50</v>
      </c>
      <c r="F85">
        <v>43.33</v>
      </c>
      <c r="G85">
        <v>0.6</v>
      </c>
      <c r="H85">
        <v>331.8</v>
      </c>
      <c r="I85">
        <v>473.3</v>
      </c>
      <c r="J85">
        <v>227.5</v>
      </c>
      <c r="K85">
        <v>394.4</v>
      </c>
      <c r="L85" t="s">
        <v>1</v>
      </c>
      <c r="M85">
        <v>331.8</v>
      </c>
      <c r="O85">
        <f t="shared" si="1"/>
        <v>277987665.47581178</v>
      </c>
    </row>
    <row r="86" spans="1:15" x14ac:dyDescent="0.3">
      <c r="A86" t="s">
        <v>0</v>
      </c>
      <c r="B86">
        <v>0</v>
      </c>
      <c r="C86">
        <v>56.76</v>
      </c>
      <c r="D86">
        <v>100</v>
      </c>
      <c r="E86">
        <v>50</v>
      </c>
      <c r="F86">
        <v>43.24</v>
      </c>
      <c r="G86">
        <v>0.18</v>
      </c>
      <c r="H86">
        <v>227.1</v>
      </c>
      <c r="I86">
        <v>473.3</v>
      </c>
      <c r="J86">
        <v>227.5</v>
      </c>
      <c r="K86">
        <v>393.9</v>
      </c>
      <c r="L86" t="s">
        <v>1</v>
      </c>
      <c r="M86">
        <v>227.1</v>
      </c>
      <c r="O86">
        <f t="shared" si="1"/>
        <v>54105507.940238222</v>
      </c>
    </row>
    <row r="87" spans="1:15" x14ac:dyDescent="0.3">
      <c r="A87" t="s">
        <v>0</v>
      </c>
      <c r="B87">
        <v>0</v>
      </c>
      <c r="C87">
        <v>56.21</v>
      </c>
      <c r="D87">
        <v>100</v>
      </c>
      <c r="E87">
        <v>50</v>
      </c>
      <c r="F87">
        <v>43.79</v>
      </c>
      <c r="G87">
        <v>0.54</v>
      </c>
      <c r="H87">
        <v>309.5</v>
      </c>
      <c r="I87">
        <v>473.3</v>
      </c>
      <c r="J87">
        <v>227.5</v>
      </c>
      <c r="K87">
        <v>396.4</v>
      </c>
      <c r="L87" t="s">
        <v>1</v>
      </c>
      <c r="M87">
        <v>309.5</v>
      </c>
      <c r="O87">
        <f t="shared" si="1"/>
        <v>206592882.50183824</v>
      </c>
    </row>
    <row r="88" spans="1:15" x14ac:dyDescent="0.3">
      <c r="A88" t="s">
        <v>0</v>
      </c>
      <c r="B88">
        <v>0</v>
      </c>
      <c r="C88">
        <v>56.43</v>
      </c>
      <c r="D88">
        <v>100</v>
      </c>
      <c r="E88">
        <v>50</v>
      </c>
      <c r="F88">
        <v>43.57</v>
      </c>
      <c r="G88">
        <v>3.05</v>
      </c>
      <c r="H88">
        <v>628.6</v>
      </c>
      <c r="I88">
        <v>473.3</v>
      </c>
      <c r="J88">
        <v>227.5</v>
      </c>
      <c r="K88">
        <v>395.4</v>
      </c>
      <c r="L88" t="s">
        <v>27</v>
      </c>
      <c r="M88">
        <v>395.4</v>
      </c>
      <c r="O88">
        <f t="shared" si="1"/>
        <v>584114727.08898807</v>
      </c>
    </row>
    <row r="89" spans="1:15" x14ac:dyDescent="0.3">
      <c r="A89" t="s">
        <v>0</v>
      </c>
      <c r="B89">
        <v>0</v>
      </c>
      <c r="C89">
        <v>56.65</v>
      </c>
      <c r="D89">
        <v>100</v>
      </c>
      <c r="E89">
        <v>50</v>
      </c>
      <c r="F89">
        <v>43.35</v>
      </c>
      <c r="G89">
        <v>0</v>
      </c>
      <c r="H89">
        <v>210.9</v>
      </c>
      <c r="I89">
        <v>473.3</v>
      </c>
      <c r="J89">
        <v>227.5</v>
      </c>
      <c r="K89">
        <v>394.4</v>
      </c>
      <c r="L89" t="s">
        <v>1</v>
      </c>
      <c r="M89">
        <v>210.9</v>
      </c>
      <c r="O89">
        <f t="shared" si="1"/>
        <v>39061129.432238251</v>
      </c>
    </row>
    <row r="90" spans="1:15" x14ac:dyDescent="0.3">
      <c r="A90" t="s">
        <v>0</v>
      </c>
      <c r="B90">
        <v>0</v>
      </c>
      <c r="C90">
        <v>56.54</v>
      </c>
      <c r="D90">
        <v>100</v>
      </c>
      <c r="E90">
        <v>50</v>
      </c>
      <c r="F90">
        <v>43.46</v>
      </c>
      <c r="G90">
        <v>0.9</v>
      </c>
      <c r="H90">
        <v>410.7</v>
      </c>
      <c r="I90">
        <v>473.3</v>
      </c>
      <c r="J90">
        <v>227.5</v>
      </c>
      <c r="K90">
        <v>394.9</v>
      </c>
      <c r="L90" t="s">
        <v>27</v>
      </c>
      <c r="M90">
        <v>394.9</v>
      </c>
      <c r="O90">
        <f t="shared" si="1"/>
        <v>581008979.73529696</v>
      </c>
    </row>
    <row r="91" spans="1:15" x14ac:dyDescent="0.3">
      <c r="A91" t="s">
        <v>0</v>
      </c>
      <c r="B91">
        <v>0</v>
      </c>
      <c r="C91">
        <v>56.4</v>
      </c>
      <c r="D91">
        <v>100</v>
      </c>
      <c r="E91">
        <v>50</v>
      </c>
      <c r="F91">
        <v>43.6</v>
      </c>
      <c r="G91">
        <v>0</v>
      </c>
      <c r="H91">
        <v>211.4</v>
      </c>
      <c r="I91">
        <v>473.3</v>
      </c>
      <c r="J91">
        <v>227.5</v>
      </c>
      <c r="K91">
        <v>395.6</v>
      </c>
      <c r="L91" t="s">
        <v>1</v>
      </c>
      <c r="M91">
        <v>211.4</v>
      </c>
      <c r="O91">
        <f t="shared" si="1"/>
        <v>39471971.331811763</v>
      </c>
    </row>
    <row r="92" spans="1:15" x14ac:dyDescent="0.3">
      <c r="A92" t="s">
        <v>0</v>
      </c>
      <c r="B92">
        <v>0</v>
      </c>
      <c r="C92">
        <v>56.78</v>
      </c>
      <c r="D92">
        <v>100</v>
      </c>
      <c r="E92">
        <v>50</v>
      </c>
      <c r="F92">
        <v>43.22</v>
      </c>
      <c r="G92">
        <v>5.09</v>
      </c>
      <c r="H92">
        <v>778.3</v>
      </c>
      <c r="I92">
        <v>473.3</v>
      </c>
      <c r="J92">
        <v>227.5</v>
      </c>
      <c r="K92">
        <v>393.9</v>
      </c>
      <c r="L92" t="s">
        <v>27</v>
      </c>
      <c r="M92">
        <v>393.9</v>
      </c>
      <c r="O92">
        <f t="shared" si="1"/>
        <v>574834656.39600277</v>
      </c>
    </row>
    <row r="93" spans="1:15" x14ac:dyDescent="0.3">
      <c r="A93" t="s">
        <v>0</v>
      </c>
      <c r="B93">
        <v>0</v>
      </c>
      <c r="C93">
        <v>56.75</v>
      </c>
      <c r="D93">
        <v>100</v>
      </c>
      <c r="E93">
        <v>50</v>
      </c>
      <c r="F93">
        <v>43.25</v>
      </c>
      <c r="G93">
        <v>0</v>
      </c>
      <c r="H93">
        <v>263.39999999999998</v>
      </c>
      <c r="I93">
        <v>473.3</v>
      </c>
      <c r="J93">
        <v>227.5</v>
      </c>
      <c r="K93">
        <v>394</v>
      </c>
      <c r="L93" t="s">
        <v>1</v>
      </c>
      <c r="M93">
        <v>263.39999999999998</v>
      </c>
      <c r="O93">
        <f t="shared" si="1"/>
        <v>103229394.16098821</v>
      </c>
    </row>
    <row r="94" spans="1:15" x14ac:dyDescent="0.3">
      <c r="A94" t="s">
        <v>0</v>
      </c>
      <c r="B94">
        <v>0</v>
      </c>
      <c r="C94">
        <v>56.91</v>
      </c>
      <c r="D94">
        <v>100</v>
      </c>
      <c r="E94">
        <v>50</v>
      </c>
      <c r="F94">
        <v>43.09</v>
      </c>
      <c r="G94">
        <v>3.73</v>
      </c>
      <c r="H94">
        <v>682.2</v>
      </c>
      <c r="I94">
        <v>473.3</v>
      </c>
      <c r="J94">
        <v>227.5</v>
      </c>
      <c r="K94">
        <v>393.3</v>
      </c>
      <c r="L94" t="s">
        <v>27</v>
      </c>
      <c r="M94">
        <v>393.3</v>
      </c>
      <c r="O94">
        <f t="shared" si="1"/>
        <v>571153763.27506185</v>
      </c>
    </row>
    <row r="95" spans="1:15" x14ac:dyDescent="0.3">
      <c r="A95" t="s">
        <v>0</v>
      </c>
      <c r="B95">
        <v>0</v>
      </c>
      <c r="C95">
        <v>56.43</v>
      </c>
      <c r="D95">
        <v>100</v>
      </c>
      <c r="E95">
        <v>50</v>
      </c>
      <c r="F95">
        <v>43.57</v>
      </c>
      <c r="G95">
        <v>0.83</v>
      </c>
      <c r="H95">
        <v>386.7</v>
      </c>
      <c r="I95">
        <v>473.3</v>
      </c>
      <c r="J95">
        <v>227.5</v>
      </c>
      <c r="K95">
        <v>395.4</v>
      </c>
      <c r="L95" t="s">
        <v>1</v>
      </c>
      <c r="M95">
        <v>386.7</v>
      </c>
      <c r="O95">
        <f t="shared" si="1"/>
        <v>531820069.93623811</v>
      </c>
    </row>
    <row r="96" spans="1:15" x14ac:dyDescent="0.3">
      <c r="A96" t="s">
        <v>0</v>
      </c>
      <c r="B96">
        <v>0</v>
      </c>
      <c r="C96">
        <v>57.03</v>
      </c>
      <c r="D96">
        <v>100</v>
      </c>
      <c r="E96">
        <v>50</v>
      </c>
      <c r="F96">
        <v>42.97</v>
      </c>
      <c r="G96">
        <v>0.78</v>
      </c>
      <c r="H96">
        <v>376.2</v>
      </c>
      <c r="I96">
        <v>473.3</v>
      </c>
      <c r="J96">
        <v>227.5</v>
      </c>
      <c r="K96">
        <v>392.7</v>
      </c>
      <c r="L96" t="s">
        <v>1</v>
      </c>
      <c r="M96">
        <v>376.2</v>
      </c>
      <c r="O96">
        <f t="shared" si="1"/>
        <v>473474662.84804696</v>
      </c>
    </row>
    <row r="97" spans="1:15" x14ac:dyDescent="0.3">
      <c r="A97" t="s">
        <v>0</v>
      </c>
      <c r="B97">
        <v>0</v>
      </c>
      <c r="C97">
        <v>56.65</v>
      </c>
      <c r="D97">
        <v>100</v>
      </c>
      <c r="E97">
        <v>50</v>
      </c>
      <c r="F97">
        <v>43.35</v>
      </c>
      <c r="G97">
        <v>3.05</v>
      </c>
      <c r="H97">
        <v>642.5</v>
      </c>
      <c r="I97">
        <v>473.3</v>
      </c>
      <c r="J97">
        <v>227.5</v>
      </c>
      <c r="K97">
        <v>394.4</v>
      </c>
      <c r="L97" t="s">
        <v>27</v>
      </c>
      <c r="M97">
        <v>394.4</v>
      </c>
      <c r="O97">
        <f t="shared" si="1"/>
        <v>577915633.85675287</v>
      </c>
    </row>
    <row r="98" spans="1:15" x14ac:dyDescent="0.3">
      <c r="A98" t="s">
        <v>0</v>
      </c>
      <c r="B98">
        <v>0</v>
      </c>
      <c r="C98">
        <v>56.41</v>
      </c>
      <c r="D98">
        <v>100</v>
      </c>
      <c r="E98">
        <v>50</v>
      </c>
      <c r="F98">
        <v>43.59</v>
      </c>
      <c r="G98">
        <v>0.37</v>
      </c>
      <c r="H98">
        <v>306.7</v>
      </c>
      <c r="I98">
        <v>473.3</v>
      </c>
      <c r="J98">
        <v>227.5</v>
      </c>
      <c r="K98">
        <v>395.5</v>
      </c>
      <c r="L98" t="s">
        <v>1</v>
      </c>
      <c r="M98">
        <v>306.7</v>
      </c>
      <c r="O98">
        <f t="shared" si="1"/>
        <v>198715550.75506178</v>
      </c>
    </row>
    <row r="99" spans="1:15" x14ac:dyDescent="0.3">
      <c r="A99" t="s">
        <v>0</v>
      </c>
      <c r="B99">
        <v>0</v>
      </c>
      <c r="C99">
        <v>56.57</v>
      </c>
      <c r="D99">
        <v>100</v>
      </c>
      <c r="E99">
        <v>50</v>
      </c>
      <c r="F99">
        <v>43.43</v>
      </c>
      <c r="G99">
        <v>4.84</v>
      </c>
      <c r="H99">
        <v>758.4</v>
      </c>
      <c r="I99">
        <v>473.3</v>
      </c>
      <c r="J99">
        <v>227.5</v>
      </c>
      <c r="K99">
        <v>394.8</v>
      </c>
      <c r="L99" t="s">
        <v>27</v>
      </c>
      <c r="M99">
        <v>394.8</v>
      </c>
      <c r="O99">
        <f t="shared" si="1"/>
        <v>580389319.50004709</v>
      </c>
    </row>
    <row r="100" spans="1:15" x14ac:dyDescent="0.3">
      <c r="A100" t="s">
        <v>0</v>
      </c>
      <c r="B100">
        <v>0</v>
      </c>
      <c r="C100">
        <v>56.78</v>
      </c>
      <c r="D100">
        <v>100</v>
      </c>
      <c r="E100">
        <v>50</v>
      </c>
      <c r="F100">
        <v>43.22</v>
      </c>
      <c r="G100">
        <v>5.61</v>
      </c>
      <c r="H100">
        <v>797.9</v>
      </c>
      <c r="I100">
        <v>473.3</v>
      </c>
      <c r="J100">
        <v>227.5</v>
      </c>
      <c r="K100">
        <v>393.9</v>
      </c>
      <c r="L100" t="s">
        <v>27</v>
      </c>
      <c r="M100">
        <v>393.9</v>
      </c>
      <c r="O100">
        <f t="shared" si="1"/>
        <v>574834656.39600277</v>
      </c>
    </row>
    <row r="101" spans="1:15" x14ac:dyDescent="0.3">
      <c r="A101" t="s">
        <v>0</v>
      </c>
      <c r="B101">
        <v>0</v>
      </c>
      <c r="C101">
        <v>56.31</v>
      </c>
      <c r="D101">
        <v>100</v>
      </c>
      <c r="E101">
        <v>50</v>
      </c>
      <c r="F101">
        <v>43.69</v>
      </c>
      <c r="G101">
        <v>0</v>
      </c>
      <c r="H101">
        <v>246.4</v>
      </c>
      <c r="I101">
        <v>473.3</v>
      </c>
      <c r="J101">
        <v>227.5</v>
      </c>
      <c r="K101">
        <v>396</v>
      </c>
      <c r="L101" t="s">
        <v>1</v>
      </c>
      <c r="M101">
        <v>246.4</v>
      </c>
      <c r="O101">
        <f t="shared" si="1"/>
        <v>77272822.012988225</v>
      </c>
    </row>
    <row r="102" spans="1:15" x14ac:dyDescent="0.3">
      <c r="A102" t="s">
        <v>0</v>
      </c>
      <c r="B102">
        <v>0</v>
      </c>
      <c r="C102">
        <v>56.6</v>
      </c>
      <c r="D102">
        <v>100</v>
      </c>
      <c r="E102">
        <v>50</v>
      </c>
      <c r="F102">
        <v>43.4</v>
      </c>
      <c r="G102">
        <v>0.43</v>
      </c>
      <c r="H102">
        <v>320.10000000000002</v>
      </c>
      <c r="I102">
        <v>473.3</v>
      </c>
      <c r="J102">
        <v>227.5</v>
      </c>
      <c r="K102">
        <v>394.7</v>
      </c>
      <c r="L102" t="s">
        <v>1</v>
      </c>
      <c r="M102">
        <v>320.10000000000002</v>
      </c>
      <c r="O102">
        <f t="shared" si="1"/>
        <v>238553100.03529713</v>
      </c>
    </row>
    <row r="103" spans="1:15" x14ac:dyDescent="0.3">
      <c r="A103" t="s">
        <v>28</v>
      </c>
      <c r="B103">
        <v>0</v>
      </c>
      <c r="C103">
        <v>111.79</v>
      </c>
      <c r="D103">
        <v>200</v>
      </c>
      <c r="E103">
        <v>100</v>
      </c>
      <c r="F103">
        <v>88.21</v>
      </c>
      <c r="G103">
        <v>0.22</v>
      </c>
      <c r="H103">
        <v>233.3</v>
      </c>
      <c r="I103">
        <v>473.3</v>
      </c>
      <c r="J103">
        <v>227.5</v>
      </c>
      <c r="K103">
        <v>562.70000000000005</v>
      </c>
      <c r="L103" t="s">
        <v>1</v>
      </c>
      <c r="M103">
        <v>233.3</v>
      </c>
      <c r="O103">
        <f t="shared" si="1"/>
        <v>60881382.343297072</v>
      </c>
    </row>
    <row r="104" spans="1:15" x14ac:dyDescent="0.3">
      <c r="A104" t="s">
        <v>28</v>
      </c>
      <c r="B104">
        <v>0</v>
      </c>
      <c r="C104">
        <v>112.47</v>
      </c>
      <c r="D104">
        <v>200</v>
      </c>
      <c r="E104">
        <v>100</v>
      </c>
      <c r="F104">
        <v>87.53</v>
      </c>
      <c r="G104">
        <v>0.22</v>
      </c>
      <c r="H104">
        <v>238.2</v>
      </c>
      <c r="I104">
        <v>473.3</v>
      </c>
      <c r="J104">
        <v>227.5</v>
      </c>
      <c r="K104">
        <v>560.5</v>
      </c>
      <c r="L104" t="s">
        <v>1</v>
      </c>
      <c r="M104">
        <v>238.2</v>
      </c>
      <c r="O104">
        <f t="shared" si="1"/>
        <v>66671475.715811759</v>
      </c>
    </row>
    <row r="105" spans="1:15" x14ac:dyDescent="0.3">
      <c r="A105" t="s">
        <v>28</v>
      </c>
      <c r="B105">
        <v>0</v>
      </c>
      <c r="C105">
        <v>112.08</v>
      </c>
      <c r="D105">
        <v>200</v>
      </c>
      <c r="E105">
        <v>100</v>
      </c>
      <c r="F105">
        <v>87.92</v>
      </c>
      <c r="G105">
        <v>0.21</v>
      </c>
      <c r="H105">
        <v>208.3</v>
      </c>
      <c r="I105">
        <v>473.3</v>
      </c>
      <c r="J105">
        <v>227.5</v>
      </c>
      <c r="K105">
        <v>561.70000000000005</v>
      </c>
      <c r="L105" t="s">
        <v>1</v>
      </c>
      <c r="M105">
        <v>208.3</v>
      </c>
      <c r="O105">
        <f t="shared" si="1"/>
        <v>36976207.308002956</v>
      </c>
    </row>
    <row r="106" spans="1:15" x14ac:dyDescent="0.3">
      <c r="A106" t="s">
        <v>28</v>
      </c>
      <c r="B106">
        <v>0</v>
      </c>
      <c r="C106">
        <v>112.01</v>
      </c>
      <c r="D106">
        <v>200</v>
      </c>
      <c r="E106">
        <v>100</v>
      </c>
      <c r="F106">
        <v>87.99</v>
      </c>
      <c r="G106">
        <v>1.01</v>
      </c>
      <c r="H106">
        <v>421.7</v>
      </c>
      <c r="I106">
        <v>473.3</v>
      </c>
      <c r="J106">
        <v>227.5</v>
      </c>
      <c r="K106">
        <v>562</v>
      </c>
      <c r="L106" t="s">
        <v>1</v>
      </c>
      <c r="M106">
        <v>421.7</v>
      </c>
      <c r="O106">
        <f t="shared" si="1"/>
        <v>765823007.91623807</v>
      </c>
    </row>
    <row r="107" spans="1:15" x14ac:dyDescent="0.3">
      <c r="A107" t="s">
        <v>28</v>
      </c>
      <c r="B107">
        <v>0</v>
      </c>
      <c r="C107">
        <v>112.75</v>
      </c>
      <c r="D107">
        <v>200</v>
      </c>
      <c r="E107">
        <v>100</v>
      </c>
      <c r="F107">
        <v>87.25</v>
      </c>
      <c r="G107">
        <v>0.14000000000000001</v>
      </c>
      <c r="H107">
        <v>226.7</v>
      </c>
      <c r="I107">
        <v>473.3</v>
      </c>
      <c r="J107">
        <v>227.5</v>
      </c>
      <c r="K107">
        <v>559.6</v>
      </c>
      <c r="L107" t="s">
        <v>1</v>
      </c>
      <c r="M107">
        <v>226.7</v>
      </c>
      <c r="O107">
        <f t="shared" si="1"/>
        <v>53688712.515061744</v>
      </c>
    </row>
    <row r="108" spans="1:15" x14ac:dyDescent="0.3">
      <c r="A108" t="s">
        <v>28</v>
      </c>
      <c r="B108">
        <v>0</v>
      </c>
      <c r="C108">
        <v>112.32</v>
      </c>
      <c r="D108">
        <v>200</v>
      </c>
      <c r="E108">
        <v>100</v>
      </c>
      <c r="F108">
        <v>87.68</v>
      </c>
      <c r="G108">
        <v>0.28999999999999998</v>
      </c>
      <c r="H108">
        <v>267</v>
      </c>
      <c r="I108">
        <v>473.3</v>
      </c>
      <c r="J108">
        <v>227.5</v>
      </c>
      <c r="K108">
        <v>561</v>
      </c>
      <c r="L108" t="s">
        <v>1</v>
      </c>
      <c r="M108">
        <v>267</v>
      </c>
      <c r="O108">
        <f t="shared" si="1"/>
        <v>109473472.97058824</v>
      </c>
    </row>
    <row r="109" spans="1:15" x14ac:dyDescent="0.3">
      <c r="A109" t="s">
        <v>28</v>
      </c>
      <c r="B109">
        <v>0</v>
      </c>
      <c r="C109">
        <v>111.95</v>
      </c>
      <c r="D109">
        <v>200</v>
      </c>
      <c r="E109">
        <v>100</v>
      </c>
      <c r="F109">
        <v>88.05</v>
      </c>
      <c r="G109">
        <v>0</v>
      </c>
      <c r="H109">
        <v>163</v>
      </c>
      <c r="I109">
        <v>473.3</v>
      </c>
      <c r="J109">
        <v>227.5</v>
      </c>
      <c r="K109">
        <v>562.20000000000005</v>
      </c>
      <c r="L109" t="s">
        <v>1</v>
      </c>
      <c r="M109">
        <v>163</v>
      </c>
      <c r="O109">
        <f t="shared" si="1"/>
        <v>12298870.617647059</v>
      </c>
    </row>
    <row r="110" spans="1:15" x14ac:dyDescent="0.3">
      <c r="A110" t="s">
        <v>28</v>
      </c>
      <c r="B110">
        <v>0</v>
      </c>
      <c r="C110">
        <v>112.11</v>
      </c>
      <c r="D110">
        <v>200</v>
      </c>
      <c r="E110">
        <v>100</v>
      </c>
      <c r="F110">
        <v>87.89</v>
      </c>
      <c r="G110">
        <v>7.0000000000000007E-2</v>
      </c>
      <c r="H110">
        <v>165.8</v>
      </c>
      <c r="I110">
        <v>473.3</v>
      </c>
      <c r="J110">
        <v>227.5</v>
      </c>
      <c r="K110">
        <v>561.6</v>
      </c>
      <c r="L110" t="s">
        <v>1</v>
      </c>
      <c r="M110">
        <v>165.8</v>
      </c>
      <c r="O110">
        <f t="shared" si="1"/>
        <v>13290801.716752945</v>
      </c>
    </row>
    <row r="111" spans="1:15" x14ac:dyDescent="0.3">
      <c r="A111" t="s">
        <v>28</v>
      </c>
      <c r="B111">
        <v>0</v>
      </c>
      <c r="C111">
        <v>111.68</v>
      </c>
      <c r="D111">
        <v>200</v>
      </c>
      <c r="E111">
        <v>100</v>
      </c>
      <c r="F111">
        <v>88.32</v>
      </c>
      <c r="G111">
        <v>0.36</v>
      </c>
      <c r="H111">
        <v>285.89999999999998</v>
      </c>
      <c r="I111">
        <v>473.3</v>
      </c>
      <c r="J111">
        <v>227.5</v>
      </c>
      <c r="K111">
        <v>563</v>
      </c>
      <c r="L111" t="s">
        <v>1</v>
      </c>
      <c r="M111">
        <v>285.89999999999998</v>
      </c>
      <c r="O111">
        <f t="shared" si="1"/>
        <v>147026098.29106167</v>
      </c>
    </row>
    <row r="112" spans="1:15" x14ac:dyDescent="0.3">
      <c r="A112" t="s">
        <v>28</v>
      </c>
      <c r="B112">
        <v>0</v>
      </c>
      <c r="C112">
        <v>112.71</v>
      </c>
      <c r="D112">
        <v>200</v>
      </c>
      <c r="E112">
        <v>100</v>
      </c>
      <c r="F112">
        <v>87.29</v>
      </c>
      <c r="G112">
        <v>0.68</v>
      </c>
      <c r="H112">
        <v>342</v>
      </c>
      <c r="I112">
        <v>473.3</v>
      </c>
      <c r="J112">
        <v>227.5</v>
      </c>
      <c r="K112">
        <v>559.70000000000005</v>
      </c>
      <c r="L112" t="s">
        <v>1</v>
      </c>
      <c r="M112">
        <v>342</v>
      </c>
      <c r="O112">
        <f t="shared" si="1"/>
        <v>316187407.52941179</v>
      </c>
    </row>
    <row r="113" spans="1:15" x14ac:dyDescent="0.3">
      <c r="A113" t="s">
        <v>0</v>
      </c>
      <c r="B113">
        <v>0</v>
      </c>
      <c r="C113">
        <v>113.15</v>
      </c>
      <c r="D113">
        <v>200</v>
      </c>
      <c r="E113">
        <v>100</v>
      </c>
      <c r="F113">
        <v>86.85</v>
      </c>
      <c r="G113">
        <v>0.48</v>
      </c>
      <c r="H113">
        <v>314.89999999999998</v>
      </c>
      <c r="I113">
        <v>473.3</v>
      </c>
      <c r="J113">
        <v>227.5</v>
      </c>
      <c r="K113">
        <v>558.29999999999995</v>
      </c>
      <c r="L113" t="s">
        <v>1</v>
      </c>
      <c r="M113">
        <v>314.89999999999998</v>
      </c>
      <c r="O113">
        <f t="shared" si="1"/>
        <v>222443732.21529698</v>
      </c>
    </row>
    <row r="114" spans="1:15" x14ac:dyDescent="0.3">
      <c r="A114" t="s">
        <v>0</v>
      </c>
      <c r="B114">
        <v>0</v>
      </c>
      <c r="C114">
        <v>113.65</v>
      </c>
      <c r="D114">
        <v>200</v>
      </c>
      <c r="E114">
        <v>100</v>
      </c>
      <c r="F114">
        <v>86.35</v>
      </c>
      <c r="G114">
        <v>0.41</v>
      </c>
      <c r="H114">
        <v>307.60000000000002</v>
      </c>
      <c r="I114">
        <v>473.3</v>
      </c>
      <c r="J114">
        <v>227.5</v>
      </c>
      <c r="K114">
        <v>556.70000000000005</v>
      </c>
      <c r="L114" t="s">
        <v>1</v>
      </c>
      <c r="M114">
        <v>307.60000000000002</v>
      </c>
      <c r="O114">
        <f t="shared" si="1"/>
        <v>201222532.15698829</v>
      </c>
    </row>
    <row r="115" spans="1:15" x14ac:dyDescent="0.3">
      <c r="A115" t="s">
        <v>0</v>
      </c>
      <c r="B115">
        <v>0</v>
      </c>
      <c r="C115">
        <v>111.81</v>
      </c>
      <c r="D115">
        <v>200</v>
      </c>
      <c r="E115">
        <v>100</v>
      </c>
      <c r="F115">
        <v>88.19</v>
      </c>
      <c r="G115">
        <v>0.81</v>
      </c>
      <c r="H115">
        <v>383</v>
      </c>
      <c r="I115">
        <v>473.3</v>
      </c>
      <c r="J115">
        <v>227.5</v>
      </c>
      <c r="K115">
        <v>562.6</v>
      </c>
      <c r="L115" t="s">
        <v>1</v>
      </c>
      <c r="M115">
        <v>383</v>
      </c>
      <c r="O115">
        <f t="shared" si="1"/>
        <v>510678510.61764705</v>
      </c>
    </row>
    <row r="116" spans="1:15" x14ac:dyDescent="0.3">
      <c r="A116" t="s">
        <v>0</v>
      </c>
      <c r="B116">
        <v>0</v>
      </c>
      <c r="C116">
        <v>113.63</v>
      </c>
      <c r="D116">
        <v>200</v>
      </c>
      <c r="E116">
        <v>100</v>
      </c>
      <c r="F116">
        <v>86.37</v>
      </c>
      <c r="G116">
        <v>0.56999999999999995</v>
      </c>
      <c r="H116">
        <v>332.6</v>
      </c>
      <c r="I116">
        <v>473.3</v>
      </c>
      <c r="J116">
        <v>227.5</v>
      </c>
      <c r="K116">
        <v>556.79999999999995</v>
      </c>
      <c r="L116" t="s">
        <v>1</v>
      </c>
      <c r="M116">
        <v>332.6</v>
      </c>
      <c r="O116">
        <f t="shared" si="1"/>
        <v>280851648.70404708</v>
      </c>
    </row>
    <row r="117" spans="1:15" x14ac:dyDescent="0.3">
      <c r="A117" t="s">
        <v>0</v>
      </c>
      <c r="B117">
        <v>0</v>
      </c>
      <c r="C117">
        <v>112.54</v>
      </c>
      <c r="D117">
        <v>200</v>
      </c>
      <c r="E117">
        <v>100</v>
      </c>
      <c r="F117">
        <v>87.46</v>
      </c>
      <c r="G117">
        <v>0</v>
      </c>
      <c r="H117">
        <v>223.6</v>
      </c>
      <c r="I117">
        <v>473.3</v>
      </c>
      <c r="J117">
        <v>227.5</v>
      </c>
      <c r="K117">
        <v>560.29999999999995</v>
      </c>
      <c r="L117" t="s">
        <v>1</v>
      </c>
      <c r="M117">
        <v>223.6</v>
      </c>
      <c r="O117">
        <f t="shared" si="1"/>
        <v>50539643.90475294</v>
      </c>
    </row>
    <row r="118" spans="1:15" x14ac:dyDescent="0.3">
      <c r="A118" t="s">
        <v>0</v>
      </c>
      <c r="B118">
        <v>0</v>
      </c>
      <c r="C118">
        <v>111.92</v>
      </c>
      <c r="D118">
        <v>200</v>
      </c>
      <c r="E118">
        <v>100</v>
      </c>
      <c r="F118">
        <v>88.08</v>
      </c>
      <c r="G118">
        <v>1.1599999999999999</v>
      </c>
      <c r="H118">
        <v>442.2</v>
      </c>
      <c r="I118">
        <v>473.3</v>
      </c>
      <c r="J118">
        <v>227.5</v>
      </c>
      <c r="K118">
        <v>562.20000000000005</v>
      </c>
      <c r="L118" t="s">
        <v>1</v>
      </c>
      <c r="M118">
        <v>442.2</v>
      </c>
      <c r="O118">
        <f t="shared" si="1"/>
        <v>934531616.70781171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</vt:lpstr>
      <vt:lpstr>-154</vt:lpstr>
      <vt:lpstr>-110</vt:lpstr>
      <vt:lpstr>-91</vt:lpstr>
      <vt:lpstr>-60</vt:lpstr>
      <vt:lpstr>-40</vt:lpstr>
      <vt:lpstr>-20</vt:lpstr>
      <vt:lpstr>-10</vt:lpstr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Kaushik</dc:creator>
  <cp:lastModifiedBy>Ashish Kaushik</cp:lastModifiedBy>
  <dcterms:created xsi:type="dcterms:W3CDTF">2021-01-15T07:11:45Z</dcterms:created>
  <dcterms:modified xsi:type="dcterms:W3CDTF">2021-01-15T12:38:44Z</dcterms:modified>
</cp:coreProperties>
</file>