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05" windowWidth="23475" windowHeight="9225" activeTab="4"/>
  </bookViews>
  <sheets>
    <sheet name="Descriptive Statsistics" sheetId="1" r:id="rId1"/>
    <sheet name="Eigen Values" sheetId="2" r:id="rId2"/>
    <sheet name="Descriptive stats for LOG Data" sheetId="3" r:id="rId3"/>
    <sheet name="Factor Loadings" sheetId="4" r:id="rId4"/>
    <sheet name="Clustering" sheetId="5" r:id="rId5"/>
  </sheets>
  <definedNames>
    <definedName name="_xlnm._FilterDatabase" localSheetId="3" hidden="1">'Factor Loadings'!$A$1:$I$24</definedName>
  </definedNames>
  <calcPr calcId="125725"/>
</workbook>
</file>

<file path=xl/calcChain.xml><?xml version="1.0" encoding="utf-8"?>
<calcChain xmlns="http://schemas.openxmlformats.org/spreadsheetml/2006/main">
  <c r="T6" i="5"/>
  <c r="S6"/>
  <c r="R6"/>
  <c r="Q6"/>
  <c r="P6"/>
  <c r="O6"/>
  <c r="N6"/>
  <c r="M6"/>
  <c r="L6"/>
  <c r="K6"/>
  <c r="J6"/>
  <c r="I6"/>
  <c r="H6"/>
  <c r="G6"/>
  <c r="F6"/>
  <c r="E6"/>
  <c r="D6"/>
  <c r="C6"/>
</calcChain>
</file>

<file path=xl/sharedStrings.xml><?xml version="1.0" encoding="utf-8"?>
<sst xmlns="http://schemas.openxmlformats.org/spreadsheetml/2006/main" count="162" uniqueCount="91">
  <si>
    <t>n</t>
  </si>
  <si>
    <t>nmiss</t>
  </si>
  <si>
    <t>mean</t>
  </si>
  <si>
    <t>stdev</t>
  </si>
  <si>
    <t>min</t>
  </si>
  <si>
    <t>pctls.1%</t>
  </si>
  <si>
    <t>pctls.5%</t>
  </si>
  <si>
    <t>pctls.10%</t>
  </si>
  <si>
    <t>pctls.25%</t>
  </si>
  <si>
    <t>pctls.50%</t>
  </si>
  <si>
    <t>pctls.75%</t>
  </si>
  <si>
    <t>pctls.90%</t>
  </si>
  <si>
    <t>pctls.95%</t>
  </si>
  <si>
    <t>pctls.99%</t>
  </si>
  <si>
    <t>max</t>
  </si>
  <si>
    <t>BALANCE</t>
  </si>
  <si>
    <t>BALANCE_FREQUENCY</t>
  </si>
  <si>
    <t>PURCHASES</t>
  </si>
  <si>
    <t>ONEOFF_PURCHASES</t>
  </si>
  <si>
    <t>INSTALLMENTS_PURCHASES</t>
  </si>
  <si>
    <t>CASH_ADVANCE</t>
  </si>
  <si>
    <t>PURCHASES_FREQUENCY</t>
  </si>
  <si>
    <t>ONEOFF_PURCHASES_FREQUENCY</t>
  </si>
  <si>
    <t>PURCHASES_INSTALLMENTS_FREQUENCY</t>
  </si>
  <si>
    <t>CASH_ADVANCE_FREQUENCY</t>
  </si>
  <si>
    <t>CASH_ADVANCE_TRX</t>
  </si>
  <si>
    <t>PURCHASES_TRX</t>
  </si>
  <si>
    <t>CREDIT_LIMIT</t>
  </si>
  <si>
    <t>PAYMENTS</t>
  </si>
  <si>
    <t>MINIMUM_PAYMENTS</t>
  </si>
  <si>
    <t>PRC_FULL_PAYMENT</t>
  </si>
  <si>
    <t>TENURE</t>
  </si>
  <si>
    <t>eigen.corrm..values</t>
  </si>
  <si>
    <t>cum_sum_eigen</t>
  </si>
  <si>
    <t>pct_var</t>
  </si>
  <si>
    <t>cum_pct_var</t>
  </si>
  <si>
    <t>Eigen value of 7 looks most appropriate as this has Eigen Corr close to 1 and var achieved is also around ~80%</t>
  </si>
  <si>
    <t>MONTHLY_AVG_INSTALL_PUR</t>
  </si>
  <si>
    <t>MONTHLY_AVG_PUR</t>
  </si>
  <si>
    <t>MONTHLY_AVG_CASH_PUR</t>
  </si>
  <si>
    <t>MONTHLY_AVG_ONEOFF_PUR</t>
  </si>
  <si>
    <t>LIMIT_USAGE</t>
  </si>
  <si>
    <t>PAY_RATIO</t>
  </si>
  <si>
    <t>ML1</t>
  </si>
  <si>
    <t>ML3</t>
  </si>
  <si>
    <t>ML2</t>
  </si>
  <si>
    <t>ML5</t>
  </si>
  <si>
    <t>ML6</t>
  </si>
  <si>
    <t>ML4</t>
  </si>
  <si>
    <t>ML7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</si>
  <si>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</si>
  <si>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</si>
  <si>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</si>
  <si>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</si>
  <si>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</si>
  <si>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</si>
  <si>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</si>
  <si>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</si>
  <si>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</si>
  <si>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</si>
  <si>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</si>
  <si>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</si>
  <si>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</si>
  <si>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</si>
  <si>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</si>
  <si>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</si>
  <si>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</si>
  <si>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</si>
  <si>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</si>
  <si>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</si>
  <si>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km_clust_3</t>
  </si>
  <si>
    <t>km_clust_4</t>
  </si>
  <si>
    <t>km_clust_5</t>
  </si>
  <si>
    <t>km_clust_6</t>
  </si>
  <si>
    <t>All</t>
  </si>
  <si>
    <t>SELECTED</t>
  </si>
  <si>
    <t>30% or below</t>
  </si>
  <si>
    <t>30%or above</t>
  </si>
  <si>
    <t>Looking at the distribution across the clusters we can see that cluster 3 and cluster 5 are most appropriately distributed. So we choose Cluster 5 because the segmentation between good and bad customers is better in that.</t>
  </si>
  <si>
    <t>INSIGHTS-</t>
  </si>
  <si>
    <t>In Cluster 5</t>
  </si>
  <si>
    <t>Segment 1</t>
  </si>
  <si>
    <t>Segment 2</t>
  </si>
  <si>
    <t>Segment 3</t>
  </si>
  <si>
    <t>Segment 4</t>
  </si>
  <si>
    <t>Segment 5</t>
  </si>
  <si>
    <t>This segment has customers who have good balance in their card and use it for making payments only and have almost negligible purchases</t>
  </si>
  <si>
    <t>This segment has good customers who have good balance in their card and use it for making payments and make purchases.</t>
  </si>
  <si>
    <t>This segment has bad customers for which we need to come up with some offers to entice them with in using the credit card.</t>
  </si>
  <si>
    <t>This segment has customers which make purchases with the card but have low balance.</t>
  </si>
  <si>
    <t>This segment has customers that donot go for cash purchases and have low minimum purchases.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</si>
</sst>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50">
    <xf numFmtId="0" fontId="0" fillId="0" borderId="0" xfId="0"/>
    <xf numFmtId="11" fontId="0" fillId="0" borderId="0" xfId="0" applyNumberFormat="1"/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Fill="1"/>
    <xf numFmtId="0" fontId="2" fillId="2" borderId="1" xfId="2"/>
    <xf numFmtId="0" fontId="0" fillId="0" borderId="2" xfId="0" applyFill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0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2" fontId="2" fillId="2" borderId="1" xfId="2" applyNumberForma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11" xfId="0" applyFill="1" applyBorder="1"/>
    <xf numFmtId="9" fontId="2" fillId="2" borderId="1" xfId="1" applyFont="1" applyFill="1" applyBorder="1"/>
    <xf numFmtId="0" fontId="0" fillId="11" borderId="2" xfId="0" applyFill="1" applyBorder="1"/>
    <xf numFmtId="0" fontId="0" fillId="8" borderId="2" xfId="0" applyFill="1" applyBorder="1"/>
    <xf numFmtId="2" fontId="2" fillId="2" borderId="14" xfId="2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2" xfId="0" applyFill="1" applyBorder="1"/>
  </cellXfs>
  <cellStyles count="3">
    <cellStyle name="Calculation" xfId="2" builtinId="22"/>
    <cellStyle name="Normal" xfId="0" builtinId="0"/>
    <cellStyle name="Percent" xfId="1" builtinId="5"/>
  </cellStyles>
  <dxfs count="2"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8"/>
  <sheetViews>
    <sheetView workbookViewId="0">
      <selection sqref="A1:P18"/>
    </sheetView>
  </sheetViews>
  <sheetFormatPr defaultRowHeight="15"/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>
      <c r="A2" t="s">
        <v>15</v>
      </c>
      <c r="B2">
        <v>8636</v>
      </c>
      <c r="C2">
        <v>0</v>
      </c>
      <c r="D2">
        <v>1601.2248927435201</v>
      </c>
      <c r="E2">
        <v>2095.5713001909098</v>
      </c>
      <c r="F2">
        <v>0</v>
      </c>
      <c r="G2">
        <v>2.5229510500000001</v>
      </c>
      <c r="H2">
        <v>13.209472</v>
      </c>
      <c r="I2">
        <v>29.093764</v>
      </c>
      <c r="J2">
        <v>148.095189</v>
      </c>
      <c r="K2">
        <v>916.855459</v>
      </c>
      <c r="L2">
        <v>2105.1958530000002</v>
      </c>
      <c r="M2">
        <v>4382.8418064999996</v>
      </c>
      <c r="N2">
        <v>5936.6355869999998</v>
      </c>
      <c r="O2">
        <v>9369.5508788999905</v>
      </c>
      <c r="P2">
        <v>19043.138559999999</v>
      </c>
    </row>
    <row r="3" spans="1:16">
      <c r="A3" t="s">
        <v>16</v>
      </c>
      <c r="B3">
        <v>8636</v>
      </c>
      <c r="C3">
        <v>0</v>
      </c>
      <c r="D3">
        <v>0.89503511139416403</v>
      </c>
      <c r="E3">
        <v>0.20769687576180701</v>
      </c>
      <c r="F3">
        <v>0</v>
      </c>
      <c r="G3">
        <v>0.18181800000000001</v>
      </c>
      <c r="H3">
        <v>0.36363600000000001</v>
      </c>
      <c r="I3">
        <v>0.54545500000000002</v>
      </c>
      <c r="J3">
        <v>0.90909099999999998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>
      <c r="A4" t="s">
        <v>17</v>
      </c>
      <c r="B4">
        <v>8636</v>
      </c>
      <c r="C4">
        <v>0</v>
      </c>
      <c r="D4">
        <v>1025.43387447893</v>
      </c>
      <c r="E4">
        <v>2167.1079838703599</v>
      </c>
      <c r="F4">
        <v>0</v>
      </c>
      <c r="G4">
        <v>0</v>
      </c>
      <c r="H4">
        <v>0</v>
      </c>
      <c r="I4">
        <v>0</v>
      </c>
      <c r="J4">
        <v>43.3675</v>
      </c>
      <c r="K4">
        <v>375.40499999999997</v>
      </c>
      <c r="L4">
        <v>1145.98</v>
      </c>
      <c r="M4">
        <v>2591.36</v>
      </c>
      <c r="N4">
        <v>4060.0925000000002</v>
      </c>
      <c r="O4">
        <v>9127.0919999999896</v>
      </c>
      <c r="P4">
        <v>49039.57</v>
      </c>
    </row>
    <row r="5" spans="1:16">
      <c r="A5" t="s">
        <v>18</v>
      </c>
      <c r="B5">
        <v>8636</v>
      </c>
      <c r="C5">
        <v>0</v>
      </c>
      <c r="D5">
        <v>604.90143816581701</v>
      </c>
      <c r="E5">
        <v>1684.3078031462001</v>
      </c>
      <c r="F5">
        <v>0</v>
      </c>
      <c r="G5">
        <v>0</v>
      </c>
      <c r="H5">
        <v>0</v>
      </c>
      <c r="I5">
        <v>0</v>
      </c>
      <c r="J5">
        <v>0</v>
      </c>
      <c r="K5">
        <v>44.994999999999997</v>
      </c>
      <c r="L5">
        <v>599.1</v>
      </c>
      <c r="M5">
        <v>1627.5350000000001</v>
      </c>
      <c r="N5">
        <v>2728.3724999999999</v>
      </c>
      <c r="O5">
        <v>6783.8964999999798</v>
      </c>
      <c r="P5">
        <v>40761.25</v>
      </c>
    </row>
    <row r="6" spans="1:16">
      <c r="A6" t="s">
        <v>19</v>
      </c>
      <c r="B6">
        <v>8636</v>
      </c>
      <c r="C6">
        <v>0</v>
      </c>
      <c r="D6">
        <v>420.84353288559498</v>
      </c>
      <c r="E6">
        <v>917.24518248273398</v>
      </c>
      <c r="F6">
        <v>0</v>
      </c>
      <c r="G6">
        <v>0</v>
      </c>
      <c r="H6">
        <v>0</v>
      </c>
      <c r="I6">
        <v>0</v>
      </c>
      <c r="J6">
        <v>0</v>
      </c>
      <c r="K6">
        <v>94.784999999999997</v>
      </c>
      <c r="L6">
        <v>484.14749999999998</v>
      </c>
      <c r="M6">
        <v>1169.5</v>
      </c>
      <c r="N6">
        <v>1800</v>
      </c>
      <c r="O6">
        <v>3916.4830000000002</v>
      </c>
      <c r="P6">
        <v>22500</v>
      </c>
    </row>
    <row r="7" spans="1:16">
      <c r="A7" t="s">
        <v>20</v>
      </c>
      <c r="B7">
        <v>8636</v>
      </c>
      <c r="C7">
        <v>0</v>
      </c>
      <c r="D7">
        <v>994.17552303717002</v>
      </c>
      <c r="E7">
        <v>2121.4583028800198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1132.3854899999999</v>
      </c>
      <c r="M7">
        <v>3126.9753000000001</v>
      </c>
      <c r="N7">
        <v>4721.4154975000001</v>
      </c>
      <c r="O7">
        <v>9681.6343535499891</v>
      </c>
      <c r="P7">
        <v>47137.211759999998</v>
      </c>
    </row>
    <row r="8" spans="1:16">
      <c r="A8" t="s">
        <v>21</v>
      </c>
      <c r="B8">
        <v>8636</v>
      </c>
      <c r="C8">
        <v>0</v>
      </c>
      <c r="D8">
        <v>0.49600000023158902</v>
      </c>
      <c r="E8">
        <v>0.40127264042483002</v>
      </c>
      <c r="F8">
        <v>0</v>
      </c>
      <c r="G8">
        <v>0</v>
      </c>
      <c r="H8">
        <v>0</v>
      </c>
      <c r="I8">
        <v>0</v>
      </c>
      <c r="J8">
        <v>8.3333000000000004E-2</v>
      </c>
      <c r="K8">
        <v>0.5</v>
      </c>
      <c r="L8">
        <v>0.91666700000000001</v>
      </c>
      <c r="M8">
        <v>1</v>
      </c>
      <c r="N8">
        <v>1</v>
      </c>
      <c r="O8">
        <v>1</v>
      </c>
      <c r="P8">
        <v>1</v>
      </c>
    </row>
    <row r="9" spans="1:16">
      <c r="A9" t="s">
        <v>22</v>
      </c>
      <c r="B9">
        <v>8636</v>
      </c>
      <c r="C9">
        <v>0</v>
      </c>
      <c r="D9">
        <v>0.205908740852246</v>
      </c>
      <c r="E9">
        <v>0.30005360655581698</v>
      </c>
      <c r="F9">
        <v>0</v>
      </c>
      <c r="G9">
        <v>0</v>
      </c>
      <c r="H9">
        <v>0</v>
      </c>
      <c r="I9">
        <v>0</v>
      </c>
      <c r="J9">
        <v>0</v>
      </c>
      <c r="K9">
        <v>8.3333000000000004E-2</v>
      </c>
      <c r="L9">
        <v>0.33333299999999999</v>
      </c>
      <c r="M9">
        <v>0.75</v>
      </c>
      <c r="N9">
        <v>1</v>
      </c>
      <c r="O9">
        <v>1</v>
      </c>
      <c r="P9">
        <v>1</v>
      </c>
    </row>
    <row r="10" spans="1:16">
      <c r="A10" t="s">
        <v>23</v>
      </c>
      <c r="B10">
        <v>8636</v>
      </c>
      <c r="C10">
        <v>0</v>
      </c>
      <c r="D10">
        <v>0.36882034564613198</v>
      </c>
      <c r="E10">
        <v>0.39809294421484698</v>
      </c>
      <c r="F10">
        <v>0</v>
      </c>
      <c r="G10">
        <v>0</v>
      </c>
      <c r="H10">
        <v>0</v>
      </c>
      <c r="I10">
        <v>0</v>
      </c>
      <c r="J10">
        <v>0</v>
      </c>
      <c r="K10">
        <v>0.16666700000000001</v>
      </c>
      <c r="L10">
        <v>0.75</v>
      </c>
      <c r="M10">
        <v>1</v>
      </c>
      <c r="N10">
        <v>1</v>
      </c>
      <c r="O10">
        <v>1</v>
      </c>
      <c r="P10">
        <v>1</v>
      </c>
    </row>
    <row r="11" spans="1:16">
      <c r="A11" t="s">
        <v>24</v>
      </c>
      <c r="B11">
        <v>8636</v>
      </c>
      <c r="C11">
        <v>0</v>
      </c>
      <c r="D11">
        <v>0.13760420426123199</v>
      </c>
      <c r="E11">
        <v>0.201791430606793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0.25</v>
      </c>
      <c r="M11">
        <v>0.41666700000000001</v>
      </c>
      <c r="N11">
        <v>0.58333299999999999</v>
      </c>
      <c r="O11">
        <v>0.83333299999999999</v>
      </c>
      <c r="P11">
        <v>1.5</v>
      </c>
    </row>
    <row r="12" spans="1:16">
      <c r="A12" t="s">
        <v>25</v>
      </c>
      <c r="B12">
        <v>8636</v>
      </c>
      <c r="C12">
        <v>0</v>
      </c>
      <c r="D12">
        <v>3.3139184807781401</v>
      </c>
      <c r="E12">
        <v>6.91250611732635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4</v>
      </c>
      <c r="M12">
        <v>10</v>
      </c>
      <c r="N12">
        <v>15</v>
      </c>
      <c r="O12">
        <v>30</v>
      </c>
      <c r="P12">
        <v>123</v>
      </c>
    </row>
    <row r="13" spans="1:16">
      <c r="A13" t="s">
        <v>26</v>
      </c>
      <c r="B13">
        <v>8636</v>
      </c>
      <c r="C13">
        <v>0</v>
      </c>
      <c r="D13">
        <v>15.0332329782307</v>
      </c>
      <c r="E13">
        <v>25.180468396487399</v>
      </c>
      <c r="F13">
        <v>0</v>
      </c>
      <c r="G13">
        <v>0</v>
      </c>
      <c r="H13">
        <v>0</v>
      </c>
      <c r="I13">
        <v>0</v>
      </c>
      <c r="J13">
        <v>1</v>
      </c>
      <c r="K13">
        <v>7</v>
      </c>
      <c r="L13">
        <v>18</v>
      </c>
      <c r="M13">
        <v>38</v>
      </c>
      <c r="N13">
        <v>59</v>
      </c>
      <c r="O13">
        <v>117.65</v>
      </c>
      <c r="P13">
        <v>358</v>
      </c>
    </row>
    <row r="14" spans="1:16">
      <c r="A14" t="s">
        <v>27</v>
      </c>
      <c r="B14">
        <v>8636</v>
      </c>
      <c r="C14">
        <v>0</v>
      </c>
      <c r="D14">
        <v>4522.0910295637996</v>
      </c>
      <c r="E14">
        <v>3659.2403792779401</v>
      </c>
      <c r="F14">
        <v>50</v>
      </c>
      <c r="G14">
        <v>500</v>
      </c>
      <c r="H14">
        <v>1000</v>
      </c>
      <c r="I14">
        <v>1200</v>
      </c>
      <c r="J14">
        <v>1600</v>
      </c>
      <c r="K14">
        <v>3000</v>
      </c>
      <c r="L14">
        <v>6500</v>
      </c>
      <c r="M14">
        <v>9500</v>
      </c>
      <c r="N14">
        <v>12000</v>
      </c>
      <c r="O14">
        <v>17000</v>
      </c>
      <c r="P14">
        <v>30000</v>
      </c>
    </row>
    <row r="15" spans="1:16">
      <c r="A15" t="s">
        <v>28</v>
      </c>
      <c r="B15">
        <v>8636</v>
      </c>
      <c r="C15">
        <v>0</v>
      </c>
      <c r="D15">
        <v>1784.47809922325</v>
      </c>
      <c r="E15">
        <v>2909.8100904456801</v>
      </c>
      <c r="F15">
        <v>4.9513000000000001E-2</v>
      </c>
      <c r="G15">
        <v>58.203949899999998</v>
      </c>
      <c r="H15">
        <v>143.55956724999999</v>
      </c>
      <c r="I15">
        <v>214.77764999999999</v>
      </c>
      <c r="J15">
        <v>418.55923725000002</v>
      </c>
      <c r="K15">
        <v>896.675701</v>
      </c>
      <c r="L15">
        <v>1951.1420905</v>
      </c>
      <c r="M15">
        <v>4002.988707</v>
      </c>
      <c r="N15">
        <v>6152.3186594999997</v>
      </c>
      <c r="O15">
        <v>13657.620792</v>
      </c>
      <c r="P15">
        <v>50721.483359999998</v>
      </c>
    </row>
    <row r="16" spans="1:16">
      <c r="A16" t="s">
        <v>29</v>
      </c>
      <c r="B16">
        <v>8636</v>
      </c>
      <c r="C16">
        <v>0</v>
      </c>
      <c r="D16">
        <v>864.30494293260801</v>
      </c>
      <c r="E16">
        <v>2372.5663502582402</v>
      </c>
      <c r="F16">
        <v>1.9162999999999999E-2</v>
      </c>
      <c r="G16">
        <v>19.624466399999999</v>
      </c>
      <c r="H16">
        <v>73.358541500000001</v>
      </c>
      <c r="I16">
        <v>106.11346500000001</v>
      </c>
      <c r="J16">
        <v>169.1635455</v>
      </c>
      <c r="K16">
        <v>312.4522915</v>
      </c>
      <c r="L16">
        <v>825.49646274999998</v>
      </c>
      <c r="M16">
        <v>1780.7262969999999</v>
      </c>
      <c r="N16">
        <v>2766.5938942500002</v>
      </c>
      <c r="O16">
        <v>9037.8856623498596</v>
      </c>
      <c r="P16">
        <v>76406.207519999996</v>
      </c>
    </row>
    <row r="17" spans="1:16">
      <c r="A17" t="s">
        <v>30</v>
      </c>
      <c r="B17">
        <v>8636</v>
      </c>
      <c r="C17">
        <v>0</v>
      </c>
      <c r="D17">
        <v>0.159303624826308</v>
      </c>
      <c r="E17">
        <v>0.29627090941379602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0.16666700000000001</v>
      </c>
      <c r="M17">
        <v>0.72077950000000002</v>
      </c>
      <c r="N17">
        <v>1</v>
      </c>
      <c r="O17">
        <v>1</v>
      </c>
      <c r="P17">
        <v>1</v>
      </c>
    </row>
    <row r="18" spans="1:16">
      <c r="A18" t="s">
        <v>31</v>
      </c>
      <c r="B18">
        <v>8636</v>
      </c>
      <c r="C18">
        <v>0</v>
      </c>
      <c r="D18">
        <v>11.534390921723</v>
      </c>
      <c r="E18">
        <v>1.3109836605473599</v>
      </c>
      <c r="F18">
        <v>6</v>
      </c>
      <c r="G18">
        <v>6</v>
      </c>
      <c r="H18">
        <v>8</v>
      </c>
      <c r="I18">
        <v>10</v>
      </c>
      <c r="J18">
        <v>12</v>
      </c>
      <c r="K18">
        <v>12</v>
      </c>
      <c r="L18">
        <v>12</v>
      </c>
      <c r="M18">
        <v>12</v>
      </c>
      <c r="N18">
        <v>12</v>
      </c>
      <c r="O18">
        <v>12</v>
      </c>
      <c r="P18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4"/>
  <sheetViews>
    <sheetView workbookViewId="0">
      <selection activeCell="G8" sqref="G8:Q8"/>
    </sheetView>
  </sheetViews>
  <sheetFormatPr defaultRowHeight="15"/>
  <sheetData>
    <row r="1" spans="1:17">
      <c r="B1" t="s">
        <v>32</v>
      </c>
      <c r="C1" t="s">
        <v>33</v>
      </c>
      <c r="D1" t="s">
        <v>34</v>
      </c>
      <c r="E1" t="s">
        <v>35</v>
      </c>
    </row>
    <row r="2" spans="1:17">
      <c r="A2">
        <v>1</v>
      </c>
      <c r="B2">
        <v>6.6642867785448301</v>
      </c>
      <c r="C2">
        <v>6.6642867785448301</v>
      </c>
      <c r="D2">
        <v>0.28975159906716702</v>
      </c>
      <c r="E2">
        <v>0.28975159906716702</v>
      </c>
    </row>
    <row r="3" spans="1:17">
      <c r="A3">
        <v>2</v>
      </c>
      <c r="B3">
        <v>4.3587380261315101</v>
      </c>
      <c r="C3">
        <v>11.0230248046763</v>
      </c>
      <c r="D3">
        <v>0.18951034896224001</v>
      </c>
      <c r="E3">
        <v>0.47926194802940603</v>
      </c>
    </row>
    <row r="4" spans="1:17">
      <c r="A4">
        <v>3</v>
      </c>
      <c r="B4">
        <v>1.9617578275796299</v>
      </c>
      <c r="C4">
        <v>12.984782632256</v>
      </c>
      <c r="D4">
        <v>8.5293818590418694E-2</v>
      </c>
      <c r="E4">
        <v>0.56455576661982498</v>
      </c>
    </row>
    <row r="5" spans="1:17">
      <c r="A5">
        <v>4</v>
      </c>
      <c r="B5">
        <v>1.69900697843071</v>
      </c>
      <c r="C5">
        <v>14.6837896106867</v>
      </c>
      <c r="D5">
        <v>7.3869868627422203E-2</v>
      </c>
      <c r="E5">
        <v>0.63842563524724705</v>
      </c>
    </row>
    <row r="6" spans="1:17">
      <c r="A6">
        <v>5</v>
      </c>
      <c r="B6">
        <v>1.25872519931296</v>
      </c>
      <c r="C6">
        <v>15.942514809999601</v>
      </c>
      <c r="D6">
        <v>5.4727182578824397E-2</v>
      </c>
      <c r="E6">
        <v>0.69315281782607197</v>
      </c>
    </row>
    <row r="7" spans="1:17">
      <c r="A7">
        <v>6</v>
      </c>
      <c r="B7">
        <v>1.13941256686124</v>
      </c>
      <c r="C7">
        <v>17.0819273768609</v>
      </c>
      <c r="D7">
        <v>4.9539676820054002E-2</v>
      </c>
      <c r="E7">
        <v>0.74269249464612597</v>
      </c>
    </row>
    <row r="8" spans="1:17">
      <c r="A8" s="2">
        <v>7</v>
      </c>
      <c r="B8" s="2">
        <v>0.98621964742913804</v>
      </c>
      <c r="C8" s="2">
        <v>18.068147024289999</v>
      </c>
      <c r="D8" s="2">
        <v>4.28791151056147E-2</v>
      </c>
      <c r="E8" s="2">
        <v>0.78557160975174001</v>
      </c>
      <c r="G8" s="3" t="s">
        <v>36</v>
      </c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>
      <c r="A9">
        <v>8</v>
      </c>
      <c r="B9">
        <v>0.88723517652892303</v>
      </c>
      <c r="C9">
        <v>18.955382200818899</v>
      </c>
      <c r="D9">
        <v>3.8575442457779302E-2</v>
      </c>
      <c r="E9">
        <v>0.824147052209519</v>
      </c>
    </row>
    <row r="10" spans="1:17">
      <c r="A10">
        <v>9</v>
      </c>
      <c r="B10">
        <v>0.77663402381997404</v>
      </c>
      <c r="C10">
        <v>19.732016224638901</v>
      </c>
      <c r="D10">
        <v>3.3766696687824997E-2</v>
      </c>
      <c r="E10">
        <v>0.85791374889734495</v>
      </c>
    </row>
    <row r="11" spans="1:17">
      <c r="A11">
        <v>10</v>
      </c>
      <c r="B11">
        <v>0.67844766666999501</v>
      </c>
      <c r="C11">
        <v>20.4104638913089</v>
      </c>
      <c r="D11">
        <v>2.9497724637825899E-2</v>
      </c>
      <c r="E11">
        <v>0.88741147353517003</v>
      </c>
    </row>
    <row r="12" spans="1:17">
      <c r="A12">
        <v>11</v>
      </c>
      <c r="B12">
        <v>0.63114989250695697</v>
      </c>
      <c r="C12">
        <v>21.041613783815901</v>
      </c>
      <c r="D12">
        <v>2.7441299674215502E-2</v>
      </c>
      <c r="E12">
        <v>0.91485277320938596</v>
      </c>
    </row>
    <row r="13" spans="1:17">
      <c r="A13">
        <v>12</v>
      </c>
      <c r="B13">
        <v>0.52320867229168699</v>
      </c>
      <c r="C13">
        <v>21.564822456107599</v>
      </c>
      <c r="D13">
        <v>2.2748203143116801E-2</v>
      </c>
      <c r="E13">
        <v>0.93760097635250295</v>
      </c>
    </row>
    <row r="14" spans="1:17">
      <c r="A14">
        <v>13</v>
      </c>
      <c r="B14">
        <v>0.426528031689904</v>
      </c>
      <c r="C14">
        <v>21.991350487797501</v>
      </c>
      <c r="D14">
        <v>1.85446970299958E-2</v>
      </c>
      <c r="E14">
        <v>0.95614567338249901</v>
      </c>
    </row>
    <row r="15" spans="1:17">
      <c r="A15">
        <v>14</v>
      </c>
      <c r="B15">
        <v>0.30339877724294001</v>
      </c>
      <c r="C15">
        <v>22.294749265040402</v>
      </c>
      <c r="D15">
        <v>1.31912511844757E-2</v>
      </c>
      <c r="E15">
        <v>0.96933692456697396</v>
      </c>
    </row>
    <row r="16" spans="1:17">
      <c r="A16">
        <v>15</v>
      </c>
      <c r="B16">
        <v>0.27991685145565098</v>
      </c>
      <c r="C16">
        <v>22.5746661164961</v>
      </c>
      <c r="D16">
        <v>1.2170297889376101E-2</v>
      </c>
      <c r="E16">
        <v>0.98150722245635003</v>
      </c>
    </row>
    <row r="17" spans="1:5">
      <c r="A17">
        <v>16</v>
      </c>
      <c r="B17">
        <v>0.17956261110719601</v>
      </c>
      <c r="C17">
        <v>22.754228727603198</v>
      </c>
      <c r="D17">
        <v>7.8070700481389799E-3</v>
      </c>
      <c r="E17">
        <v>0.98931429250448899</v>
      </c>
    </row>
    <row r="18" spans="1:5">
      <c r="A18">
        <v>17</v>
      </c>
      <c r="B18">
        <v>0.17426602328353999</v>
      </c>
      <c r="C18">
        <v>22.928494750886799</v>
      </c>
      <c r="D18">
        <v>7.5767836210234802E-3</v>
      </c>
      <c r="E18">
        <v>0.99689107612551298</v>
      </c>
    </row>
    <row r="19" spans="1:5">
      <c r="A19">
        <v>18</v>
      </c>
      <c r="B19">
        <v>4.5360356447849803E-2</v>
      </c>
      <c r="C19">
        <v>22.9738551073346</v>
      </c>
      <c r="D19">
        <v>1.9721894107760799E-3</v>
      </c>
      <c r="E19">
        <v>0.99886326553628901</v>
      </c>
    </row>
    <row r="20" spans="1:5">
      <c r="A20">
        <v>19</v>
      </c>
      <c r="B20">
        <v>1.6239160048792101E-2</v>
      </c>
      <c r="C20">
        <v>22.990094267383402</v>
      </c>
      <c r="D20">
        <v>7.0605043690400696E-4</v>
      </c>
      <c r="E20">
        <v>0.99956931597319298</v>
      </c>
    </row>
    <row r="21" spans="1:5">
      <c r="A21">
        <v>20</v>
      </c>
      <c r="B21">
        <v>7.3732071098714302E-3</v>
      </c>
      <c r="C21">
        <v>22.997467474493298</v>
      </c>
      <c r="D21">
        <v>3.2057422216832297E-4</v>
      </c>
      <c r="E21">
        <v>0.99988989019536101</v>
      </c>
    </row>
    <row r="22" spans="1:5">
      <c r="A22">
        <v>21</v>
      </c>
      <c r="B22">
        <v>2.5087465078847898E-3</v>
      </c>
      <c r="C22">
        <v>22.999976221001202</v>
      </c>
      <c r="D22">
        <v>1.09075935125426E-4</v>
      </c>
      <c r="E22">
        <v>0.999998966130487</v>
      </c>
    </row>
    <row r="23" spans="1:5">
      <c r="A23">
        <v>22</v>
      </c>
      <c r="B23" s="1">
        <v>2.3724714293643299E-5</v>
      </c>
      <c r="C23">
        <v>22.999999945715501</v>
      </c>
      <c r="D23" s="1">
        <v>1.0315093171149301E-6</v>
      </c>
      <c r="E23">
        <v>0.99999999763980396</v>
      </c>
    </row>
    <row r="24" spans="1:5">
      <c r="A24">
        <v>23</v>
      </c>
      <c r="B24" s="1">
        <v>5.4284511838514799E-8</v>
      </c>
      <c r="C24">
        <v>23</v>
      </c>
      <c r="D24" s="1">
        <v>2.3601961668919502E-9</v>
      </c>
      <c r="E24">
        <v>1</v>
      </c>
    </row>
  </sheetData>
  <mergeCells count="1">
    <mergeCell ref="G8:Q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3"/>
  <sheetViews>
    <sheetView workbookViewId="0">
      <selection sqref="A1:P13"/>
    </sheetView>
  </sheetViews>
  <sheetFormatPr defaultRowHeight="15"/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>
      <c r="A2" t="s">
        <v>18</v>
      </c>
      <c r="B2">
        <v>8950</v>
      </c>
      <c r="C2">
        <v>0</v>
      </c>
      <c r="D2">
        <v>1.3901562500328499</v>
      </c>
      <c r="E2">
        <v>1.4096782933446399</v>
      </c>
      <c r="F2">
        <v>0</v>
      </c>
      <c r="G2">
        <v>0</v>
      </c>
      <c r="H2">
        <v>0</v>
      </c>
      <c r="I2">
        <v>0</v>
      </c>
      <c r="J2">
        <v>0</v>
      </c>
      <c r="K2">
        <v>1.5797835966168099</v>
      </c>
      <c r="L2">
        <v>2.7614801870249099</v>
      </c>
      <c r="M2">
        <v>3.2041468463168998</v>
      </c>
      <c r="N2">
        <v>3.4266886041402702</v>
      </c>
      <c r="O2">
        <v>3.8254188777290801</v>
      </c>
      <c r="P2">
        <v>4.6102474937784104</v>
      </c>
    </row>
    <row r="3" spans="1:16">
      <c r="A3" t="s">
        <v>37</v>
      </c>
      <c r="B3">
        <v>8950</v>
      </c>
      <c r="C3">
        <v>0</v>
      </c>
      <c r="D3">
        <v>0.84082386186353197</v>
      </c>
      <c r="E3">
        <v>0.917680350160194</v>
      </c>
      <c r="F3">
        <v>0</v>
      </c>
      <c r="G3">
        <v>0</v>
      </c>
      <c r="H3">
        <v>0</v>
      </c>
      <c r="I3">
        <v>0</v>
      </c>
      <c r="J3">
        <v>0</v>
      </c>
      <c r="K3">
        <v>0.51188336097887399</v>
      </c>
      <c r="L3">
        <v>1.6995142300956001</v>
      </c>
      <c r="M3">
        <v>2.1415924112585198</v>
      </c>
      <c r="N3">
        <v>2.3608447290758101</v>
      </c>
      <c r="O3">
        <v>2.7541749395942601</v>
      </c>
      <c r="P3">
        <v>3.5310662477307901</v>
      </c>
    </row>
    <row r="4" spans="1:16">
      <c r="A4" t="s">
        <v>17</v>
      </c>
      <c r="B4">
        <v>8950</v>
      </c>
      <c r="C4">
        <v>0</v>
      </c>
      <c r="D4">
        <v>2.1262578738104998</v>
      </c>
      <c r="E4">
        <v>1.26723030943911</v>
      </c>
      <c r="F4">
        <v>0</v>
      </c>
      <c r="G4">
        <v>0</v>
      </c>
      <c r="H4">
        <v>0</v>
      </c>
      <c r="I4">
        <v>0</v>
      </c>
      <c r="J4">
        <v>1.59807761042121</v>
      </c>
      <c r="K4">
        <v>2.5578438468771298</v>
      </c>
      <c r="L4">
        <v>3.0453738382803102</v>
      </c>
      <c r="M4">
        <v>3.4052821419495301</v>
      </c>
      <c r="N4">
        <v>3.60191005149886</v>
      </c>
      <c r="O4">
        <v>3.95314266619723</v>
      </c>
      <c r="P4">
        <v>4.6905466534466198</v>
      </c>
    </row>
    <row r="5" spans="1:16">
      <c r="A5" t="s">
        <v>38</v>
      </c>
      <c r="B5">
        <v>8950</v>
      </c>
      <c r="C5">
        <v>0</v>
      </c>
      <c r="D5">
        <v>1.30981618054607</v>
      </c>
      <c r="E5">
        <v>0.87548975911117899</v>
      </c>
      <c r="F5">
        <v>0</v>
      </c>
      <c r="G5">
        <v>0</v>
      </c>
      <c r="H5">
        <v>0</v>
      </c>
      <c r="I5">
        <v>0</v>
      </c>
      <c r="J5">
        <v>0.53139573658470296</v>
      </c>
      <c r="K5">
        <v>1.50428958308067</v>
      </c>
      <c r="L5">
        <v>1.9877928410439401</v>
      </c>
      <c r="M5">
        <v>2.33716745568602</v>
      </c>
      <c r="N5">
        <v>2.53051960387352</v>
      </c>
      <c r="O5">
        <v>2.8800427665905102</v>
      </c>
      <c r="P5">
        <v>3.6113654073989898</v>
      </c>
    </row>
    <row r="6" spans="1:16">
      <c r="A6" t="s">
        <v>20</v>
      </c>
      <c r="B6">
        <v>8950</v>
      </c>
      <c r="C6">
        <v>0</v>
      </c>
      <c r="D6">
        <v>1.4408089032701099</v>
      </c>
      <c r="E6">
        <v>1.54857432309691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3.0468154549364099</v>
      </c>
      <c r="M6">
        <v>3.4865059813914301</v>
      </c>
      <c r="N6">
        <v>3.66718795463296</v>
      </c>
      <c r="O6">
        <v>3.9817352612145598</v>
      </c>
      <c r="P6">
        <v>4.6733638897483498</v>
      </c>
    </row>
    <row r="7" spans="1:16">
      <c r="A7" t="s">
        <v>39</v>
      </c>
      <c r="B7">
        <v>8950</v>
      </c>
      <c r="C7">
        <v>0</v>
      </c>
      <c r="D7">
        <v>0.93285969174286398</v>
      </c>
      <c r="E7">
        <v>1.0545658879744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1.99600874119009</v>
      </c>
      <c r="M7">
        <v>2.44413598144431</v>
      </c>
      <c r="N7">
        <v>2.6289491154338198</v>
      </c>
      <c r="O7">
        <v>2.9524204931514801</v>
      </c>
      <c r="P7">
        <v>3.59418264370073</v>
      </c>
    </row>
    <row r="8" spans="1:16">
      <c r="A8" t="s">
        <v>27</v>
      </c>
      <c r="B8">
        <v>8950</v>
      </c>
      <c r="C8">
        <v>0</v>
      </c>
      <c r="D8">
        <v>3.5149634446429499</v>
      </c>
      <c r="E8">
        <v>0.35804681041431802</v>
      </c>
      <c r="F8">
        <v>0</v>
      </c>
      <c r="G8">
        <v>2.6989700043360201</v>
      </c>
      <c r="H8">
        <v>3</v>
      </c>
      <c r="I8">
        <v>3.07918124604763</v>
      </c>
      <c r="J8">
        <v>3.2041199826559201</v>
      </c>
      <c r="K8">
        <v>3.4771212547196599</v>
      </c>
      <c r="L8">
        <v>3.8129133566428601</v>
      </c>
      <c r="M8">
        <v>3.9777236052888498</v>
      </c>
      <c r="N8">
        <v>4.0791812460476304</v>
      </c>
      <c r="O8">
        <v>4.2304489213782697</v>
      </c>
      <c r="P8">
        <v>4.4771212547196599</v>
      </c>
    </row>
    <row r="9" spans="1:16">
      <c r="A9" t="s">
        <v>40</v>
      </c>
      <c r="B9">
        <v>8950</v>
      </c>
      <c r="C9">
        <v>0</v>
      </c>
      <c r="D9">
        <v>0.85766284667942305</v>
      </c>
      <c r="E9">
        <v>0.84570061848428102</v>
      </c>
      <c r="F9">
        <v>0</v>
      </c>
      <c r="G9">
        <v>0</v>
      </c>
      <c r="H9">
        <v>0</v>
      </c>
      <c r="I9">
        <v>0</v>
      </c>
      <c r="J9">
        <v>0</v>
      </c>
      <c r="K9">
        <v>0.88767662935863501</v>
      </c>
      <c r="L9">
        <v>1.6096433019699099</v>
      </c>
      <c r="M9">
        <v>1.9928151271476</v>
      </c>
      <c r="N9">
        <v>2.1801818239091002</v>
      </c>
      <c r="O9">
        <v>2.5144682074363498</v>
      </c>
      <c r="P9">
        <v>3.2730012720637398</v>
      </c>
    </row>
    <row r="10" spans="1:16">
      <c r="A10" t="s">
        <v>41</v>
      </c>
      <c r="B10">
        <v>8950</v>
      </c>
      <c r="C10">
        <v>0</v>
      </c>
      <c r="D10">
        <v>9.5874972236210997E-4</v>
      </c>
      <c r="E10">
        <v>1.55865324703674E-2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2.4099146940706299E-2</v>
      </c>
      <c r="P10">
        <v>1.20166884591553</v>
      </c>
    </row>
    <row r="11" spans="1:16">
      <c r="A11" t="s">
        <v>15</v>
      </c>
      <c r="B11">
        <v>8950</v>
      </c>
      <c r="C11">
        <v>0</v>
      </c>
      <c r="D11">
        <v>2.6684208135374501</v>
      </c>
      <c r="E11">
        <v>0.88921813627494195</v>
      </c>
      <c r="F11">
        <v>0</v>
      </c>
      <c r="G11">
        <v>0</v>
      </c>
      <c r="H11">
        <v>0.945198501562444</v>
      </c>
      <c r="I11">
        <v>1.3724612349941701</v>
      </c>
      <c r="J11">
        <v>2.1081654052431</v>
      </c>
      <c r="K11">
        <v>2.9412058189184802</v>
      </c>
      <c r="L11">
        <v>3.3126300387652199</v>
      </c>
      <c r="M11">
        <v>3.6373459739203402</v>
      </c>
      <c r="N11">
        <v>3.7715221638658898</v>
      </c>
      <c r="O11">
        <v>3.9702912693625101</v>
      </c>
      <c r="P11">
        <v>4.2797385273970798</v>
      </c>
    </row>
    <row r="12" spans="1:16">
      <c r="A12" t="s">
        <v>42</v>
      </c>
      <c r="B12">
        <v>8950</v>
      </c>
      <c r="C12">
        <v>0</v>
      </c>
      <c r="D12">
        <v>0.44281068560211201</v>
      </c>
      <c r="E12">
        <v>0.47707909905174001</v>
      </c>
      <c r="F12">
        <v>0</v>
      </c>
      <c r="G12">
        <v>0</v>
      </c>
      <c r="H12">
        <v>0</v>
      </c>
      <c r="I12">
        <v>0</v>
      </c>
      <c r="J12">
        <v>0</v>
      </c>
      <c r="K12">
        <v>0.303627704747364</v>
      </c>
      <c r="L12">
        <v>0.78010505891756099</v>
      </c>
      <c r="M12">
        <v>1.11487491642704</v>
      </c>
      <c r="N12">
        <v>1.31939234351765</v>
      </c>
      <c r="O12">
        <v>1.6933521757590899</v>
      </c>
      <c r="P12">
        <v>3.8350896795469902</v>
      </c>
    </row>
    <row r="13" spans="1:16">
      <c r="A13" t="s">
        <v>31</v>
      </c>
      <c r="B13">
        <v>8950</v>
      </c>
      <c r="C13">
        <v>0</v>
      </c>
      <c r="D13">
        <v>1.05742217423366</v>
      </c>
      <c r="E13">
        <v>6.2956925665344804E-2</v>
      </c>
      <c r="F13">
        <v>0.77815125038364397</v>
      </c>
      <c r="G13">
        <v>0.77815125038364397</v>
      </c>
      <c r="H13">
        <v>0.90308998699194398</v>
      </c>
      <c r="I13">
        <v>1</v>
      </c>
      <c r="J13">
        <v>1.07918124604762</v>
      </c>
      <c r="K13">
        <v>1.07918124604762</v>
      </c>
      <c r="L13">
        <v>1.07918124604762</v>
      </c>
      <c r="M13">
        <v>1.07918124604762</v>
      </c>
      <c r="N13">
        <v>1.07918124604762</v>
      </c>
      <c r="O13">
        <v>1.07918124604762</v>
      </c>
      <c r="P13">
        <v>1.07918124604762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4"/>
  <sheetViews>
    <sheetView workbookViewId="0">
      <selection activeCell="K4" sqref="K4"/>
    </sheetView>
  </sheetViews>
  <sheetFormatPr defaultRowHeight="15"/>
  <cols>
    <col min="1" max="1" width="51" customWidth="1"/>
  </cols>
  <sheetData>
    <row r="1" spans="1:9"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75</v>
      </c>
    </row>
    <row r="2" spans="1:9">
      <c r="A2" s="4" t="s">
        <v>18</v>
      </c>
      <c r="B2" s="4">
        <v>0.98982836798898699</v>
      </c>
      <c r="C2">
        <v>-2.0626477263018E-2</v>
      </c>
      <c r="D2">
        <v>2.0126423572872001E-2</v>
      </c>
      <c r="E2">
        <v>5.3989680524132902E-2</v>
      </c>
      <c r="F2">
        <v>-2.2022778651347298E-3</v>
      </c>
      <c r="G2">
        <v>0.113827931714029</v>
      </c>
      <c r="H2">
        <v>2.2767187424210199E-2</v>
      </c>
      <c r="I2">
        <v>1</v>
      </c>
    </row>
    <row r="3" spans="1:9">
      <c r="A3" s="4" t="s">
        <v>37</v>
      </c>
      <c r="B3" s="4">
        <v>0.98927598458556498</v>
      </c>
      <c r="C3">
        <v>-1.6921529007199398E-2</v>
      </c>
      <c r="D3">
        <v>2.1135368167452599E-2</v>
      </c>
      <c r="E3">
        <v>5.1640592438336803E-2</v>
      </c>
      <c r="F3">
        <v>-1.23222436164818E-3</v>
      </c>
      <c r="G3">
        <v>0.120237690532251</v>
      </c>
      <c r="H3">
        <v>-2.1496541111895501E-2</v>
      </c>
      <c r="I3">
        <v>1</v>
      </c>
    </row>
    <row r="4" spans="1:9">
      <c r="A4" s="4" t="s">
        <v>17</v>
      </c>
      <c r="B4" s="4">
        <v>0.89533160073131202</v>
      </c>
      <c r="C4">
        <v>-2.4872936626335398E-2</v>
      </c>
      <c r="D4">
        <v>0.40429529535960701</v>
      </c>
      <c r="E4">
        <v>0.145011063406776</v>
      </c>
      <c r="F4">
        <v>-6.4185743450289497E-3</v>
      </c>
      <c r="G4">
        <v>9.6462002583252798E-2</v>
      </c>
      <c r="H4">
        <v>3.9226251401653402E-2</v>
      </c>
      <c r="I4">
        <v>1</v>
      </c>
    </row>
    <row r="5" spans="1:9">
      <c r="A5" s="4" t="s">
        <v>38</v>
      </c>
      <c r="B5" s="4">
        <v>0.89467049178890701</v>
      </c>
      <c r="C5">
        <v>-2.03148458526691E-2</v>
      </c>
      <c r="D5">
        <v>0.40616310756826401</v>
      </c>
      <c r="E5">
        <v>0.14608215715977499</v>
      </c>
      <c r="F5">
        <v>-7.18394877647556E-3</v>
      </c>
      <c r="G5">
        <v>0.100610225245357</v>
      </c>
      <c r="H5">
        <v>-1.6403057234491199E-2</v>
      </c>
      <c r="I5">
        <v>1</v>
      </c>
    </row>
    <row r="6" spans="1:9">
      <c r="A6" s="4" t="s">
        <v>28</v>
      </c>
      <c r="B6" s="4">
        <v>0.57130355751017203</v>
      </c>
      <c r="C6">
        <v>0.46930927068758699</v>
      </c>
      <c r="D6">
        <v>0.22720314364952399</v>
      </c>
      <c r="E6">
        <v>2.5144960973050499E-2</v>
      </c>
      <c r="F6">
        <v>-5.1980261763807101E-2</v>
      </c>
      <c r="G6">
        <v>1.2263965610202401E-2</v>
      </c>
      <c r="H6">
        <v>0.16595991254881901</v>
      </c>
      <c r="I6">
        <v>0</v>
      </c>
    </row>
    <row r="7" spans="1:9">
      <c r="A7" s="4" t="s">
        <v>26</v>
      </c>
      <c r="B7" s="4">
        <v>0.48357399715487398</v>
      </c>
      <c r="C7">
        <v>-3.5363616517879101E-2</v>
      </c>
      <c r="D7">
        <v>0.40052001331266801</v>
      </c>
      <c r="E7">
        <v>0.42386170883206398</v>
      </c>
      <c r="F7">
        <v>5.6879820881038198E-2</v>
      </c>
      <c r="G7">
        <v>0.28157029513841297</v>
      </c>
      <c r="H7">
        <v>0.100711544197845</v>
      </c>
      <c r="I7">
        <v>0</v>
      </c>
    </row>
    <row r="8" spans="1:9">
      <c r="A8" s="21" t="s">
        <v>20</v>
      </c>
      <c r="B8" s="21">
        <v>-3.8221541267691398E-3</v>
      </c>
      <c r="C8" s="21">
        <v>0.99198823785618095</v>
      </c>
      <c r="D8">
        <v>-3.0634194228056601E-2</v>
      </c>
      <c r="E8">
        <v>-5.3175421604745803E-2</v>
      </c>
      <c r="F8">
        <v>7.8488064150850301E-2</v>
      </c>
      <c r="G8">
        <v>-3.10687212163177E-2</v>
      </c>
      <c r="H8">
        <v>8.2513382331225894E-3</v>
      </c>
      <c r="I8">
        <v>1</v>
      </c>
    </row>
    <row r="9" spans="1:9">
      <c r="A9" s="21" t="s">
        <v>39</v>
      </c>
      <c r="B9" s="21">
        <v>-5.2818568391668104E-3</v>
      </c>
      <c r="C9" s="21">
        <v>0.97455811288532301</v>
      </c>
      <c r="D9">
        <v>-2.8144240110969498E-2</v>
      </c>
      <c r="E9">
        <v>-5.3523706358130703E-2</v>
      </c>
      <c r="F9">
        <v>7.5013635733204201E-2</v>
      </c>
      <c r="G9">
        <v>-2.8440406016655401E-2</v>
      </c>
      <c r="H9">
        <v>-0.119370310188816</v>
      </c>
      <c r="I9">
        <v>1</v>
      </c>
    </row>
    <row r="10" spans="1:9">
      <c r="A10" s="21" t="s">
        <v>25</v>
      </c>
      <c r="B10" s="21">
        <v>-2.7125389525478601E-2</v>
      </c>
      <c r="C10" s="21">
        <v>0.63517259655541203</v>
      </c>
      <c r="D10">
        <v>-3.4777281028023597E-2</v>
      </c>
      <c r="E10">
        <v>-7.1399759815077707E-2</v>
      </c>
      <c r="F10">
        <v>0.25780548978180001</v>
      </c>
      <c r="G10">
        <v>-1.53963832102094E-2</v>
      </c>
      <c r="H10">
        <v>-1.0420362073904999E-2</v>
      </c>
      <c r="I10">
        <v>0</v>
      </c>
    </row>
    <row r="11" spans="1:9">
      <c r="A11" s="21" t="s">
        <v>24</v>
      </c>
      <c r="B11" s="21">
        <v>-5.6295236230936997E-2</v>
      </c>
      <c r="C11" s="21">
        <v>0.59483883952267402</v>
      </c>
      <c r="D11">
        <v>-6.1748553055805303E-2</v>
      </c>
      <c r="E11">
        <v>-0.15561349590385501</v>
      </c>
      <c r="F11">
        <v>0.37101465258472399</v>
      </c>
      <c r="G11">
        <v>-3.0535903796161099E-2</v>
      </c>
      <c r="H11">
        <v>-9.9232458748625796E-2</v>
      </c>
      <c r="I11">
        <v>0</v>
      </c>
    </row>
    <row r="12" spans="1:9">
      <c r="A12" s="21" t="s">
        <v>27</v>
      </c>
      <c r="B12" s="21">
        <v>0.30068854412350399</v>
      </c>
      <c r="C12" s="21">
        <v>0.31983853558049502</v>
      </c>
      <c r="D12">
        <v>0.165888401141181</v>
      </c>
      <c r="E12">
        <v>4.1647466486062899E-2</v>
      </c>
      <c r="F12">
        <v>2.5939610310123901E-2</v>
      </c>
      <c r="G12">
        <v>0.187583475590518</v>
      </c>
      <c r="H12">
        <v>0.17783198659708899</v>
      </c>
      <c r="I12">
        <v>1</v>
      </c>
    </row>
    <row r="13" spans="1:9">
      <c r="A13" s="22" t="s">
        <v>40</v>
      </c>
      <c r="B13" s="22">
        <v>0.29697205311039299</v>
      </c>
      <c r="C13" s="22">
        <v>-1.70024243548524E-2</v>
      </c>
      <c r="D13" s="22">
        <v>0.91909343152253298</v>
      </c>
      <c r="E13">
        <v>0.249784441699197</v>
      </c>
      <c r="F13">
        <v>-1.47867171275322E-2</v>
      </c>
      <c r="G13">
        <v>1.6793761465586501E-2</v>
      </c>
      <c r="H13">
        <v>6.8967598514265197E-4</v>
      </c>
      <c r="I13">
        <v>1</v>
      </c>
    </row>
    <row r="14" spans="1:9">
      <c r="A14" s="22" t="s">
        <v>19</v>
      </c>
      <c r="B14" s="22">
        <v>0.29844185436462001</v>
      </c>
      <c r="C14" s="22">
        <v>-2.10107483716401E-2</v>
      </c>
      <c r="D14" s="22">
        <v>0.91880588767066795</v>
      </c>
      <c r="E14">
        <v>0.243565823664319</v>
      </c>
      <c r="F14">
        <v>-1.1229486695760601E-2</v>
      </c>
      <c r="G14">
        <v>1.88290624376873E-2</v>
      </c>
      <c r="H14">
        <v>5.0903476343505803E-2</v>
      </c>
      <c r="I14">
        <v>0</v>
      </c>
    </row>
    <row r="15" spans="1:9">
      <c r="A15" s="23" t="s">
        <v>23</v>
      </c>
      <c r="B15" s="23">
        <v>7.8252680939923699E-2</v>
      </c>
      <c r="C15" s="23">
        <v>-0.116662117829668</v>
      </c>
      <c r="D15" s="23">
        <v>0.27788504796081798</v>
      </c>
      <c r="E15" s="23">
        <v>0.94075704338143695</v>
      </c>
      <c r="F15">
        <v>-6.8505995337004799E-2</v>
      </c>
      <c r="G15">
        <v>-8.3573091496345495E-2</v>
      </c>
      <c r="H15">
        <v>3.6737501786118898E-2</v>
      </c>
      <c r="I15">
        <v>0</v>
      </c>
    </row>
    <row r="16" spans="1:9">
      <c r="A16" s="23" t="s">
        <v>21</v>
      </c>
      <c r="B16" s="23">
        <v>0.180341604763744</v>
      </c>
      <c r="C16" s="23">
        <v>-0.14918003099594901</v>
      </c>
      <c r="D16" s="23">
        <v>0.18820963583521699</v>
      </c>
      <c r="E16" s="23">
        <v>0.84708783268126397</v>
      </c>
      <c r="F16">
        <v>-9.6239221093356406E-2</v>
      </c>
      <c r="G16">
        <v>0.29503397191804398</v>
      </c>
      <c r="H16">
        <v>6.3022436678409899E-3</v>
      </c>
      <c r="I16">
        <v>0</v>
      </c>
    </row>
    <row r="17" spans="1:9">
      <c r="A17" s="24" t="s">
        <v>41</v>
      </c>
      <c r="B17" s="24">
        <v>-2.4564595517138601E-2</v>
      </c>
      <c r="C17" s="24">
        <v>0.14787790945809501</v>
      </c>
      <c r="D17" s="24">
        <v>-1.5286459269036001E-2</v>
      </c>
      <c r="E17" s="24">
        <v>-9.5798066636491999E-2</v>
      </c>
      <c r="F17" s="24">
        <v>0.76777665883367996</v>
      </c>
      <c r="G17">
        <v>-6.5146464094512802E-2</v>
      </c>
      <c r="H17">
        <v>-1.3409786533591799E-2</v>
      </c>
      <c r="I17" s="5">
        <v>1</v>
      </c>
    </row>
    <row r="18" spans="1:9">
      <c r="A18" s="24" t="s">
        <v>15</v>
      </c>
      <c r="B18" s="24">
        <v>0.17192541725003899</v>
      </c>
      <c r="C18" s="24">
        <v>0.45781373881260401</v>
      </c>
      <c r="D18" s="24">
        <v>9.8015208712917704E-2</v>
      </c>
      <c r="E18" s="24">
        <v>-1.32028940437249E-2</v>
      </c>
      <c r="F18" s="24">
        <v>0.58498656950854999</v>
      </c>
      <c r="G18">
        <v>2.1161366587462101E-2</v>
      </c>
      <c r="H18">
        <v>0.103267928202255</v>
      </c>
      <c r="I18" s="5">
        <v>1</v>
      </c>
    </row>
    <row r="19" spans="1:9">
      <c r="A19" s="24" t="s">
        <v>16</v>
      </c>
      <c r="B19" s="24">
        <v>7.5880649733449698E-2</v>
      </c>
      <c r="C19" s="24">
        <v>7.8956519962810404E-2</v>
      </c>
      <c r="D19" s="24">
        <v>5.4106061849166102E-2</v>
      </c>
      <c r="E19" s="24">
        <v>0.221908071296406</v>
      </c>
      <c r="F19" s="24">
        <v>0.48683220408511602</v>
      </c>
      <c r="G19">
        <v>0.14728409646361701</v>
      </c>
      <c r="H19">
        <v>6.8617061273058902E-2</v>
      </c>
      <c r="I19" s="5">
        <v>0</v>
      </c>
    </row>
    <row r="20" spans="1:9">
      <c r="A20" s="24" t="s">
        <v>30</v>
      </c>
      <c r="B20" s="24">
        <v>0.108679493989129</v>
      </c>
      <c r="C20" s="24">
        <v>-0.10115401434620799</v>
      </c>
      <c r="D20" s="24">
        <v>0.10650465816334199</v>
      </c>
      <c r="E20" s="24">
        <v>0.18780723458349</v>
      </c>
      <c r="F20" s="24">
        <v>-0.46313974984181899</v>
      </c>
      <c r="G20">
        <v>8.1497906946028306E-2</v>
      </c>
      <c r="H20">
        <v>-9.6920259163355005E-3</v>
      </c>
      <c r="I20" s="5">
        <v>0</v>
      </c>
    </row>
    <row r="21" spans="1:9">
      <c r="A21" s="24" t="s">
        <v>29</v>
      </c>
      <c r="B21" s="24">
        <v>5.7261917588730803E-2</v>
      </c>
      <c r="C21" s="24">
        <v>0.115999681907278</v>
      </c>
      <c r="D21" s="24">
        <v>0.126979800310658</v>
      </c>
      <c r="E21" s="24">
        <v>2.7775569903726802E-2</v>
      </c>
      <c r="F21" s="24">
        <v>0.37537716651004199</v>
      </c>
      <c r="G21">
        <v>-6.2449242277553899E-2</v>
      </c>
      <c r="H21">
        <v>6.8298015935014597E-2</v>
      </c>
      <c r="I21" s="5">
        <v>0</v>
      </c>
    </row>
    <row r="22" spans="1:9">
      <c r="A22" s="24" t="s">
        <v>42</v>
      </c>
      <c r="B22" s="24">
        <v>1.0888783365095901E-2</v>
      </c>
      <c r="C22" s="24">
        <v>3.7205369244012899E-3</v>
      </c>
      <c r="D22" s="24">
        <v>1.59567724735672E-2</v>
      </c>
      <c r="E22" s="24">
        <v>6.4936952917055302E-3</v>
      </c>
      <c r="F22" s="24">
        <v>-8.0367225618036706E-2</v>
      </c>
      <c r="G22">
        <v>-1.2198644308198101E-2</v>
      </c>
      <c r="H22">
        <v>1.0219629747917699E-2</v>
      </c>
      <c r="I22" s="5">
        <v>1</v>
      </c>
    </row>
    <row r="23" spans="1:9">
      <c r="A23" s="25" t="s">
        <v>22</v>
      </c>
      <c r="B23" s="25">
        <v>0.41614303925205298</v>
      </c>
      <c r="C23" s="25">
        <v>-4.8004753696343903E-2</v>
      </c>
      <c r="D23" s="25">
        <v>2.8815433720363399E-2</v>
      </c>
      <c r="E23" s="25">
        <v>0.17953112470603599</v>
      </c>
      <c r="F23" s="25">
        <v>1.34729897662425E-3</v>
      </c>
      <c r="G23" s="25">
        <v>0.88599987767884902</v>
      </c>
      <c r="H23">
        <v>3.8296719651735797E-2</v>
      </c>
      <c r="I23" s="5">
        <v>0</v>
      </c>
    </row>
    <row r="24" spans="1:9">
      <c r="A24" s="26" t="s">
        <v>31</v>
      </c>
      <c r="B24" s="26">
        <v>4.0931327919239598E-2</v>
      </c>
      <c r="C24" s="26">
        <v>-7.8203108922906703E-2</v>
      </c>
      <c r="D24" s="26">
        <v>2.6270338661758701E-2</v>
      </c>
      <c r="E24" s="26">
        <v>3.2848135300303997E-2</v>
      </c>
      <c r="F24" s="26">
        <v>5.8223986131520203E-2</v>
      </c>
      <c r="G24" s="26">
        <v>2.7757582634739899E-2</v>
      </c>
      <c r="H24" s="26">
        <v>0.79322092827979696</v>
      </c>
      <c r="I24" s="5">
        <v>1</v>
      </c>
    </row>
  </sheetData>
  <autoFilter ref="A1:I2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38"/>
  <sheetViews>
    <sheetView tabSelected="1" topLeftCell="A24" workbookViewId="0">
      <selection activeCell="E41" sqref="E41"/>
    </sheetView>
  </sheetViews>
  <sheetFormatPr defaultRowHeight="15"/>
  <cols>
    <col min="1" max="1" width="37.7109375" bestFit="1" customWidth="1"/>
    <col min="3" max="3" width="10.85546875" customWidth="1"/>
    <col min="4" max="4" width="10.28515625" customWidth="1"/>
  </cols>
  <sheetData>
    <row r="1" spans="1:20">
      <c r="A1" s="7" t="s">
        <v>50</v>
      </c>
      <c r="B1" s="7" t="s">
        <v>51</v>
      </c>
      <c r="C1" s="7" t="s">
        <v>52</v>
      </c>
      <c r="D1" s="7" t="s">
        <v>53</v>
      </c>
      <c r="E1" s="7" t="s">
        <v>54</v>
      </c>
      <c r="F1" s="7" t="s">
        <v>55</v>
      </c>
      <c r="G1" s="7" t="s">
        <v>56</v>
      </c>
      <c r="H1" s="7" t="s">
        <v>57</v>
      </c>
      <c r="I1" s="7" t="s">
        <v>58</v>
      </c>
      <c r="J1" s="7" t="s">
        <v>59</v>
      </c>
      <c r="K1" s="7" t="s">
        <v>60</v>
      </c>
      <c r="L1" s="7" t="s">
        <v>61</v>
      </c>
      <c r="M1" s="7" t="s">
        <v>62</v>
      </c>
      <c r="N1" s="7" t="s">
        <v>63</v>
      </c>
      <c r="O1" s="7" t="s">
        <v>64</v>
      </c>
      <c r="P1" s="7" t="s">
        <v>65</v>
      </c>
      <c r="Q1" s="7" t="s">
        <v>66</v>
      </c>
      <c r="R1" s="7" t="s">
        <v>67</v>
      </c>
      <c r="S1" s="7" t="s">
        <v>68</v>
      </c>
      <c r="T1" s="7" t="s">
        <v>69</v>
      </c>
    </row>
    <row r="2" spans="1:20">
      <c r="A2" s="29" t="s">
        <v>76</v>
      </c>
      <c r="B2" s="7"/>
      <c r="C2" s="7" t="s">
        <v>2</v>
      </c>
      <c r="D2" s="7"/>
      <c r="E2" s="7"/>
      <c r="F2" s="7" t="s">
        <v>2</v>
      </c>
      <c r="G2" s="7"/>
      <c r="H2" s="7"/>
      <c r="I2" s="7"/>
      <c r="J2" s="7" t="s">
        <v>2</v>
      </c>
      <c r="K2" s="7"/>
      <c r="L2" s="7"/>
      <c r="M2" s="7"/>
      <c r="N2" s="7"/>
      <c r="O2" s="7" t="s">
        <v>2</v>
      </c>
      <c r="P2" s="7"/>
      <c r="Q2" s="7"/>
      <c r="R2" s="7"/>
      <c r="S2" s="7"/>
      <c r="T2" s="7"/>
    </row>
    <row r="3" spans="1:20">
      <c r="A3" s="30" t="s">
        <v>77</v>
      </c>
      <c r="B3" s="7"/>
      <c r="C3" s="7" t="s">
        <v>70</v>
      </c>
      <c r="D3" s="7"/>
      <c r="E3" s="7"/>
      <c r="F3" s="7" t="s">
        <v>71</v>
      </c>
      <c r="G3" s="7"/>
      <c r="H3" s="7"/>
      <c r="I3" s="7"/>
      <c r="J3" s="49" t="s">
        <v>72</v>
      </c>
      <c r="K3" s="49"/>
      <c r="L3" s="49"/>
      <c r="M3" s="49"/>
      <c r="N3" s="49"/>
      <c r="O3" s="7" t="s">
        <v>73</v>
      </c>
      <c r="P3" s="7"/>
      <c r="Q3" s="7"/>
      <c r="R3" s="7"/>
      <c r="S3" s="7"/>
      <c r="T3" s="7"/>
    </row>
    <row r="4" spans="1:20">
      <c r="A4" s="7"/>
      <c r="B4" s="7" t="s">
        <v>2</v>
      </c>
      <c r="C4" s="7">
        <v>1</v>
      </c>
      <c r="D4" s="7">
        <v>2</v>
      </c>
      <c r="E4" s="7">
        <v>3</v>
      </c>
      <c r="F4" s="7">
        <v>1</v>
      </c>
      <c r="G4" s="7">
        <v>2</v>
      </c>
      <c r="H4" s="7">
        <v>3</v>
      </c>
      <c r="I4" s="7">
        <v>4</v>
      </c>
      <c r="J4" s="49">
        <v>1</v>
      </c>
      <c r="K4" s="49">
        <v>2</v>
      </c>
      <c r="L4" s="49">
        <v>3</v>
      </c>
      <c r="M4" s="49">
        <v>4</v>
      </c>
      <c r="N4" s="49">
        <v>5</v>
      </c>
      <c r="O4" s="7">
        <v>1</v>
      </c>
      <c r="P4" s="7">
        <v>2</v>
      </c>
      <c r="Q4" s="7">
        <v>3</v>
      </c>
      <c r="R4" s="7">
        <v>4</v>
      </c>
      <c r="S4" s="7">
        <v>5</v>
      </c>
      <c r="T4" s="7">
        <v>6</v>
      </c>
    </row>
    <row r="5" spans="1:20">
      <c r="A5" s="7" t="s">
        <v>74</v>
      </c>
      <c r="B5" s="6">
        <v>8950</v>
      </c>
      <c r="C5" s="6">
        <v>2651</v>
      </c>
      <c r="D5" s="6">
        <v>2695</v>
      </c>
      <c r="E5" s="6">
        <v>3604</v>
      </c>
      <c r="F5" s="6">
        <v>1776</v>
      </c>
      <c r="G5" s="6">
        <v>4490</v>
      </c>
      <c r="H5" s="6">
        <v>2155</v>
      </c>
      <c r="I5" s="6">
        <v>529</v>
      </c>
      <c r="J5" s="6">
        <v>2090</v>
      </c>
      <c r="K5" s="6">
        <v>1686</v>
      </c>
      <c r="L5" s="6">
        <v>511</v>
      </c>
      <c r="M5" s="6">
        <v>2352</v>
      </c>
      <c r="N5" s="6">
        <v>2311</v>
      </c>
      <c r="O5" s="6">
        <v>2081</v>
      </c>
      <c r="P5" s="6">
        <v>137</v>
      </c>
      <c r="Q5" s="6">
        <v>1677</v>
      </c>
      <c r="R5" s="6">
        <v>507</v>
      </c>
      <c r="S5" s="6">
        <v>2259</v>
      </c>
      <c r="T5" s="6">
        <v>2289</v>
      </c>
    </row>
    <row r="6" spans="1:20">
      <c r="A6" s="27"/>
      <c r="B6" s="6"/>
      <c r="C6" s="28">
        <f>C5/B5</f>
        <v>0.29620111731843574</v>
      </c>
      <c r="D6" s="28">
        <f>D5/B5</f>
        <v>0.30111731843575418</v>
      </c>
      <c r="E6" s="28">
        <f>E5/B5</f>
        <v>0.40268156424581003</v>
      </c>
      <c r="F6" s="28">
        <f>F5/B5</f>
        <v>0.19843575418994414</v>
      </c>
      <c r="G6" s="28">
        <f>G5/B5</f>
        <v>0.50167597765363126</v>
      </c>
      <c r="H6" s="28">
        <f>H5/B5</f>
        <v>0.24078212290502793</v>
      </c>
      <c r="I6" s="28">
        <f>I5/B5</f>
        <v>5.9106145251396645E-2</v>
      </c>
      <c r="J6" s="28">
        <f>J5/B5</f>
        <v>0.2335195530726257</v>
      </c>
      <c r="K6" s="28">
        <f>K5/B5</f>
        <v>0.18837988826815644</v>
      </c>
      <c r="L6" s="28">
        <f>L5/B5</f>
        <v>5.7094972067039104E-2</v>
      </c>
      <c r="M6" s="28">
        <f>M5/B5</f>
        <v>0.26279329608938545</v>
      </c>
      <c r="N6" s="28">
        <f>N5/B5</f>
        <v>0.25821229050279332</v>
      </c>
      <c r="O6" s="28">
        <f>O5/B5</f>
        <v>0.23251396648044692</v>
      </c>
      <c r="P6" s="28">
        <f>P5/B5</f>
        <v>1.5307262569832402E-2</v>
      </c>
      <c r="Q6" s="28">
        <f>Q5/B5</f>
        <v>0.18737430167597766</v>
      </c>
      <c r="R6" s="28">
        <f>R5/B5</f>
        <v>5.6648044692737431E-2</v>
      </c>
      <c r="S6" s="28">
        <f>S5/B5</f>
        <v>0.2524022346368715</v>
      </c>
      <c r="T6" s="28">
        <f>T5/B5</f>
        <v>0.25575418994413407</v>
      </c>
    </row>
    <row r="7" spans="1:20">
      <c r="A7" s="17" t="s">
        <v>15</v>
      </c>
      <c r="B7" s="20">
        <v>1564.4748</v>
      </c>
      <c r="C7" s="9">
        <v>2303</v>
      </c>
      <c r="D7" s="9">
        <v>453</v>
      </c>
      <c r="E7" s="10">
        <v>1852.1505999999999</v>
      </c>
      <c r="F7" s="8">
        <v>2932</v>
      </c>
      <c r="G7" s="9">
        <v>809.6</v>
      </c>
      <c r="H7" s="9">
        <v>2185</v>
      </c>
      <c r="I7" s="10">
        <v>849.0231</v>
      </c>
      <c r="J7" s="8">
        <v>2210</v>
      </c>
      <c r="K7" s="9">
        <v>3044</v>
      </c>
      <c r="L7" s="9">
        <v>902.20820000000003</v>
      </c>
      <c r="M7" s="9">
        <v>464.2</v>
      </c>
      <c r="N7" s="10">
        <v>1167</v>
      </c>
      <c r="O7" s="8">
        <v>2213</v>
      </c>
      <c r="P7" s="9">
        <v>2256</v>
      </c>
      <c r="Q7" s="9">
        <v>3025</v>
      </c>
      <c r="R7" s="9">
        <v>906.2704</v>
      </c>
      <c r="S7" s="9">
        <v>395.9</v>
      </c>
      <c r="T7" s="10">
        <v>1163</v>
      </c>
    </row>
    <row r="8" spans="1:20">
      <c r="A8" s="18" t="s">
        <v>38</v>
      </c>
      <c r="B8" s="20">
        <v>86.175200000000004</v>
      </c>
      <c r="C8" s="12">
        <v>4.2320000000000002</v>
      </c>
      <c r="D8" s="12">
        <v>40.97</v>
      </c>
      <c r="E8" s="13">
        <v>180.25649999999999</v>
      </c>
      <c r="F8" s="11">
        <v>122.3</v>
      </c>
      <c r="G8" s="12">
        <v>116.7</v>
      </c>
      <c r="H8" s="12">
        <v>0.62949999999999995</v>
      </c>
      <c r="I8" s="13">
        <v>54.350099999999998</v>
      </c>
      <c r="J8" s="11">
        <v>0.45329999999999998</v>
      </c>
      <c r="K8" s="12">
        <v>112.8</v>
      </c>
      <c r="L8" s="12">
        <v>57.056199999999997</v>
      </c>
      <c r="M8" s="12">
        <v>39.25</v>
      </c>
      <c r="N8" s="13">
        <v>198.4</v>
      </c>
      <c r="O8" s="11">
        <v>0.43890000000000001</v>
      </c>
      <c r="P8" s="12">
        <v>108.8</v>
      </c>
      <c r="Q8" s="12">
        <v>111.7</v>
      </c>
      <c r="R8" s="12">
        <v>56.740900000000003</v>
      </c>
      <c r="S8" s="12">
        <v>37.17</v>
      </c>
      <c r="T8" s="13">
        <v>198.9</v>
      </c>
    </row>
    <row r="9" spans="1:20">
      <c r="A9" s="18" t="s">
        <v>28</v>
      </c>
      <c r="B9" s="20">
        <v>1733.1439</v>
      </c>
      <c r="C9" s="12">
        <v>1681</v>
      </c>
      <c r="D9" s="12">
        <v>707</v>
      </c>
      <c r="E9" s="13">
        <v>2538.9618</v>
      </c>
      <c r="F9" s="11">
        <v>2764</v>
      </c>
      <c r="G9" s="12">
        <v>1480</v>
      </c>
      <c r="H9" s="12">
        <v>1694</v>
      </c>
      <c r="I9" s="13">
        <v>579.50639999999999</v>
      </c>
      <c r="J9" s="11">
        <v>1721</v>
      </c>
      <c r="K9" s="12">
        <v>2724</v>
      </c>
      <c r="L9" s="12">
        <v>596.37900000000002</v>
      </c>
      <c r="M9" s="12">
        <v>698.4</v>
      </c>
      <c r="N9" s="13">
        <v>2326</v>
      </c>
      <c r="O9" s="11">
        <v>1720</v>
      </c>
      <c r="P9" s="12">
        <v>1754</v>
      </c>
      <c r="Q9" s="12">
        <v>2696</v>
      </c>
      <c r="R9" s="12">
        <v>595.95270000000005</v>
      </c>
      <c r="S9" s="12">
        <v>683.2</v>
      </c>
      <c r="T9" s="13">
        <v>2326</v>
      </c>
    </row>
    <row r="10" spans="1:20">
      <c r="A10" s="18" t="s">
        <v>26</v>
      </c>
      <c r="B10" s="20">
        <v>14.7098</v>
      </c>
      <c r="C10" s="12">
        <v>1.264</v>
      </c>
      <c r="D10" s="12">
        <v>10.86</v>
      </c>
      <c r="E10" s="13">
        <v>27.4803</v>
      </c>
      <c r="F10" s="11">
        <v>21.3</v>
      </c>
      <c r="G10" s="12">
        <v>20.07</v>
      </c>
      <c r="H10" s="12">
        <v>0.36149999999999999</v>
      </c>
      <c r="I10" s="13">
        <v>5.5747</v>
      </c>
      <c r="J10" s="11">
        <v>0.25790000000000002</v>
      </c>
      <c r="K10" s="12">
        <v>20.350000000000001</v>
      </c>
      <c r="L10" s="12">
        <v>5.7592999999999996</v>
      </c>
      <c r="M10" s="12">
        <v>10.97</v>
      </c>
      <c r="N10" s="13">
        <v>29.45</v>
      </c>
      <c r="O10" s="11">
        <v>0.25369999999999998</v>
      </c>
      <c r="P10" s="12">
        <v>24.82</v>
      </c>
      <c r="Q10" s="12">
        <v>20.13</v>
      </c>
      <c r="R10" s="12">
        <v>5.7239000000000004</v>
      </c>
      <c r="S10" s="12">
        <v>10.32</v>
      </c>
      <c r="T10" s="13">
        <v>29.61</v>
      </c>
    </row>
    <row r="11" spans="1:20">
      <c r="A11" s="18" t="s">
        <v>39</v>
      </c>
      <c r="B11" s="20">
        <v>88.977999999999994</v>
      </c>
      <c r="C11" s="12">
        <v>191.1</v>
      </c>
      <c r="D11" s="12">
        <v>3.5249999999999999</v>
      </c>
      <c r="E11" s="13">
        <v>77.796599999999998</v>
      </c>
      <c r="F11" s="11">
        <v>194.3</v>
      </c>
      <c r="G11" s="12">
        <v>0.2155</v>
      </c>
      <c r="H11" s="12">
        <v>168.8</v>
      </c>
      <c r="I11" s="13">
        <v>163.66229999999999</v>
      </c>
      <c r="J11" s="11">
        <v>172.6</v>
      </c>
      <c r="K11" s="12">
        <v>202.7</v>
      </c>
      <c r="L11" s="12">
        <v>174.24369999999999</v>
      </c>
      <c r="M11" s="12">
        <v>1.3169999999999999</v>
      </c>
      <c r="N11" s="13">
        <v>0.71919999999999995</v>
      </c>
      <c r="O11" s="11">
        <v>172.8</v>
      </c>
      <c r="P11" s="12">
        <v>35.159999999999997</v>
      </c>
      <c r="Q11" s="12">
        <v>202.4</v>
      </c>
      <c r="R11" s="12">
        <v>175.3329</v>
      </c>
      <c r="S11" s="12">
        <v>0.82699999999999996</v>
      </c>
      <c r="T11" s="13">
        <v>0.73650000000000004</v>
      </c>
    </row>
    <row r="12" spans="1:20">
      <c r="A12" s="18" t="s">
        <v>25</v>
      </c>
      <c r="B12" s="20">
        <v>3.2488000000000001</v>
      </c>
      <c r="C12" s="12">
        <v>6.6760000000000002</v>
      </c>
      <c r="D12" s="12">
        <v>0.2263</v>
      </c>
      <c r="E12" s="13">
        <v>2.9883000000000002</v>
      </c>
      <c r="F12" s="11">
        <v>7.6440000000000001</v>
      </c>
      <c r="G12" s="12">
        <v>3.9419999999999997E-2</v>
      </c>
      <c r="H12" s="12">
        <v>6.3159999999999998</v>
      </c>
      <c r="I12" s="13">
        <v>3.2382</v>
      </c>
      <c r="J12" s="11">
        <v>6.4329999999999998</v>
      </c>
      <c r="K12" s="12">
        <v>7.9260000000000002</v>
      </c>
      <c r="L12" s="12">
        <v>3.4403000000000001</v>
      </c>
      <c r="M12" s="12">
        <v>0.13650000000000001</v>
      </c>
      <c r="N12" s="13">
        <v>8.1350000000000006E-2</v>
      </c>
      <c r="O12" s="11">
        <v>6.45</v>
      </c>
      <c r="P12" s="12">
        <v>1.8320000000000001</v>
      </c>
      <c r="Q12" s="12">
        <v>7.9080000000000004</v>
      </c>
      <c r="R12" s="12">
        <v>3.4575999999999998</v>
      </c>
      <c r="S12" s="12">
        <v>8.8090000000000002E-2</v>
      </c>
      <c r="T12" s="13">
        <v>8.301E-2</v>
      </c>
    </row>
    <row r="13" spans="1:20">
      <c r="A13" s="18" t="s">
        <v>24</v>
      </c>
      <c r="B13" s="20">
        <v>0.1351</v>
      </c>
      <c r="C13" s="12">
        <v>0.28339999999999999</v>
      </c>
      <c r="D13" s="12">
        <v>1.277E-2</v>
      </c>
      <c r="E13" s="13">
        <v>0.1176</v>
      </c>
      <c r="F13" s="11">
        <v>0.29549999999999998</v>
      </c>
      <c r="G13" s="12">
        <v>2.9610000000000001E-3</v>
      </c>
      <c r="H13" s="12">
        <v>0.2641</v>
      </c>
      <c r="I13" s="13">
        <v>0.19339999999999999</v>
      </c>
      <c r="J13" s="11">
        <v>0.26840000000000003</v>
      </c>
      <c r="K13" s="12">
        <v>0.30449999999999999</v>
      </c>
      <c r="L13" s="12">
        <v>0.2034</v>
      </c>
      <c r="M13" s="12">
        <v>7.8770000000000003E-3</v>
      </c>
      <c r="N13" s="13">
        <v>5.4640000000000001E-3</v>
      </c>
      <c r="O13" s="11">
        <v>0.26889999999999997</v>
      </c>
      <c r="P13" s="12">
        <v>7.4929999999999997E-2</v>
      </c>
      <c r="Q13" s="12">
        <v>0.30380000000000001</v>
      </c>
      <c r="R13" s="12">
        <v>0.20449999999999999</v>
      </c>
      <c r="S13" s="12">
        <v>6.1260000000000004E-3</v>
      </c>
      <c r="T13" s="13">
        <v>5.5900000000000004E-3</v>
      </c>
    </row>
    <row r="14" spans="1:20">
      <c r="A14" s="18" t="s">
        <v>40</v>
      </c>
      <c r="B14" s="20">
        <v>35.28</v>
      </c>
      <c r="C14" s="12">
        <v>3.1680000000000001</v>
      </c>
      <c r="D14" s="12">
        <v>38.1</v>
      </c>
      <c r="E14" s="13">
        <v>56.792400000000001</v>
      </c>
      <c r="F14" s="11">
        <v>44.51</v>
      </c>
      <c r="G14" s="12">
        <v>49.7</v>
      </c>
      <c r="H14" s="12">
        <v>0.4456</v>
      </c>
      <c r="I14" s="13">
        <v>23.788499999999999</v>
      </c>
      <c r="J14" s="11">
        <v>0.30320000000000003</v>
      </c>
      <c r="K14" s="12">
        <v>42.27</v>
      </c>
      <c r="L14" s="12">
        <v>25.500399999999999</v>
      </c>
      <c r="M14" s="12">
        <v>37.119999999999997</v>
      </c>
      <c r="N14" s="13">
        <v>62.11</v>
      </c>
      <c r="O14" s="11">
        <v>0.29430000000000001</v>
      </c>
      <c r="P14" s="12">
        <v>90.34</v>
      </c>
      <c r="Q14" s="12">
        <v>41.17</v>
      </c>
      <c r="R14" s="12">
        <v>25.0367</v>
      </c>
      <c r="S14" s="12">
        <v>35.049999999999997</v>
      </c>
      <c r="T14" s="13">
        <v>61.97</v>
      </c>
    </row>
    <row r="15" spans="1:20">
      <c r="A15" s="18" t="s">
        <v>19</v>
      </c>
      <c r="B15" s="20">
        <v>411.06760000000003</v>
      </c>
      <c r="C15" s="12">
        <v>34.549999999999997</v>
      </c>
      <c r="D15" s="12">
        <v>436.8</v>
      </c>
      <c r="E15" s="13">
        <v>668.7885</v>
      </c>
      <c r="F15" s="11">
        <v>524.5</v>
      </c>
      <c r="G15" s="12">
        <v>590.20000000000005</v>
      </c>
      <c r="H15" s="12">
        <v>5.28</v>
      </c>
      <c r="I15" s="13">
        <v>162.91980000000001</v>
      </c>
      <c r="J15" s="11">
        <v>3.5790000000000002</v>
      </c>
      <c r="K15" s="12">
        <v>500.5</v>
      </c>
      <c r="L15" s="12">
        <v>172.34110000000001</v>
      </c>
      <c r="M15" s="12">
        <v>438.2</v>
      </c>
      <c r="N15" s="13">
        <v>739.6</v>
      </c>
      <c r="O15" s="11">
        <v>3.472</v>
      </c>
      <c r="P15" s="12">
        <v>1078</v>
      </c>
      <c r="Q15" s="12">
        <v>487.3</v>
      </c>
      <c r="R15" s="12">
        <v>168.3817</v>
      </c>
      <c r="S15" s="12">
        <v>412.9</v>
      </c>
      <c r="T15" s="13">
        <v>737.8</v>
      </c>
    </row>
    <row r="16" spans="1:20">
      <c r="A16" s="18" t="s">
        <v>23</v>
      </c>
      <c r="B16" s="20">
        <v>0.3644</v>
      </c>
      <c r="C16" s="12">
        <v>5.9569999999999998E-2</v>
      </c>
      <c r="D16" s="12">
        <v>0.56430000000000002</v>
      </c>
      <c r="E16" s="13">
        <v>0.43919999999999998</v>
      </c>
      <c r="F16" s="11">
        <v>0.42859999999999998</v>
      </c>
      <c r="G16" s="12">
        <v>0.51090000000000002</v>
      </c>
      <c r="H16" s="12">
        <v>1.8409999999999999E-2</v>
      </c>
      <c r="I16" s="13">
        <v>0.31580000000000003</v>
      </c>
      <c r="J16" s="11">
        <v>1.1560000000000001E-2</v>
      </c>
      <c r="K16" s="12">
        <v>0.4173</v>
      </c>
      <c r="L16" s="12">
        <v>0.31009999999999999</v>
      </c>
      <c r="M16" s="12">
        <v>0.56440000000000001</v>
      </c>
      <c r="N16" s="13">
        <v>0.45350000000000001</v>
      </c>
      <c r="O16" s="11">
        <v>1.137E-2</v>
      </c>
      <c r="P16" s="12">
        <v>0.77910000000000001</v>
      </c>
      <c r="Q16" s="12">
        <v>0.41449999999999998</v>
      </c>
      <c r="R16" s="12">
        <v>0.30659999999999998</v>
      </c>
      <c r="S16" s="12">
        <v>0.54679999999999995</v>
      </c>
      <c r="T16" s="13">
        <v>0.45679999999999998</v>
      </c>
    </row>
    <row r="17" spans="1:21">
      <c r="A17" s="18" t="s">
        <v>21</v>
      </c>
      <c r="B17" s="20">
        <v>0.4904</v>
      </c>
      <c r="C17" s="12">
        <v>8.1989999999999993E-2</v>
      </c>
      <c r="D17" s="12">
        <v>0.62629999999999997</v>
      </c>
      <c r="E17" s="13">
        <v>0.68910000000000005</v>
      </c>
      <c r="F17" s="11">
        <v>0.61529999999999996</v>
      </c>
      <c r="G17" s="12">
        <v>0.66710000000000003</v>
      </c>
      <c r="H17" s="12">
        <v>2.7279999999999999E-2</v>
      </c>
      <c r="I17" s="13">
        <v>0.45710000000000001</v>
      </c>
      <c r="J17" s="11">
        <v>1.9470000000000001E-2</v>
      </c>
      <c r="K17" s="12">
        <v>0.59850000000000003</v>
      </c>
      <c r="L17" s="12">
        <v>0.4551</v>
      </c>
      <c r="M17" s="12">
        <v>0.61529999999999996</v>
      </c>
      <c r="N17" s="13">
        <v>0.71789999999999998</v>
      </c>
      <c r="O17" s="11">
        <v>1.9109999999999999E-2</v>
      </c>
      <c r="P17" s="12">
        <v>0.82750000000000001</v>
      </c>
      <c r="Q17" s="12">
        <v>0.5958</v>
      </c>
      <c r="R17" s="12">
        <v>0.45179999999999998</v>
      </c>
      <c r="S17" s="12">
        <v>0.60070000000000001</v>
      </c>
      <c r="T17" s="13">
        <v>0.72099999999999997</v>
      </c>
    </row>
    <row r="18" spans="1:21">
      <c r="A18" s="18" t="s">
        <v>41</v>
      </c>
      <c r="B18" s="20">
        <v>0.38890000000000002</v>
      </c>
      <c r="C18" s="12">
        <v>0.58520000000000005</v>
      </c>
      <c r="D18" s="12">
        <v>0.23130000000000001</v>
      </c>
      <c r="E18" s="13">
        <v>0.36230000000000001</v>
      </c>
      <c r="F18" s="11">
        <v>0.55200000000000005</v>
      </c>
      <c r="G18" s="12">
        <v>0.23499999999999999</v>
      </c>
      <c r="H18" s="12">
        <v>0.58809999999999996</v>
      </c>
      <c r="I18" s="13">
        <v>0.3357</v>
      </c>
      <c r="J18" s="11">
        <v>0.58840000000000003</v>
      </c>
      <c r="K18" s="12">
        <v>0.56589999999999996</v>
      </c>
      <c r="L18" s="12">
        <v>0.35110000000000002</v>
      </c>
      <c r="M18" s="12">
        <v>0.2387</v>
      </c>
      <c r="N18" s="13">
        <v>0.24049999999999999</v>
      </c>
      <c r="O18" s="11">
        <v>0.58199999999999996</v>
      </c>
      <c r="P18" s="12">
        <v>1.2410000000000001</v>
      </c>
      <c r="Q18" s="12">
        <v>0.56040000000000001</v>
      </c>
      <c r="R18" s="12">
        <v>0.3513</v>
      </c>
      <c r="S18" s="12">
        <v>0.189</v>
      </c>
      <c r="T18" s="13">
        <v>0.2422</v>
      </c>
    </row>
    <row r="19" spans="1:21">
      <c r="A19" s="18" t="s">
        <v>30</v>
      </c>
      <c r="B19" s="20">
        <v>0.1537</v>
      </c>
      <c r="C19" s="12">
        <v>4.002E-2</v>
      </c>
      <c r="D19" s="12">
        <v>0.2455</v>
      </c>
      <c r="E19" s="13">
        <v>0.16869999999999999</v>
      </c>
      <c r="F19" s="11">
        <v>5.6129999999999999E-2</v>
      </c>
      <c r="G19" s="12">
        <v>0.24410000000000001</v>
      </c>
      <c r="H19" s="12">
        <v>3.968E-2</v>
      </c>
      <c r="I19" s="13">
        <v>0.1787</v>
      </c>
      <c r="J19" s="11">
        <v>3.9260000000000003E-2</v>
      </c>
      <c r="K19" s="12">
        <v>4.3529999999999999E-2</v>
      </c>
      <c r="L19" s="12">
        <v>0.1767</v>
      </c>
      <c r="M19" s="12">
        <v>0.23960000000000001</v>
      </c>
      <c r="N19" s="13">
        <v>0.24510000000000001</v>
      </c>
      <c r="O19" s="11">
        <v>3.909E-2</v>
      </c>
      <c r="P19" s="12">
        <v>9.3819999999999997E-3</v>
      </c>
      <c r="Q19" s="12">
        <v>4.3369999999999999E-2</v>
      </c>
      <c r="R19" s="12">
        <v>0.1754</v>
      </c>
      <c r="S19" s="12">
        <v>0.25269999999999998</v>
      </c>
      <c r="T19" s="13">
        <v>0.24490000000000001</v>
      </c>
    </row>
    <row r="20" spans="1:21">
      <c r="A20" s="18" t="s">
        <v>16</v>
      </c>
      <c r="B20" s="20">
        <v>0.87729999999999997</v>
      </c>
      <c r="C20" s="12">
        <v>0.89890000000000003</v>
      </c>
      <c r="D20" s="12">
        <v>0.78339999999999999</v>
      </c>
      <c r="E20" s="13">
        <v>0.93149999999999999</v>
      </c>
      <c r="F20" s="11">
        <v>0.96319999999999995</v>
      </c>
      <c r="G20" s="12">
        <v>0.8427</v>
      </c>
      <c r="H20" s="12">
        <v>0.90139999999999998</v>
      </c>
      <c r="I20" s="13">
        <v>0.78369999999999995</v>
      </c>
      <c r="J20" s="11">
        <v>0.90069999999999995</v>
      </c>
      <c r="K20" s="12">
        <v>0.96489999999999998</v>
      </c>
      <c r="L20" s="12">
        <v>0.78759999999999997</v>
      </c>
      <c r="M20" s="12">
        <v>0.78300000000000003</v>
      </c>
      <c r="N20" s="13">
        <v>0.90790000000000004</v>
      </c>
      <c r="O20" s="11">
        <v>0.90169999999999995</v>
      </c>
      <c r="P20" s="12">
        <v>0.99729999999999996</v>
      </c>
      <c r="Q20" s="12">
        <v>0.96419999999999995</v>
      </c>
      <c r="R20" s="12">
        <v>0.78739999999999999</v>
      </c>
      <c r="S20" s="12">
        <v>0.77010000000000001</v>
      </c>
      <c r="T20" s="13">
        <v>0.90990000000000004</v>
      </c>
    </row>
    <row r="21" spans="1:21">
      <c r="A21" s="18" t="s">
        <v>29</v>
      </c>
      <c r="B21" s="20">
        <v>833.98350000000005</v>
      </c>
      <c r="C21" s="12">
        <v>1016</v>
      </c>
      <c r="D21" s="12">
        <v>680.8</v>
      </c>
      <c r="E21" s="13">
        <v>814.69740000000002</v>
      </c>
      <c r="F21" s="11">
        <v>1310</v>
      </c>
      <c r="G21" s="12">
        <v>614.20000000000005</v>
      </c>
      <c r="H21" s="12">
        <v>1028</v>
      </c>
      <c r="I21" s="13">
        <v>311.78879999999998</v>
      </c>
      <c r="J21" s="11">
        <v>1021</v>
      </c>
      <c r="K21" s="12">
        <v>1331</v>
      </c>
      <c r="L21" s="12">
        <v>341.71629999999999</v>
      </c>
      <c r="M21" s="12">
        <v>734.9</v>
      </c>
      <c r="N21" s="13">
        <v>511.9</v>
      </c>
      <c r="O21" s="11">
        <v>1023</v>
      </c>
      <c r="P21" s="12">
        <v>6654</v>
      </c>
      <c r="Q21" s="12">
        <v>1263</v>
      </c>
      <c r="R21" s="12">
        <v>340.22710000000001</v>
      </c>
      <c r="S21" s="12">
        <v>441.3</v>
      </c>
      <c r="T21" s="13">
        <v>496.2</v>
      </c>
    </row>
    <row r="22" spans="1:21">
      <c r="A22" s="18" t="s">
        <v>22</v>
      </c>
      <c r="B22" s="20">
        <v>0.20250000000000001</v>
      </c>
      <c r="C22" s="12">
        <v>1.7309999999999999E-2</v>
      </c>
      <c r="D22" s="12">
        <v>4.2999999999999997E-2</v>
      </c>
      <c r="E22" s="13">
        <v>0.45789999999999997</v>
      </c>
      <c r="F22" s="11">
        <v>0.31369999999999998</v>
      </c>
      <c r="G22" s="12">
        <v>0.26200000000000001</v>
      </c>
      <c r="H22" s="12">
        <v>7.326E-3</v>
      </c>
      <c r="I22" s="13">
        <v>0.1182</v>
      </c>
      <c r="J22" s="11">
        <v>6.5570000000000003E-3</v>
      </c>
      <c r="K22" s="12">
        <v>0.29959999999999998</v>
      </c>
      <c r="L22" s="12">
        <v>0.1241</v>
      </c>
      <c r="M22" s="12">
        <v>3.5610000000000003E-2</v>
      </c>
      <c r="N22" s="13">
        <v>0.49590000000000001</v>
      </c>
      <c r="O22" s="11">
        <v>6.4650000000000003E-3</v>
      </c>
      <c r="P22" s="12">
        <v>8.9109999999999995E-2</v>
      </c>
      <c r="Q22" s="12">
        <v>0.29830000000000001</v>
      </c>
      <c r="R22" s="12">
        <v>0.1244</v>
      </c>
      <c r="S22" s="12">
        <v>3.6850000000000001E-2</v>
      </c>
      <c r="T22" s="13">
        <v>0.498</v>
      </c>
    </row>
    <row r="23" spans="1:21">
      <c r="A23" s="18" t="s">
        <v>18</v>
      </c>
      <c r="B23" s="20">
        <v>592.43740000000003</v>
      </c>
      <c r="C23" s="12">
        <v>11.65</v>
      </c>
      <c r="D23" s="12">
        <v>33.61</v>
      </c>
      <c r="E23" s="13">
        <v>1437.5334</v>
      </c>
      <c r="F23" s="11">
        <v>914.9</v>
      </c>
      <c r="G23" s="12">
        <v>794.1</v>
      </c>
      <c r="H23" s="12">
        <v>2.242</v>
      </c>
      <c r="I23" s="13">
        <v>202.6233</v>
      </c>
      <c r="J23" s="11">
        <v>1.821</v>
      </c>
      <c r="K23" s="12">
        <v>832.6</v>
      </c>
      <c r="L23" s="12">
        <v>209.2098</v>
      </c>
      <c r="M23" s="12">
        <v>26.21</v>
      </c>
      <c r="N23" s="13">
        <v>1612</v>
      </c>
      <c r="O23" s="11">
        <v>1.756</v>
      </c>
      <c r="P23" s="12">
        <v>220.9</v>
      </c>
      <c r="Q23" s="12">
        <v>832.3</v>
      </c>
      <c r="R23" s="12">
        <v>210.05539999999999</v>
      </c>
      <c r="S23" s="12">
        <v>25.99</v>
      </c>
      <c r="T23" s="13">
        <v>1620</v>
      </c>
    </row>
    <row r="24" spans="1:21">
      <c r="A24" s="18" t="s">
        <v>20</v>
      </c>
      <c r="B24" s="20">
        <v>978.87109999999996</v>
      </c>
      <c r="C24" s="12">
        <v>2085</v>
      </c>
      <c r="D24" s="12">
        <v>38.53</v>
      </c>
      <c r="E24" s="13">
        <v>868.75530000000003</v>
      </c>
      <c r="F24" s="11">
        <v>2254</v>
      </c>
      <c r="G24" s="12">
        <v>2.573</v>
      </c>
      <c r="H24" s="12">
        <v>1938</v>
      </c>
      <c r="I24" s="13">
        <v>1077.7852</v>
      </c>
      <c r="J24" s="11">
        <v>1980</v>
      </c>
      <c r="K24" s="12">
        <v>2361</v>
      </c>
      <c r="L24" s="12">
        <v>1146.1035999999999</v>
      </c>
      <c r="M24" s="12">
        <v>15.65</v>
      </c>
      <c r="N24" s="13">
        <v>8.4339999999999993</v>
      </c>
      <c r="O24" s="11">
        <v>1983</v>
      </c>
      <c r="P24" s="12">
        <v>413.1</v>
      </c>
      <c r="Q24" s="12">
        <v>2356</v>
      </c>
      <c r="R24" s="12">
        <v>1152.8617999999999</v>
      </c>
      <c r="S24" s="12">
        <v>9.8019999999999996</v>
      </c>
      <c r="T24" s="13">
        <v>8.6389999999999993</v>
      </c>
    </row>
    <row r="25" spans="1:21">
      <c r="A25" s="18" t="s">
        <v>27</v>
      </c>
      <c r="B25" s="20">
        <v>4493.9472999999998</v>
      </c>
      <c r="C25" s="12">
        <v>4191</v>
      </c>
      <c r="D25" s="12">
        <v>2997</v>
      </c>
      <c r="E25" s="13">
        <v>5836.1886000000004</v>
      </c>
      <c r="F25" s="11">
        <v>5669</v>
      </c>
      <c r="G25" s="12">
        <v>4474</v>
      </c>
      <c r="H25" s="12">
        <v>4081</v>
      </c>
      <c r="I25" s="13">
        <v>2396.1626000000001</v>
      </c>
      <c r="J25" s="11">
        <v>4104</v>
      </c>
      <c r="K25" s="12">
        <v>5677</v>
      </c>
      <c r="L25" s="12">
        <v>2428.1212999999998</v>
      </c>
      <c r="M25" s="12">
        <v>3049</v>
      </c>
      <c r="N25" s="13">
        <v>5910</v>
      </c>
      <c r="O25" s="11">
        <v>4105</v>
      </c>
      <c r="P25" s="12">
        <v>2020</v>
      </c>
      <c r="Q25" s="12">
        <v>5682</v>
      </c>
      <c r="R25" s="12">
        <v>2436.0355</v>
      </c>
      <c r="S25" s="12">
        <v>3149</v>
      </c>
      <c r="T25" s="13">
        <v>5908</v>
      </c>
    </row>
    <row r="26" spans="1:21">
      <c r="A26" s="18" t="s">
        <v>31</v>
      </c>
      <c r="B26" s="20">
        <v>11.517300000000001</v>
      </c>
      <c r="C26" s="12">
        <v>11.31</v>
      </c>
      <c r="D26" s="12">
        <v>11.54</v>
      </c>
      <c r="E26" s="13">
        <v>11.655099999999999</v>
      </c>
      <c r="F26" s="11">
        <v>11.78</v>
      </c>
      <c r="G26" s="12">
        <v>11.86</v>
      </c>
      <c r="H26" s="12">
        <v>11.7</v>
      </c>
      <c r="I26" s="13">
        <v>6.9508999999999999</v>
      </c>
      <c r="J26" s="11">
        <v>11.69</v>
      </c>
      <c r="K26" s="12">
        <v>11.8</v>
      </c>
      <c r="L26" s="12">
        <v>6.8766999999999996</v>
      </c>
      <c r="M26" s="12">
        <v>11.85</v>
      </c>
      <c r="N26" s="13">
        <v>11.85</v>
      </c>
      <c r="O26" s="11">
        <v>11.69</v>
      </c>
      <c r="P26" s="12">
        <v>11.93</v>
      </c>
      <c r="Q26" s="12">
        <v>11.8</v>
      </c>
      <c r="R26" s="12">
        <v>6.8678999999999997</v>
      </c>
      <c r="S26" s="12">
        <v>11.84</v>
      </c>
      <c r="T26" s="13">
        <v>11.85</v>
      </c>
    </row>
    <row r="27" spans="1:21">
      <c r="A27" s="18" t="s">
        <v>37</v>
      </c>
      <c r="B27" s="20">
        <v>50.921399999999998</v>
      </c>
      <c r="C27" s="12">
        <v>1.0680000000000001</v>
      </c>
      <c r="D27" s="12">
        <v>2.9359999999999999</v>
      </c>
      <c r="E27" s="13">
        <v>123.4744</v>
      </c>
      <c r="F27" s="11">
        <v>77.83</v>
      </c>
      <c r="G27" s="12">
        <v>67.02</v>
      </c>
      <c r="H27" s="12">
        <v>0.18859999999999999</v>
      </c>
      <c r="I27" s="13">
        <v>30.571100000000001</v>
      </c>
      <c r="J27" s="11">
        <v>0.15359999999999999</v>
      </c>
      <c r="K27" s="12">
        <v>70.59</v>
      </c>
      <c r="L27" s="12">
        <v>31.5656</v>
      </c>
      <c r="M27" s="12">
        <v>2.2130000000000001</v>
      </c>
      <c r="N27" s="13">
        <v>136.30000000000001</v>
      </c>
      <c r="O27" s="11">
        <v>0.1482</v>
      </c>
      <c r="P27" s="12">
        <v>18.53</v>
      </c>
      <c r="Q27" s="12">
        <v>70.569999999999993</v>
      </c>
      <c r="R27" s="12">
        <v>31.714099999999998</v>
      </c>
      <c r="S27" s="12">
        <v>2.1960000000000002</v>
      </c>
      <c r="T27" s="13">
        <v>137</v>
      </c>
    </row>
    <row r="28" spans="1:21">
      <c r="A28" s="19" t="s">
        <v>42</v>
      </c>
      <c r="B28" s="31">
        <v>9.0230999999999995</v>
      </c>
      <c r="C28" s="15">
        <v>7.6550000000000002</v>
      </c>
      <c r="D28" s="15">
        <v>12.31</v>
      </c>
      <c r="E28" s="16">
        <v>7.5743</v>
      </c>
      <c r="F28" s="14">
        <v>4.6710000000000003</v>
      </c>
      <c r="G28" s="15">
        <v>11.08</v>
      </c>
      <c r="H28" s="15">
        <v>7.8929999999999998</v>
      </c>
      <c r="I28" s="16">
        <v>10.7745</v>
      </c>
      <c r="J28" s="14">
        <v>7.1449999999999996</v>
      </c>
      <c r="K28" s="15">
        <v>4.0910000000000002</v>
      </c>
      <c r="L28" s="15">
        <v>10.848000000000001</v>
      </c>
      <c r="M28" s="15">
        <v>13.4</v>
      </c>
      <c r="N28" s="16">
        <v>9.4559999999999995</v>
      </c>
      <c r="O28" s="14">
        <v>7.1109999999999998</v>
      </c>
      <c r="P28" s="15">
        <v>0.63180000000000003</v>
      </c>
      <c r="Q28" s="15">
        <v>4.1029999999999998</v>
      </c>
      <c r="R28" s="15">
        <v>10.8988</v>
      </c>
      <c r="S28" s="15">
        <v>14.05</v>
      </c>
      <c r="T28" s="16">
        <v>9.4960000000000004</v>
      </c>
    </row>
    <row r="30" spans="1:21">
      <c r="A30" s="46" t="s">
        <v>78</v>
      </c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8"/>
    </row>
    <row r="32" spans="1:21">
      <c r="A32" s="32" t="s">
        <v>79</v>
      </c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4"/>
    </row>
    <row r="33" spans="1:21">
      <c r="A33" s="35"/>
      <c r="B33" s="36" t="s">
        <v>80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7"/>
    </row>
    <row r="34" spans="1:21">
      <c r="A34" s="35"/>
      <c r="B34" s="36"/>
      <c r="C34" s="36" t="s">
        <v>81</v>
      </c>
      <c r="D34" s="38" t="s">
        <v>86</v>
      </c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42"/>
      <c r="S34" s="42"/>
      <c r="T34" s="42"/>
      <c r="U34" s="43"/>
    </row>
    <row r="35" spans="1:21">
      <c r="A35" s="35"/>
      <c r="B35" s="36"/>
      <c r="C35" s="36" t="s">
        <v>82</v>
      </c>
      <c r="D35" s="38" t="s">
        <v>87</v>
      </c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42"/>
      <c r="S35" s="42"/>
      <c r="T35" s="42"/>
      <c r="U35" s="43"/>
    </row>
    <row r="36" spans="1:21">
      <c r="A36" s="35"/>
      <c r="B36" s="36"/>
      <c r="C36" s="36" t="s">
        <v>83</v>
      </c>
      <c r="D36" s="38" t="s">
        <v>88</v>
      </c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42"/>
      <c r="S36" s="42"/>
      <c r="T36" s="42"/>
      <c r="U36" s="43"/>
    </row>
    <row r="37" spans="1:21">
      <c r="A37" s="35"/>
      <c r="B37" s="36"/>
      <c r="C37" s="36" t="s">
        <v>84</v>
      </c>
      <c r="D37" s="38" t="s">
        <v>89</v>
      </c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42"/>
      <c r="S37" s="42"/>
      <c r="T37" s="42"/>
      <c r="U37" s="43"/>
    </row>
    <row r="38" spans="1:21">
      <c r="A38" s="39"/>
      <c r="B38" s="40"/>
      <c r="C38" s="40" t="s">
        <v>85</v>
      </c>
      <c r="D38" s="41" t="s">
        <v>90</v>
      </c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4"/>
      <c r="S38" s="44"/>
      <c r="T38" s="44"/>
      <c r="U38" s="45"/>
    </row>
  </sheetData>
  <mergeCells count="6">
    <mergeCell ref="D34:Q34"/>
    <mergeCell ref="D35:Q35"/>
    <mergeCell ref="D36:Q36"/>
    <mergeCell ref="D37:Q37"/>
    <mergeCell ref="D38:Q38"/>
    <mergeCell ref="A30:T30"/>
  </mergeCells>
  <conditionalFormatting sqref="C7:T29">
    <cfRule type="expression" dxfId="1" priority="1">
      <formula>C7&gt;1.3*B7</formula>
    </cfRule>
    <cfRule type="expression" dxfId="0" priority="2">
      <formula>C7&lt;0.7*B7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Descriptive Statsistics</vt:lpstr>
      <vt:lpstr>Eigen Values</vt:lpstr>
      <vt:lpstr>Descriptive stats for LOG Data</vt:lpstr>
      <vt:lpstr>Factor Loadings</vt:lpstr>
      <vt:lpstr>Clustering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Arora</dc:creator>
  <cp:lastModifiedBy>Ashish Arora</cp:lastModifiedBy>
  <dcterms:created xsi:type="dcterms:W3CDTF">2017-07-20T12:35:59Z</dcterms:created>
  <dcterms:modified xsi:type="dcterms:W3CDTF">2017-07-20T13:41:43Z</dcterms:modified>
</cp:coreProperties>
</file>