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H22" i="1" l="1"/>
  <c r="I22" i="1"/>
  <c r="F21" i="1"/>
  <c r="I20" i="1"/>
  <c r="F19" i="1"/>
  <c r="I19" i="1" l="1"/>
  <c r="F20" i="1"/>
  <c r="I21" i="1"/>
  <c r="F22" i="1"/>
</calcChain>
</file>

<file path=xl/sharedStrings.xml><?xml version="1.0" encoding="utf-8"?>
<sst xmlns="http://schemas.openxmlformats.org/spreadsheetml/2006/main" count="42" uniqueCount="21">
  <si>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</si>
  <si>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</si>
  <si>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</si>
  <si>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</si>
  <si>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</si>
  <si>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</si>
  <si>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</si>
  <si>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</si>
  <si>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</si>
  <si>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</si>
  <si>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</si>
  <si>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</si>
  <si>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</si>
  <si>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</si>
  <si>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</si>
  <si>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</si>
  <si>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</si>
  <si>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</si>
  <si>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</si>
  <si>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17-Jan-2025</t>
  </si>
  <si>
    <t>20-Jan-2025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</si>
</sst>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F25" sqref="F25"/>
    </sheetView>
  </sheetViews>
  <sheetFormatPr defaultColWidth="6.6640625" defaultRowHeight="14.4" x14ac:dyDescent="0.3"/>
  <cols>
    <col min="1" max="1" customWidth="true" style="1" width="2.33203125" collapsed="true"/>
    <col min="2" max="2" bestFit="true" customWidth="true" style="1" width="19.44140625" collapsed="true"/>
    <col min="3" max="3" bestFit="true" customWidth="true" style="1" width="51.33203125" collapsed="true"/>
    <col min="4" max="4" bestFit="true" customWidth="true" style="1" width="12.6640625" collapsed="true"/>
    <col min="5" max="5" bestFit="true" customWidth="true" style="1" width="12.109375" collapsed="true"/>
    <col min="6" max="6" bestFit="true" customWidth="true" style="1" width="22.0" collapsed="true"/>
    <col min="7" max="7" bestFit="true" customWidth="true" style="1" width="23.44140625" collapsed="true"/>
    <col min="8" max="8" bestFit="true" customWidth="true" style="1" width="18.6640625" collapsed="true"/>
    <col min="9" max="9" bestFit="true" customWidth="true" style="1" width="23.6640625" collapsed="true"/>
    <col min="10" max="16384" style="1" width="6.6640625" collapsed="true"/>
  </cols>
  <sheetData>
    <row r="2" spans="2:9" ht="15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ht="15" x14ac:dyDescent="0.25">
      <c r="B3" s="8" t="s">
        <v>9</v>
      </c>
      <c r="C3" s="8" t="s">
        <v>5</v>
      </c>
      <c r="D3" s="5">
        <v>126.94</v>
      </c>
      <c r="E3" t="n">
        <v>117.09</v>
      </c>
      <c r="F3" t="n">
        <v>7.76</v>
      </c>
      <c r="G3"/>
      <c r="H3" s="3">
        <v>122.8</v>
      </c>
      <c r="I3" t="n">
        <v>-4.65</v>
      </c>
    </row>
    <row r="4" spans="2:9" ht="15" x14ac:dyDescent="0.25">
      <c r="B4" s="7" t="s">
        <v>10</v>
      </c>
      <c r="C4" s="7" t="s">
        <v>6</v>
      </c>
      <c r="D4" s="5">
        <v>113.68</v>
      </c>
      <c r="E4" t="n">
        <v>101.19</v>
      </c>
      <c r="F4" t="n">
        <v>10.99</v>
      </c>
      <c r="H4" s="3">
        <v>104.77</v>
      </c>
      <c r="I4" t="n">
        <v>-3.42</v>
      </c>
    </row>
    <row r="5" spans="2:9" ht="15" x14ac:dyDescent="0.25">
      <c r="B5" s="7" t="s">
        <v>10</v>
      </c>
      <c r="C5" s="7" t="s">
        <v>11</v>
      </c>
      <c r="D5" s="5">
        <v>56.45</v>
      </c>
      <c r="E5" t="n">
        <v>50.87</v>
      </c>
      <c r="F5" t="n">
        <v>9.88</v>
      </c>
      <c r="G5"/>
      <c r="H5" s="3">
        <v>52.18</v>
      </c>
      <c r="I5" t="n">
        <v>-2.51</v>
      </c>
    </row>
    <row r="6" spans="2:9" ht="15" x14ac:dyDescent="0.25">
      <c r="B6" s="8" t="s">
        <v>9</v>
      </c>
      <c r="C6" s="8" t="s">
        <v>7</v>
      </c>
      <c r="D6" s="5">
        <v>204.1</v>
      </c>
      <c r="E6" t="n">
        <v>184.83</v>
      </c>
      <c r="F6" t="n">
        <v>9.44</v>
      </c>
      <c r="H6" s="3">
        <v>194.76</v>
      </c>
      <c r="I6" t="n">
        <v>-5.1</v>
      </c>
    </row>
    <row r="8" spans="2:9" ht="15" x14ac:dyDescent="0.25">
      <c r="B8" s="4" t="s">
        <v>0</v>
      </c>
      <c r="C8" t="s">
        <v>20</v>
      </c>
    </row>
    <row r="9" spans="2:9" ht="15" x14ac:dyDescent="0.25">
      <c r="D9" s="2"/>
      <c r="E9" s="6"/>
    </row>
    <row r="10" spans="2:9" ht="15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ht="15" x14ac:dyDescent="0.25">
      <c r="B16" s="4" t="s">
        <v>17</v>
      </c>
    </row>
    <row r="18" spans="2:9" ht="15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ht="15" x14ac:dyDescent="0.25">
      <c r="B19" s="8" t="s">
        <v>9</v>
      </c>
      <c r="C19" s="8" t="s">
        <v>5</v>
      </c>
      <c r="D19" s="9">
        <v>126.94</v>
      </c>
      <c r="E19" s="10">
        <f>E3</f>
        <v>117.74</v>
      </c>
      <c r="F19" s="11">
        <f>(D19-E19)/D19</f>
        <v>9.8235386796911919E-2</v>
      </c>
      <c r="G19" s="10"/>
      <c r="H19" s="12">
        <v>115.61</v>
      </c>
      <c r="I19" s="11">
        <f>(E19-H19)/H19</f>
        <v>8.8227661966957527E-3</v>
      </c>
    </row>
    <row r="20" spans="2:9" ht="15" x14ac:dyDescent="0.25">
      <c r="B20" s="7" t="s">
        <v>10</v>
      </c>
      <c r="C20" s="7" t="s">
        <v>6</v>
      </c>
      <c r="D20" s="9">
        <v>113.68</v>
      </c>
      <c r="E20" s="10">
        <f>E4</f>
        <v>101.49</v>
      </c>
      <c r="F20" s="11">
        <f>(D20-E20)/D20</f>
        <v>0.12596762843068268</v>
      </c>
      <c r="G20" s="12"/>
      <c r="H20" s="12">
        <v>100.49</v>
      </c>
      <c r="I20" s="11">
        <f>(E20-H20)/H20</f>
        <v>1.4926858393870604E-3</v>
      </c>
    </row>
    <row r="21" spans="2:9" ht="15" x14ac:dyDescent="0.25">
      <c r="B21" s="7" t="s">
        <v>10</v>
      </c>
      <c r="C21" s="7" t="s">
        <v>11</v>
      </c>
      <c r="D21" s="9">
        <v>56.45</v>
      </c>
      <c r="E21" s="10">
        <f>E5</f>
        <v>51.02</v>
      </c>
      <c r="F21" s="11">
        <f>(D21-E21)/D21</f>
        <v>0.11939769707705937</v>
      </c>
      <c r="G21" s="10"/>
      <c r="H21" s="12">
        <v>50.36</v>
      </c>
      <c r="I21" s="11">
        <f>(E21-H21)/H21</f>
        <v>3.5742652899126235E-3</v>
      </c>
    </row>
    <row r="22" spans="2:9" ht="15" x14ac:dyDescent="0.25">
      <c r="B22" s="8" t="s">
        <v>9</v>
      </c>
      <c r="C22" s="8" t="s">
        <v>7</v>
      </c>
      <c r="D22" s="9">
        <v>204.1</v>
      </c>
      <c r="E22" s="10">
        <f>E6</f>
        <v>184.85</v>
      </c>
      <c r="F22" s="11">
        <f>(D22-E22)/D22</f>
        <v>0.12268495835374812</v>
      </c>
      <c r="G22" s="12"/>
      <c r="H22" s="12">
        <f>H6</f>
        <v>194.76</v>
      </c>
      <c r="I22" s="11">
        <f>(E22-H22)/H22</f>
        <v>-8.0612035325528797E-2</v>
      </c>
    </row>
    <row r="30" spans="2:9" ht="15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2024-10-17T08:53:21Z</dcterms:created>
  <dc:creator>Ashish Anarase</dc:creator>
  <cp:lastModifiedBy>ASHISH</cp:lastModifiedBy>
  <dcterms:modified xsi:type="dcterms:W3CDTF">2025-01-17T05:07:31Z</dcterms:modified>
</cp:coreProperties>
</file>