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6" windowHeight="7632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I23" i="1"/>
  <c r="I24" i="1"/>
  <c r="I25" i="1"/>
  <c r="F23" i="1"/>
  <c r="F24" i="1"/>
  <c r="F25" i="1"/>
  <c r="F22" i="1"/>
</calcChain>
</file>

<file path=xl/sharedStrings.xml><?xml version="1.0" encoding="utf-8"?>
<sst xmlns="http://schemas.openxmlformats.org/spreadsheetml/2006/main" count="41" uniqueCount="20">
  <si>
    <t>Last Updated On</t>
  </si>
  <si>
    <t>Fund Name</t>
  </si>
  <si>
    <t>All Time High</t>
  </si>
  <si>
    <t>Current NAV</t>
  </si>
  <si>
    <t>% From its all time high</t>
  </si>
  <si>
    <t>Axis Small Cap Fund - Direct Plan - Growth</t>
  </si>
  <si>
    <t>Axis ELSS Tax Saver Fund - Direct Plan - Growth</t>
  </si>
  <si>
    <t>Nippon India Small Cap Fund - Direct Plan - Growth Plan</t>
  </si>
  <si>
    <t>Category</t>
  </si>
  <si>
    <t>Small Cap - High Risk</t>
  </si>
  <si>
    <t>Large Cap - Low Risk</t>
  </si>
  <si>
    <t>Mirae Asset ELSS Tax Saver Fund - Direct Plan - Growth</t>
  </si>
  <si>
    <t>Last Purchased NAV</t>
  </si>
  <si>
    <t>27-Dec-2024</t>
  </si>
  <si>
    <t>% From its last purchased</t>
  </si>
  <si>
    <t xml:space="preserve">All Time High Changed On </t>
  </si>
  <si>
    <t>(All Time High-CurrentNAV)/All Time High =</t>
  </si>
  <si>
    <t>(CurrentNAV - Last Purchased NAV)/ Last Purchased NAV =</t>
  </si>
  <si>
    <t>Manual Entered</t>
  </si>
  <si>
    <t>28-Dec-2024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</si>
</sst>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 applyAlignment="1">
      <alignment horizontal="left" vertical="center"/>
    </xf>
    <xf numFmtId="16" fontId="0" fillId="0" borderId="0" xfId="0" applyNumberFormat="1" applyFont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0" borderId="0" xfId="0" applyNumberFormat="1" applyFont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49" fontId="0" fillId="5" borderId="2" xfId="0" applyNumberFormat="1" applyFont="1" applyFill="1" applyBorder="1" applyAlignment="1">
      <alignment horizontal="center" vertical="center" wrapText="1"/>
    </xf>
    <xf numFmtId="49" fontId="0" fillId="5" borderId="3" xfId="0" applyNumberFormat="1" applyFont="1" applyFill="1" applyBorder="1" applyAlignment="1">
      <alignment horizontal="center" vertical="center" wrapText="1"/>
    </xf>
    <xf numFmtId="49" fontId="0" fillId="6" borderId="1" xfId="0" applyNumberFormat="1" applyFon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10" fontId="0" fillId="6" borderId="1" xfId="0" applyNumberFormat="1" applyFill="1" applyBorder="1" applyAlignment="1">
      <alignment horizontal="center" vertical="center"/>
    </xf>
    <xf numFmtId="2" fontId="0" fillId="6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5"/>
  <sheetViews>
    <sheetView tabSelected="1" workbookViewId="0">
      <selection activeCell="I22" sqref="I22"/>
    </sheetView>
  </sheetViews>
  <sheetFormatPr defaultColWidth="6.6640625" defaultRowHeight="14.4" x14ac:dyDescent="0.3"/>
  <cols>
    <col min="1" max="1" customWidth="true" style="1" width="2.33203125" collapsed="true"/>
    <col min="2" max="2" bestFit="true" customWidth="true" style="1" width="19.44140625" collapsed="true"/>
    <col min="3" max="3" bestFit="true" customWidth="true" style="1" width="51.33203125" collapsed="true"/>
    <col min="4" max="4" bestFit="true" customWidth="true" style="1" width="12.6640625" collapsed="true"/>
    <col min="5" max="5" bestFit="true" customWidth="true" style="1" width="12.109375" collapsed="true"/>
    <col min="6" max="6" bestFit="true" customWidth="true" style="1" width="22.0" collapsed="true"/>
    <col min="7" max="7" bestFit="true" customWidth="true" style="1" width="23.44140625" collapsed="true"/>
    <col min="8" max="8" bestFit="true" customWidth="true" style="1" width="18.6640625" collapsed="true"/>
    <col min="9" max="9" bestFit="true" customWidth="true" style="1" width="22.0" collapsed="true"/>
    <col min="10" max="16384" style="1" width="6.6640625" collapsed="true"/>
  </cols>
  <sheetData>
    <row r="2" spans="2:9" x14ac:dyDescent="0.3">
      <c r="B2" s="4" t="s">
        <v>8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15</v>
      </c>
      <c r="H2" s="4" t="s">
        <v>12</v>
      </c>
      <c r="I2" s="4" t="s">
        <v>14</v>
      </c>
    </row>
    <row r="3" spans="2:9" x14ac:dyDescent="0.3">
      <c r="B3" s="8" t="s">
        <v>9</v>
      </c>
      <c r="C3" s="8" t="s">
        <v>5</v>
      </c>
      <c r="D3" s="5">
        <v>126.94</v>
      </c>
      <c r="E3" t="n">
        <v>122.4</v>
      </c>
      <c r="F3" t="n">
        <v>3.58</v>
      </c>
      <c r="G3"/>
      <c r="H3" s="3">
        <v>120</v>
      </c>
      <c r="I3" t="n">
        <v>2.0</v>
      </c>
    </row>
    <row r="4" spans="2:9" x14ac:dyDescent="0.3">
      <c r="B4" s="7" t="s">
        <v>10</v>
      </c>
      <c r="C4" s="7" t="s">
        <v>6</v>
      </c>
      <c r="D4" s="5">
        <v>113.68</v>
      </c>
      <c r="E4" t="n">
        <v>105.06</v>
      </c>
      <c r="F4" t="n">
        <v>7.58</v>
      </c>
      <c r="H4" s="3">
        <v>104.97</v>
      </c>
      <c r="I4" t="n">
        <v>0.09</v>
      </c>
    </row>
    <row r="5" spans="2:9" x14ac:dyDescent="0.3">
      <c r="B5" s="7" t="s">
        <v>10</v>
      </c>
      <c r="C5" s="7" t="s">
        <v>11</v>
      </c>
      <c r="D5" s="5">
        <v>56.45</v>
      </c>
      <c r="E5" t="n">
        <v>52.91</v>
      </c>
      <c r="F5" t="n">
        <v>6.27</v>
      </c>
      <c r="G5"/>
      <c r="H5" s="3">
        <v>52.84</v>
      </c>
      <c r="I5" t="n">
        <v>0.13</v>
      </c>
    </row>
    <row r="6" spans="2:9" x14ac:dyDescent="0.3">
      <c r="B6" s="8" t="s">
        <v>9</v>
      </c>
      <c r="C6" s="8" t="s">
        <v>7</v>
      </c>
      <c r="D6" s="5">
        <v>204.1</v>
      </c>
      <c r="E6" t="n">
        <v>194.81</v>
      </c>
      <c r="F6" t="n">
        <v>4.55</v>
      </c>
      <c r="H6" s="3">
        <v>194.76</v>
      </c>
      <c r="I6" t="n">
        <v>0.03</v>
      </c>
    </row>
    <row r="8" spans="2:9" x14ac:dyDescent="0.3">
      <c r="B8" s="4" t="s">
        <v>0</v>
      </c>
      <c r="C8" t="s">
        <v>19</v>
      </c>
    </row>
    <row r="9" spans="2:9" x14ac:dyDescent="0.3">
      <c r="D9" s="2"/>
      <c r="E9" s="6"/>
    </row>
    <row r="10" spans="2:9" x14ac:dyDescent="0.3">
      <c r="E10" s="6"/>
    </row>
    <row r="17" spans="2:9" ht="27.6" customHeight="1" x14ac:dyDescent="0.3">
      <c r="B17" s="4" t="s">
        <v>0</v>
      </c>
      <c r="D17" s="9" t="s">
        <v>16</v>
      </c>
      <c r="E17" s="10"/>
      <c r="F17" s="4" t="s">
        <v>4</v>
      </c>
      <c r="G17" s="9" t="s">
        <v>17</v>
      </c>
      <c r="H17" s="10"/>
      <c r="I17" s="4" t="s">
        <v>14</v>
      </c>
    </row>
    <row r="19" spans="2:9" x14ac:dyDescent="0.3">
      <c r="B19" s="4" t="s">
        <v>18</v>
      </c>
    </row>
    <row r="21" spans="2:9" x14ac:dyDescent="0.3">
      <c r="B21" s="4" t="s">
        <v>8</v>
      </c>
      <c r="C21" s="4" t="s">
        <v>1</v>
      </c>
      <c r="D21" s="4" t="s">
        <v>2</v>
      </c>
      <c r="E21" s="4" t="s">
        <v>3</v>
      </c>
      <c r="F21" s="4" t="s">
        <v>4</v>
      </c>
      <c r="G21" s="4" t="s">
        <v>15</v>
      </c>
      <c r="H21" s="4" t="s">
        <v>12</v>
      </c>
      <c r="I21" s="4" t="s">
        <v>14</v>
      </c>
    </row>
    <row r="22" spans="2:9" x14ac:dyDescent="0.3">
      <c r="B22" s="8" t="s">
        <v>9</v>
      </c>
      <c r="C22" s="8" t="s">
        <v>5</v>
      </c>
      <c r="D22" s="11">
        <v>126.94</v>
      </c>
      <c r="E22" s="12">
        <v>122.08</v>
      </c>
      <c r="F22" s="13">
        <f>(D22-E22)/D22</f>
        <v>3.8285804317000155E-2</v>
      </c>
      <c r="G22" s="12"/>
      <c r="H22" s="14">
        <v>120</v>
      </c>
      <c r="I22" s="13">
        <f>(E22-H22)/H22</f>
        <v>1.7333333333333319E-2</v>
      </c>
    </row>
    <row r="23" spans="2:9" x14ac:dyDescent="0.3">
      <c r="B23" s="7" t="s">
        <v>10</v>
      </c>
      <c r="C23" s="7" t="s">
        <v>6</v>
      </c>
      <c r="D23" s="11">
        <v>113.68</v>
      </c>
      <c r="E23" s="12">
        <v>104.97</v>
      </c>
      <c r="F23" s="13">
        <f t="shared" ref="F23:F25" si="0">(D23-E23)/D23</f>
        <v>7.6618578465869169E-2</v>
      </c>
      <c r="G23" s="14"/>
      <c r="H23" s="14">
        <v>104.97</v>
      </c>
      <c r="I23" s="13">
        <f t="shared" ref="I23:I25" si="1">(E23-H23)/H23</f>
        <v>0</v>
      </c>
    </row>
    <row r="24" spans="2:9" x14ac:dyDescent="0.3">
      <c r="B24" s="7" t="s">
        <v>10</v>
      </c>
      <c r="C24" s="7" t="s">
        <v>11</v>
      </c>
      <c r="D24" s="11">
        <v>56.45</v>
      </c>
      <c r="E24" s="12">
        <v>52.84</v>
      </c>
      <c r="F24" s="13">
        <f t="shared" si="0"/>
        <v>6.3950398582816634E-2</v>
      </c>
      <c r="G24" s="12"/>
      <c r="H24" s="14">
        <v>52.84</v>
      </c>
      <c r="I24" s="13">
        <f t="shared" si="1"/>
        <v>0</v>
      </c>
    </row>
    <row r="25" spans="2:9" x14ac:dyDescent="0.3">
      <c r="B25" s="8" t="s">
        <v>9</v>
      </c>
      <c r="C25" s="8" t="s">
        <v>7</v>
      </c>
      <c r="D25" s="11">
        <v>204.1</v>
      </c>
      <c r="E25" s="12">
        <v>194.36</v>
      </c>
      <c r="F25" s="13">
        <f t="shared" si="0"/>
        <v>4.7721705046545715E-2</v>
      </c>
      <c r="G25" s="14"/>
      <c r="H25" s="14">
        <v>194.76</v>
      </c>
      <c r="I25" s="13">
        <f t="shared" si="1"/>
        <v>-2.0538098172108096E-3</v>
      </c>
    </row>
  </sheetData>
  <mergeCells count="2">
    <mergeCell ref="D17:E17"/>
    <mergeCell ref="G17:H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2024-10-17T08:53:21Z</dcterms:created>
  <dc:creator>Ashish Anarase</dc:creator>
  <cp:lastModifiedBy>ASHISH</cp:lastModifiedBy>
  <dcterms:modified xsi:type="dcterms:W3CDTF">2024-12-28T07:13:01Z</dcterms:modified>
</cp:coreProperties>
</file>